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\Projects\apt\reports\"/>
    </mc:Choice>
  </mc:AlternateContent>
  <bookViews>
    <workbookView xWindow="936" yWindow="0" windowWidth="23040" windowHeight="9780" firstSheet="1" activeTab="10"/>
  </bookViews>
  <sheets>
    <sheet name="SUMMARY" sheetId="1" r:id="rId1"/>
    <sheet name="P38_S3" sheetId="2" r:id="rId2"/>
    <sheet name="P39_S5" sheetId="3" r:id="rId3"/>
    <sheet name="P40_S11" sheetId="4" r:id="rId4"/>
    <sheet name="P41_S13" sheetId="5" r:id="rId5"/>
    <sheet name="P42_S12" sheetId="6" r:id="rId6"/>
    <sheet name="P43_S14" sheetId="7" r:id="rId7"/>
    <sheet name="P44_S15" sheetId="8" r:id="rId8"/>
    <sheet name="P45_S16" sheetId="9" r:id="rId9"/>
    <sheet name="P46_S17" sheetId="10" r:id="rId10"/>
    <sheet name="RAW" sheetId="12" r:id="rId11"/>
  </sheets>
  <calcPr calcId="162913"/>
</workbook>
</file>

<file path=xl/calcChain.xml><?xml version="1.0" encoding="utf-8"?>
<calcChain xmlns="http://schemas.openxmlformats.org/spreadsheetml/2006/main">
  <c r="O418" i="10" l="1"/>
  <c r="N418" i="10"/>
  <c r="K418" i="10"/>
  <c r="J418" i="10"/>
  <c r="O417" i="10"/>
  <c r="N417" i="10"/>
  <c r="K417" i="10"/>
  <c r="J417" i="10"/>
  <c r="O416" i="10"/>
  <c r="N416" i="10"/>
  <c r="K416" i="10"/>
  <c r="J416" i="10"/>
  <c r="O415" i="10"/>
  <c r="N415" i="10"/>
  <c r="K415" i="10"/>
  <c r="J415" i="10"/>
  <c r="O414" i="10"/>
  <c r="N414" i="10"/>
  <c r="K414" i="10"/>
  <c r="J414" i="10"/>
  <c r="O413" i="10"/>
  <c r="N413" i="10"/>
  <c r="K413" i="10"/>
  <c r="J413" i="10"/>
  <c r="O412" i="10"/>
  <c r="N412" i="10"/>
  <c r="K412" i="10"/>
  <c r="J412" i="10"/>
  <c r="O411" i="10"/>
  <c r="N411" i="10"/>
  <c r="K411" i="10"/>
  <c r="J411" i="10"/>
  <c r="O410" i="10"/>
  <c r="N410" i="10"/>
  <c r="K410" i="10"/>
  <c r="J410" i="10"/>
  <c r="O409" i="10"/>
  <c r="N409" i="10"/>
  <c r="K409" i="10"/>
  <c r="J409" i="10"/>
  <c r="O408" i="10"/>
  <c r="N408" i="10"/>
  <c r="K408" i="10"/>
  <c r="J408" i="10"/>
  <c r="O407" i="10"/>
  <c r="N407" i="10"/>
  <c r="K407" i="10"/>
  <c r="J407" i="10"/>
  <c r="O406" i="10"/>
  <c r="N406" i="10"/>
  <c r="K406" i="10"/>
  <c r="J406" i="10"/>
  <c r="O405" i="10"/>
  <c r="N405" i="10"/>
  <c r="K405" i="10"/>
  <c r="J405" i="10"/>
  <c r="O404" i="10"/>
  <c r="N404" i="10"/>
  <c r="K404" i="10"/>
  <c r="J404" i="10"/>
  <c r="O403" i="10"/>
  <c r="N403" i="10"/>
  <c r="K403" i="10"/>
  <c r="J403" i="10"/>
  <c r="O402" i="10"/>
  <c r="N402" i="10"/>
  <c r="K402" i="10"/>
  <c r="J402" i="10"/>
  <c r="O401" i="10"/>
  <c r="N401" i="10"/>
  <c r="K401" i="10"/>
  <c r="J401" i="10"/>
  <c r="O400" i="10"/>
  <c r="N400" i="10"/>
  <c r="K400" i="10"/>
  <c r="J400" i="10"/>
  <c r="O399" i="10"/>
  <c r="N399" i="10"/>
  <c r="K399" i="10"/>
  <c r="J399" i="10"/>
  <c r="O398" i="10"/>
  <c r="N398" i="10"/>
  <c r="K398" i="10"/>
  <c r="J398" i="10"/>
  <c r="O397" i="10"/>
  <c r="N397" i="10"/>
  <c r="K397" i="10"/>
  <c r="J397" i="10"/>
  <c r="O396" i="10"/>
  <c r="N396" i="10"/>
  <c r="K396" i="10"/>
  <c r="J396" i="10"/>
  <c r="O395" i="10"/>
  <c r="N395" i="10"/>
  <c r="K395" i="10"/>
  <c r="J395" i="10"/>
  <c r="O394" i="10"/>
  <c r="N394" i="10"/>
  <c r="K394" i="10"/>
  <c r="J394" i="10"/>
  <c r="O393" i="10"/>
  <c r="N393" i="10"/>
  <c r="K393" i="10"/>
  <c r="J393" i="10"/>
  <c r="O392" i="10"/>
  <c r="N392" i="10"/>
  <c r="K392" i="10"/>
  <c r="J392" i="10"/>
  <c r="O391" i="10"/>
  <c r="N391" i="10"/>
  <c r="K391" i="10"/>
  <c r="J391" i="10"/>
  <c r="O390" i="10"/>
  <c r="N390" i="10"/>
  <c r="K390" i="10"/>
  <c r="J390" i="10"/>
  <c r="O389" i="10"/>
  <c r="N389" i="10"/>
  <c r="K389" i="10"/>
  <c r="J389" i="10"/>
  <c r="O388" i="10"/>
  <c r="N388" i="10"/>
  <c r="K388" i="10"/>
  <c r="J388" i="10"/>
  <c r="O387" i="10"/>
  <c r="N387" i="10"/>
  <c r="K387" i="10"/>
  <c r="J387" i="10"/>
  <c r="O386" i="10"/>
  <c r="N386" i="10"/>
  <c r="K386" i="10"/>
  <c r="J386" i="10"/>
  <c r="O385" i="10"/>
  <c r="N385" i="10"/>
  <c r="K385" i="10"/>
  <c r="J385" i="10"/>
  <c r="O384" i="10"/>
  <c r="N384" i="10"/>
  <c r="K384" i="10"/>
  <c r="J384" i="10"/>
  <c r="O383" i="10"/>
  <c r="N383" i="10"/>
  <c r="K383" i="10"/>
  <c r="J383" i="10"/>
  <c r="O382" i="10"/>
  <c r="N382" i="10"/>
  <c r="K382" i="10"/>
  <c r="J382" i="10"/>
  <c r="O381" i="10"/>
  <c r="N381" i="10"/>
  <c r="K381" i="10"/>
  <c r="J381" i="10"/>
  <c r="O380" i="10"/>
  <c r="N380" i="10"/>
  <c r="K380" i="10"/>
  <c r="J380" i="10"/>
  <c r="O379" i="10"/>
  <c r="N379" i="10"/>
  <c r="K379" i="10"/>
  <c r="J379" i="10"/>
  <c r="O378" i="10"/>
  <c r="N378" i="10"/>
  <c r="K378" i="10"/>
  <c r="J378" i="10"/>
  <c r="O377" i="10"/>
  <c r="N377" i="10"/>
  <c r="K377" i="10"/>
  <c r="J377" i="10"/>
  <c r="O376" i="10"/>
  <c r="N376" i="10"/>
  <c r="K376" i="10"/>
  <c r="J376" i="10"/>
  <c r="O375" i="10"/>
  <c r="N375" i="10"/>
  <c r="K375" i="10"/>
  <c r="J375" i="10"/>
  <c r="O374" i="10"/>
  <c r="N374" i="10"/>
  <c r="K374" i="10"/>
  <c r="J374" i="10"/>
  <c r="O373" i="10"/>
  <c r="N373" i="10"/>
  <c r="K373" i="10"/>
  <c r="J373" i="10"/>
  <c r="O372" i="10"/>
  <c r="N372" i="10"/>
  <c r="K372" i="10"/>
  <c r="J372" i="10"/>
  <c r="O371" i="10"/>
  <c r="N371" i="10"/>
  <c r="K371" i="10"/>
  <c r="J371" i="10"/>
  <c r="O370" i="10"/>
  <c r="N370" i="10"/>
  <c r="K370" i="10"/>
  <c r="J370" i="10"/>
  <c r="O369" i="10"/>
  <c r="N369" i="10"/>
  <c r="K369" i="10"/>
  <c r="J369" i="10"/>
  <c r="O368" i="10"/>
  <c r="N368" i="10"/>
  <c r="K368" i="10"/>
  <c r="J368" i="10"/>
  <c r="O367" i="10"/>
  <c r="N367" i="10"/>
  <c r="K367" i="10"/>
  <c r="J367" i="10"/>
  <c r="O366" i="10"/>
  <c r="N366" i="10"/>
  <c r="K366" i="10"/>
  <c r="J366" i="10"/>
  <c r="O365" i="10"/>
  <c r="N365" i="10"/>
  <c r="K365" i="10"/>
  <c r="J365" i="10"/>
  <c r="O364" i="10"/>
  <c r="N364" i="10"/>
  <c r="K364" i="10"/>
  <c r="J364" i="10"/>
  <c r="O363" i="10"/>
  <c r="N363" i="10"/>
  <c r="K363" i="10"/>
  <c r="J363" i="10"/>
  <c r="O362" i="10"/>
  <c r="N362" i="10"/>
  <c r="K362" i="10"/>
  <c r="J362" i="10"/>
  <c r="O361" i="10"/>
  <c r="N361" i="10"/>
  <c r="K361" i="10"/>
  <c r="J361" i="10"/>
  <c r="O360" i="10"/>
  <c r="N360" i="10"/>
  <c r="K360" i="10"/>
  <c r="J360" i="10"/>
  <c r="O359" i="10"/>
  <c r="N359" i="10"/>
  <c r="K359" i="10"/>
  <c r="J359" i="10"/>
  <c r="O358" i="10"/>
  <c r="N358" i="10"/>
  <c r="K358" i="10"/>
  <c r="J358" i="10"/>
  <c r="O357" i="10"/>
  <c r="N357" i="10"/>
  <c r="K357" i="10"/>
  <c r="J357" i="10"/>
  <c r="O356" i="10"/>
  <c r="N356" i="10"/>
  <c r="K356" i="10"/>
  <c r="J356" i="10"/>
  <c r="O355" i="10"/>
  <c r="N355" i="10"/>
  <c r="K355" i="10"/>
  <c r="J355" i="10"/>
  <c r="O354" i="10"/>
  <c r="N354" i="10"/>
  <c r="K354" i="10"/>
  <c r="J354" i="10"/>
  <c r="O353" i="10"/>
  <c r="N353" i="10"/>
  <c r="K353" i="10"/>
  <c r="J353" i="10"/>
  <c r="O352" i="10"/>
  <c r="N352" i="10"/>
  <c r="K352" i="10"/>
  <c r="J352" i="10"/>
  <c r="O351" i="10"/>
  <c r="N351" i="10"/>
  <c r="K351" i="10"/>
  <c r="J351" i="10"/>
  <c r="O350" i="10"/>
  <c r="N350" i="10"/>
  <c r="K350" i="10"/>
  <c r="J350" i="10"/>
  <c r="O349" i="10"/>
  <c r="N349" i="10"/>
  <c r="K349" i="10"/>
  <c r="J349" i="10"/>
  <c r="O348" i="10"/>
  <c r="N348" i="10"/>
  <c r="K348" i="10"/>
  <c r="J348" i="10"/>
  <c r="O347" i="10"/>
  <c r="N347" i="10"/>
  <c r="K347" i="10"/>
  <c r="J347" i="10"/>
  <c r="O346" i="10"/>
  <c r="N346" i="10"/>
  <c r="K346" i="10"/>
  <c r="J346" i="10"/>
  <c r="O345" i="10"/>
  <c r="N345" i="10"/>
  <c r="K345" i="10"/>
  <c r="J345" i="10"/>
  <c r="O344" i="10"/>
  <c r="N344" i="10"/>
  <c r="K344" i="10"/>
  <c r="J344" i="10"/>
  <c r="O343" i="10"/>
  <c r="N343" i="10"/>
  <c r="K343" i="10"/>
  <c r="J343" i="10"/>
  <c r="O342" i="10"/>
  <c r="N342" i="10"/>
  <c r="K342" i="10"/>
  <c r="J342" i="10"/>
  <c r="O341" i="10"/>
  <c r="N341" i="10"/>
  <c r="K341" i="10"/>
  <c r="J341" i="10"/>
  <c r="O340" i="10"/>
  <c r="N340" i="10"/>
  <c r="K340" i="10"/>
  <c r="J340" i="10"/>
  <c r="O339" i="10"/>
  <c r="N339" i="10"/>
  <c r="K339" i="10"/>
  <c r="J339" i="10"/>
  <c r="O338" i="10"/>
  <c r="N338" i="10"/>
  <c r="K338" i="10"/>
  <c r="J338" i="10"/>
  <c r="O337" i="10"/>
  <c r="N337" i="10"/>
  <c r="K337" i="10"/>
  <c r="J337" i="10"/>
  <c r="O336" i="10"/>
  <c r="N336" i="10"/>
  <c r="K336" i="10"/>
  <c r="J336" i="10"/>
  <c r="O335" i="10"/>
  <c r="N335" i="10"/>
  <c r="K335" i="10"/>
  <c r="J335" i="10"/>
  <c r="O334" i="10"/>
  <c r="N334" i="10"/>
  <c r="K334" i="10"/>
  <c r="J334" i="10"/>
  <c r="O333" i="10"/>
  <c r="N333" i="10"/>
  <c r="K333" i="10"/>
  <c r="J333" i="10"/>
  <c r="O332" i="10"/>
  <c r="N332" i="10"/>
  <c r="K332" i="10"/>
  <c r="J332" i="10"/>
  <c r="O331" i="10"/>
  <c r="N331" i="10"/>
  <c r="K331" i="10"/>
  <c r="J331" i="10"/>
  <c r="O330" i="10"/>
  <c r="N330" i="10"/>
  <c r="K330" i="10"/>
  <c r="J330" i="10"/>
  <c r="O329" i="10"/>
  <c r="N329" i="10"/>
  <c r="K329" i="10"/>
  <c r="J329" i="10"/>
  <c r="O328" i="10"/>
  <c r="N328" i="10"/>
  <c r="K328" i="10"/>
  <c r="J328" i="10"/>
  <c r="O327" i="10"/>
  <c r="N327" i="10"/>
  <c r="K327" i="10"/>
  <c r="J327" i="10"/>
  <c r="O326" i="10"/>
  <c r="N326" i="10"/>
  <c r="K326" i="10"/>
  <c r="J326" i="10"/>
  <c r="O325" i="10"/>
  <c r="N325" i="10"/>
  <c r="K325" i="10"/>
  <c r="J325" i="10"/>
  <c r="O324" i="10"/>
  <c r="N324" i="10"/>
  <c r="K324" i="10"/>
  <c r="J324" i="10"/>
  <c r="O323" i="10"/>
  <c r="N323" i="10"/>
  <c r="K323" i="10"/>
  <c r="J323" i="10"/>
  <c r="O322" i="10"/>
  <c r="N322" i="10"/>
  <c r="K322" i="10"/>
  <c r="J322" i="10"/>
  <c r="O321" i="10"/>
  <c r="N321" i="10"/>
  <c r="K321" i="10"/>
  <c r="J321" i="10"/>
  <c r="O320" i="10"/>
  <c r="N320" i="10"/>
  <c r="K320" i="10"/>
  <c r="J320" i="10"/>
  <c r="O319" i="10"/>
  <c r="N319" i="10"/>
  <c r="K319" i="10"/>
  <c r="J319" i="10"/>
  <c r="O318" i="10"/>
  <c r="N318" i="10"/>
  <c r="K318" i="10"/>
  <c r="J318" i="10"/>
  <c r="O317" i="10"/>
  <c r="N317" i="10"/>
  <c r="K317" i="10"/>
  <c r="J317" i="10"/>
  <c r="O316" i="10"/>
  <c r="N316" i="10"/>
  <c r="K316" i="10"/>
  <c r="J316" i="10"/>
  <c r="O315" i="10"/>
  <c r="N315" i="10"/>
  <c r="K315" i="10"/>
  <c r="J315" i="10"/>
  <c r="O314" i="10"/>
  <c r="N314" i="10"/>
  <c r="K314" i="10"/>
  <c r="J314" i="10"/>
  <c r="O313" i="10"/>
  <c r="N313" i="10"/>
  <c r="K313" i="10"/>
  <c r="J313" i="10"/>
  <c r="O312" i="10"/>
  <c r="N312" i="10"/>
  <c r="K312" i="10"/>
  <c r="J312" i="10"/>
  <c r="O311" i="10"/>
  <c r="N311" i="10"/>
  <c r="K311" i="10"/>
  <c r="J311" i="10"/>
  <c r="O310" i="10"/>
  <c r="N310" i="10"/>
  <c r="K310" i="10"/>
  <c r="J310" i="10"/>
  <c r="O309" i="10"/>
  <c r="N309" i="10"/>
  <c r="K309" i="10"/>
  <c r="J309" i="10"/>
  <c r="O308" i="10"/>
  <c r="N308" i="10"/>
  <c r="K308" i="10"/>
  <c r="J308" i="10"/>
  <c r="O307" i="10"/>
  <c r="N307" i="10"/>
  <c r="K307" i="10"/>
  <c r="J307" i="10"/>
  <c r="O306" i="10"/>
  <c r="N306" i="10"/>
  <c r="K306" i="10"/>
  <c r="J306" i="10"/>
  <c r="O305" i="10"/>
  <c r="N305" i="10"/>
  <c r="K305" i="10"/>
  <c r="J305" i="10"/>
  <c r="O304" i="10"/>
  <c r="N304" i="10"/>
  <c r="K304" i="10"/>
  <c r="J304" i="10"/>
  <c r="O303" i="10"/>
  <c r="N303" i="10"/>
  <c r="K303" i="10"/>
  <c r="J303" i="10"/>
  <c r="O302" i="10"/>
  <c r="N302" i="10"/>
  <c r="K302" i="10"/>
  <c r="J302" i="10"/>
  <c r="O301" i="10"/>
  <c r="N301" i="10"/>
  <c r="K301" i="10"/>
  <c r="J301" i="10"/>
  <c r="O300" i="10"/>
  <c r="N300" i="10"/>
  <c r="K300" i="10"/>
  <c r="J300" i="10"/>
  <c r="O299" i="10"/>
  <c r="N299" i="10"/>
  <c r="K299" i="10"/>
  <c r="J299" i="10"/>
  <c r="O298" i="10"/>
  <c r="N298" i="10"/>
  <c r="K298" i="10"/>
  <c r="J298" i="10"/>
  <c r="O297" i="10"/>
  <c r="N297" i="10"/>
  <c r="K297" i="10"/>
  <c r="J297" i="10"/>
  <c r="O296" i="10"/>
  <c r="N296" i="10"/>
  <c r="K296" i="10"/>
  <c r="J296" i="10"/>
  <c r="O295" i="10"/>
  <c r="N295" i="10"/>
  <c r="K295" i="10"/>
  <c r="J295" i="10"/>
  <c r="O294" i="10"/>
  <c r="N294" i="10"/>
  <c r="K294" i="10"/>
  <c r="J294" i="10"/>
  <c r="O293" i="10"/>
  <c r="N293" i="10"/>
  <c r="K293" i="10"/>
  <c r="J293" i="10"/>
  <c r="O292" i="10"/>
  <c r="N292" i="10"/>
  <c r="K292" i="10"/>
  <c r="J292" i="10"/>
  <c r="O291" i="10"/>
  <c r="N291" i="10"/>
  <c r="K291" i="10"/>
  <c r="J291" i="10"/>
  <c r="O290" i="10"/>
  <c r="N290" i="10"/>
  <c r="K290" i="10"/>
  <c r="J290" i="10"/>
  <c r="O289" i="10"/>
  <c r="N289" i="10"/>
  <c r="K289" i="10"/>
  <c r="J289" i="10"/>
  <c r="O288" i="10"/>
  <c r="N288" i="10"/>
  <c r="K288" i="10"/>
  <c r="J288" i="10"/>
  <c r="O287" i="10"/>
  <c r="N287" i="10"/>
  <c r="K287" i="10"/>
  <c r="J287" i="10"/>
  <c r="O286" i="10"/>
  <c r="N286" i="10"/>
  <c r="K286" i="10"/>
  <c r="J286" i="10"/>
  <c r="O285" i="10"/>
  <c r="N285" i="10"/>
  <c r="K285" i="10"/>
  <c r="J285" i="10"/>
  <c r="O284" i="10"/>
  <c r="N284" i="10"/>
  <c r="K284" i="10"/>
  <c r="J284" i="10"/>
  <c r="O283" i="10"/>
  <c r="N283" i="10"/>
  <c r="K283" i="10"/>
  <c r="J283" i="10"/>
  <c r="O282" i="10"/>
  <c r="N282" i="10"/>
  <c r="K282" i="10"/>
  <c r="J282" i="10"/>
  <c r="O281" i="10"/>
  <c r="N281" i="10"/>
  <c r="K281" i="10"/>
  <c r="J281" i="10"/>
  <c r="O280" i="10"/>
  <c r="N280" i="10"/>
  <c r="K280" i="10"/>
  <c r="J280" i="10"/>
  <c r="O279" i="10"/>
  <c r="N279" i="10"/>
  <c r="K279" i="10"/>
  <c r="J279" i="10"/>
  <c r="O278" i="10"/>
  <c r="N278" i="10"/>
  <c r="K278" i="10"/>
  <c r="J278" i="10"/>
  <c r="O277" i="10"/>
  <c r="N277" i="10"/>
  <c r="K277" i="10"/>
  <c r="J277" i="10"/>
  <c r="O276" i="10"/>
  <c r="N276" i="10"/>
  <c r="K276" i="10"/>
  <c r="J276" i="10"/>
  <c r="O275" i="10"/>
  <c r="N275" i="10"/>
  <c r="K275" i="10"/>
  <c r="J275" i="10"/>
  <c r="O274" i="10"/>
  <c r="N274" i="10"/>
  <c r="K274" i="10"/>
  <c r="J274" i="10"/>
  <c r="O273" i="10"/>
  <c r="N273" i="10"/>
  <c r="K273" i="10"/>
  <c r="J273" i="10"/>
  <c r="O272" i="10"/>
  <c r="N272" i="10"/>
  <c r="K272" i="10"/>
  <c r="J272" i="10"/>
  <c r="O271" i="10"/>
  <c r="N271" i="10"/>
  <c r="K271" i="10"/>
  <c r="J271" i="10"/>
  <c r="O270" i="10"/>
  <c r="N270" i="10"/>
  <c r="K270" i="10"/>
  <c r="J270" i="10"/>
  <c r="O269" i="10"/>
  <c r="N269" i="10"/>
  <c r="K269" i="10"/>
  <c r="J269" i="10"/>
  <c r="O268" i="10"/>
  <c r="N268" i="10"/>
  <c r="K268" i="10"/>
  <c r="J268" i="10"/>
  <c r="O267" i="10"/>
  <c r="N267" i="10"/>
  <c r="K267" i="10"/>
  <c r="J267" i="10"/>
  <c r="O266" i="10"/>
  <c r="N266" i="10"/>
  <c r="K266" i="10"/>
  <c r="J266" i="10"/>
  <c r="O265" i="10"/>
  <c r="N265" i="10"/>
  <c r="K265" i="10"/>
  <c r="J265" i="10"/>
  <c r="O264" i="10"/>
  <c r="N264" i="10"/>
  <c r="K264" i="10"/>
  <c r="J264" i="10"/>
  <c r="O263" i="10"/>
  <c r="N263" i="10"/>
  <c r="K263" i="10"/>
  <c r="J263" i="10"/>
  <c r="O262" i="10"/>
  <c r="N262" i="10"/>
  <c r="K262" i="10"/>
  <c r="J262" i="10"/>
  <c r="O261" i="10"/>
  <c r="N261" i="10"/>
  <c r="K261" i="10"/>
  <c r="J261" i="10"/>
  <c r="O260" i="10"/>
  <c r="N260" i="10"/>
  <c r="K260" i="10"/>
  <c r="J260" i="10"/>
  <c r="O259" i="10"/>
  <c r="N259" i="10"/>
  <c r="K259" i="10"/>
  <c r="J259" i="10"/>
  <c r="O258" i="10"/>
  <c r="N258" i="10"/>
  <c r="K258" i="10"/>
  <c r="J258" i="10"/>
  <c r="O257" i="10"/>
  <c r="N257" i="10"/>
  <c r="K257" i="10"/>
  <c r="J257" i="10"/>
  <c r="O256" i="10"/>
  <c r="N256" i="10"/>
  <c r="K256" i="10"/>
  <c r="J256" i="10"/>
  <c r="O255" i="10"/>
  <c r="N255" i="10"/>
  <c r="K255" i="10"/>
  <c r="J255" i="10"/>
  <c r="O254" i="10"/>
  <c r="N254" i="10"/>
  <c r="K254" i="10"/>
  <c r="J254" i="10"/>
  <c r="O253" i="10"/>
  <c r="N253" i="10"/>
  <c r="K253" i="10"/>
  <c r="J253" i="10"/>
  <c r="O252" i="10"/>
  <c r="N252" i="10"/>
  <c r="K252" i="10"/>
  <c r="J252" i="10"/>
  <c r="O251" i="10"/>
  <c r="N251" i="10"/>
  <c r="K251" i="10"/>
  <c r="J251" i="10"/>
  <c r="O250" i="10"/>
  <c r="N250" i="10"/>
  <c r="K250" i="10"/>
  <c r="J250" i="10"/>
  <c r="O249" i="10"/>
  <c r="N249" i="10"/>
  <c r="K249" i="10"/>
  <c r="J249" i="10"/>
  <c r="O248" i="10"/>
  <c r="N248" i="10"/>
  <c r="K248" i="10"/>
  <c r="J248" i="10"/>
  <c r="O247" i="10"/>
  <c r="N247" i="10"/>
  <c r="K247" i="10"/>
  <c r="J247" i="10"/>
  <c r="O246" i="10"/>
  <c r="N246" i="10"/>
  <c r="K246" i="10"/>
  <c r="J246" i="10"/>
  <c r="O245" i="10"/>
  <c r="N245" i="10"/>
  <c r="K245" i="10"/>
  <c r="J245" i="10"/>
  <c r="O244" i="10"/>
  <c r="N244" i="10"/>
  <c r="K244" i="10"/>
  <c r="J244" i="10"/>
  <c r="O243" i="10"/>
  <c r="N243" i="10"/>
  <c r="K243" i="10"/>
  <c r="J243" i="10"/>
  <c r="O242" i="10"/>
  <c r="N242" i="10"/>
  <c r="K242" i="10"/>
  <c r="J242" i="10"/>
  <c r="O241" i="10"/>
  <c r="N241" i="10"/>
  <c r="K241" i="10"/>
  <c r="J241" i="10"/>
  <c r="O240" i="10"/>
  <c r="N240" i="10"/>
  <c r="K240" i="10"/>
  <c r="J240" i="10"/>
  <c r="O239" i="10"/>
  <c r="N239" i="10"/>
  <c r="K239" i="10"/>
  <c r="J239" i="10"/>
  <c r="O238" i="10"/>
  <c r="N238" i="10"/>
  <c r="K238" i="10"/>
  <c r="J238" i="10"/>
  <c r="O237" i="10"/>
  <c r="N237" i="10"/>
  <c r="K237" i="10"/>
  <c r="J237" i="10"/>
  <c r="O236" i="10"/>
  <c r="N236" i="10"/>
  <c r="K236" i="10"/>
  <c r="J236" i="10"/>
  <c r="O235" i="10"/>
  <c r="N235" i="10"/>
  <c r="K235" i="10"/>
  <c r="J235" i="10"/>
  <c r="O234" i="10"/>
  <c r="N234" i="10"/>
  <c r="K234" i="10"/>
  <c r="J234" i="10"/>
  <c r="O233" i="10"/>
  <c r="N233" i="10"/>
  <c r="K233" i="10"/>
  <c r="J233" i="10"/>
  <c r="O232" i="10"/>
  <c r="N232" i="10"/>
  <c r="K232" i="10"/>
  <c r="J232" i="10"/>
  <c r="O231" i="10"/>
  <c r="N231" i="10"/>
  <c r="K231" i="10"/>
  <c r="J231" i="10"/>
  <c r="O230" i="10"/>
  <c r="N230" i="10"/>
  <c r="K230" i="10"/>
  <c r="J230" i="10"/>
  <c r="O229" i="10"/>
  <c r="N229" i="10"/>
  <c r="K229" i="10"/>
  <c r="J229" i="10"/>
  <c r="O228" i="10"/>
  <c r="N228" i="10"/>
  <c r="K228" i="10"/>
  <c r="J228" i="10"/>
  <c r="O227" i="10"/>
  <c r="N227" i="10"/>
  <c r="K227" i="10"/>
  <c r="J227" i="10"/>
  <c r="O226" i="10"/>
  <c r="N226" i="10"/>
  <c r="K226" i="10"/>
  <c r="J226" i="10"/>
  <c r="O225" i="10"/>
  <c r="N225" i="10"/>
  <c r="K225" i="10"/>
  <c r="J225" i="10"/>
  <c r="O224" i="10"/>
  <c r="N224" i="10"/>
  <c r="K224" i="10"/>
  <c r="J224" i="10"/>
  <c r="O223" i="10"/>
  <c r="N223" i="10"/>
  <c r="K223" i="10"/>
  <c r="J223" i="10"/>
  <c r="O222" i="10"/>
  <c r="N222" i="10"/>
  <c r="K222" i="10"/>
  <c r="J222" i="10"/>
  <c r="O221" i="10"/>
  <c r="N221" i="10"/>
  <c r="K221" i="10"/>
  <c r="J221" i="10"/>
  <c r="O220" i="10"/>
  <c r="N220" i="10"/>
  <c r="K220" i="10"/>
  <c r="J220" i="10"/>
  <c r="O219" i="10"/>
  <c r="N219" i="10"/>
  <c r="K219" i="10"/>
  <c r="J219" i="10"/>
  <c r="O218" i="10"/>
  <c r="N218" i="10"/>
  <c r="K218" i="10"/>
  <c r="J218" i="10"/>
  <c r="O217" i="10"/>
  <c r="N217" i="10"/>
  <c r="K217" i="10"/>
  <c r="J217" i="10"/>
  <c r="O216" i="10"/>
  <c r="N216" i="10"/>
  <c r="K216" i="10"/>
  <c r="J216" i="10"/>
  <c r="O215" i="10"/>
  <c r="N215" i="10"/>
  <c r="K215" i="10"/>
  <c r="J215" i="10"/>
  <c r="O214" i="10"/>
  <c r="N214" i="10"/>
  <c r="K214" i="10"/>
  <c r="J214" i="10"/>
  <c r="O213" i="10"/>
  <c r="N213" i="10"/>
  <c r="K213" i="10"/>
  <c r="J213" i="10"/>
  <c r="O212" i="10"/>
  <c r="N212" i="10"/>
  <c r="K212" i="10"/>
  <c r="J212" i="10"/>
  <c r="O211" i="10"/>
  <c r="N211" i="10"/>
  <c r="K211" i="10"/>
  <c r="J211" i="10"/>
  <c r="O210" i="10"/>
  <c r="N210" i="10"/>
  <c r="K210" i="10"/>
  <c r="J210" i="10"/>
  <c r="O209" i="10"/>
  <c r="N209" i="10"/>
  <c r="K209" i="10"/>
  <c r="J209" i="10"/>
  <c r="O208" i="10"/>
  <c r="N208" i="10"/>
  <c r="K208" i="10"/>
  <c r="J208" i="10"/>
  <c r="O207" i="10"/>
  <c r="N207" i="10"/>
  <c r="K207" i="10"/>
  <c r="J207" i="10"/>
  <c r="O206" i="10"/>
  <c r="N206" i="10"/>
  <c r="K206" i="10"/>
  <c r="J206" i="10"/>
  <c r="O205" i="10"/>
  <c r="N205" i="10"/>
  <c r="K205" i="10"/>
  <c r="J205" i="10"/>
  <c r="O204" i="10"/>
  <c r="N204" i="10"/>
  <c r="K204" i="10"/>
  <c r="J204" i="10"/>
  <c r="O203" i="10"/>
  <c r="N203" i="10"/>
  <c r="K203" i="10"/>
  <c r="J203" i="10"/>
  <c r="O202" i="10"/>
  <c r="N202" i="10"/>
  <c r="K202" i="10"/>
  <c r="J202" i="10"/>
  <c r="O201" i="10"/>
  <c r="N201" i="10"/>
  <c r="K201" i="10"/>
  <c r="J201" i="10"/>
  <c r="O200" i="10"/>
  <c r="N200" i="10"/>
  <c r="K200" i="10"/>
  <c r="J200" i="10"/>
  <c r="O199" i="10"/>
  <c r="N199" i="10"/>
  <c r="K199" i="10"/>
  <c r="J199" i="10"/>
  <c r="O198" i="10"/>
  <c r="N198" i="10"/>
  <c r="K198" i="10"/>
  <c r="J198" i="10"/>
  <c r="O197" i="10"/>
  <c r="N197" i="10"/>
  <c r="K197" i="10"/>
  <c r="J197" i="10"/>
  <c r="O196" i="10"/>
  <c r="N196" i="10"/>
  <c r="K196" i="10"/>
  <c r="J196" i="10"/>
  <c r="O195" i="10"/>
  <c r="N195" i="10"/>
  <c r="K195" i="10"/>
  <c r="J195" i="10"/>
  <c r="O194" i="10"/>
  <c r="N194" i="10"/>
  <c r="K194" i="10"/>
  <c r="J194" i="10"/>
  <c r="O193" i="10"/>
  <c r="N193" i="10"/>
  <c r="K193" i="10"/>
  <c r="J193" i="10"/>
  <c r="O192" i="10"/>
  <c r="N192" i="10"/>
  <c r="K192" i="10"/>
  <c r="J192" i="10"/>
  <c r="O191" i="10"/>
  <c r="N191" i="10"/>
  <c r="K191" i="10"/>
  <c r="J191" i="10"/>
  <c r="O190" i="10"/>
  <c r="N190" i="10"/>
  <c r="K190" i="10"/>
  <c r="J190" i="10"/>
  <c r="O189" i="10"/>
  <c r="N189" i="10"/>
  <c r="K189" i="10"/>
  <c r="J189" i="10"/>
  <c r="O188" i="10"/>
  <c r="N188" i="10"/>
  <c r="K188" i="10"/>
  <c r="J188" i="10"/>
  <c r="O187" i="10"/>
  <c r="N187" i="10"/>
  <c r="K187" i="10"/>
  <c r="J187" i="10"/>
  <c r="O186" i="10"/>
  <c r="N186" i="10"/>
  <c r="K186" i="10"/>
  <c r="J186" i="10"/>
  <c r="O185" i="10"/>
  <c r="N185" i="10"/>
  <c r="K185" i="10"/>
  <c r="J185" i="10"/>
  <c r="O184" i="10"/>
  <c r="N184" i="10"/>
  <c r="K184" i="10"/>
  <c r="J184" i="10"/>
  <c r="O183" i="10"/>
  <c r="N183" i="10"/>
  <c r="K183" i="10"/>
  <c r="J183" i="10"/>
  <c r="O182" i="10"/>
  <c r="N182" i="10"/>
  <c r="K182" i="10"/>
  <c r="J182" i="10"/>
  <c r="O181" i="10"/>
  <c r="N181" i="10"/>
  <c r="K181" i="10"/>
  <c r="J181" i="10"/>
  <c r="O180" i="10"/>
  <c r="N180" i="10"/>
  <c r="K180" i="10"/>
  <c r="J180" i="10"/>
  <c r="O179" i="10"/>
  <c r="N179" i="10"/>
  <c r="K179" i="10"/>
  <c r="J179" i="10"/>
  <c r="O178" i="10"/>
  <c r="N178" i="10"/>
  <c r="K178" i="10"/>
  <c r="J178" i="10"/>
  <c r="O177" i="10"/>
  <c r="N177" i="10"/>
  <c r="K177" i="10"/>
  <c r="J177" i="10"/>
  <c r="O176" i="10"/>
  <c r="N176" i="10"/>
  <c r="K176" i="10"/>
  <c r="J176" i="10"/>
  <c r="O175" i="10"/>
  <c r="N175" i="10"/>
  <c r="K175" i="10"/>
  <c r="J175" i="10"/>
  <c r="O174" i="10"/>
  <c r="N174" i="10"/>
  <c r="K174" i="10"/>
  <c r="J174" i="10"/>
  <c r="O173" i="10"/>
  <c r="N173" i="10"/>
  <c r="K173" i="10"/>
  <c r="J173" i="10"/>
  <c r="O172" i="10"/>
  <c r="N172" i="10"/>
  <c r="K172" i="10"/>
  <c r="J172" i="10"/>
  <c r="O171" i="10"/>
  <c r="N171" i="10"/>
  <c r="K171" i="10"/>
  <c r="J171" i="10"/>
  <c r="O170" i="10"/>
  <c r="N170" i="10"/>
  <c r="K170" i="10"/>
  <c r="J170" i="10"/>
  <c r="O169" i="10"/>
  <c r="N169" i="10"/>
  <c r="K169" i="10"/>
  <c r="J169" i="10"/>
  <c r="O168" i="10"/>
  <c r="N168" i="10"/>
  <c r="K168" i="10"/>
  <c r="J168" i="10"/>
  <c r="O167" i="10"/>
  <c r="N167" i="10"/>
  <c r="K167" i="10"/>
  <c r="J167" i="10"/>
  <c r="O166" i="10"/>
  <c r="N166" i="10"/>
  <c r="K166" i="10"/>
  <c r="J166" i="10"/>
  <c r="O165" i="10"/>
  <c r="N165" i="10"/>
  <c r="K165" i="10"/>
  <c r="J165" i="10"/>
  <c r="O164" i="10"/>
  <c r="N164" i="10"/>
  <c r="K164" i="10"/>
  <c r="J164" i="10"/>
  <c r="O163" i="10"/>
  <c r="N163" i="10"/>
  <c r="K163" i="10"/>
  <c r="J163" i="10"/>
  <c r="O162" i="10"/>
  <c r="N162" i="10"/>
  <c r="K162" i="10"/>
  <c r="J162" i="10"/>
  <c r="O161" i="10"/>
  <c r="N161" i="10"/>
  <c r="K161" i="10"/>
  <c r="J161" i="10"/>
  <c r="O160" i="10"/>
  <c r="N160" i="10"/>
  <c r="K160" i="10"/>
  <c r="J160" i="10"/>
  <c r="O159" i="10"/>
  <c r="N159" i="10"/>
  <c r="K159" i="10"/>
  <c r="J159" i="10"/>
  <c r="O158" i="10"/>
  <c r="N158" i="10"/>
  <c r="K158" i="10"/>
  <c r="J158" i="10"/>
  <c r="O157" i="10"/>
  <c r="N157" i="10"/>
  <c r="K157" i="10"/>
  <c r="J157" i="10"/>
  <c r="O156" i="10"/>
  <c r="N156" i="10"/>
  <c r="K156" i="10"/>
  <c r="J156" i="10"/>
  <c r="O155" i="10"/>
  <c r="N155" i="10"/>
  <c r="K155" i="10"/>
  <c r="J155" i="10"/>
  <c r="O154" i="10"/>
  <c r="N154" i="10"/>
  <c r="K154" i="10"/>
  <c r="J154" i="10"/>
  <c r="O153" i="10"/>
  <c r="N153" i="10"/>
  <c r="K153" i="10"/>
  <c r="J153" i="10"/>
  <c r="O152" i="10"/>
  <c r="N152" i="10"/>
  <c r="K152" i="10"/>
  <c r="J152" i="10"/>
  <c r="O151" i="10"/>
  <c r="N151" i="10"/>
  <c r="K151" i="10"/>
  <c r="J151" i="10"/>
  <c r="O150" i="10"/>
  <c r="N150" i="10"/>
  <c r="K150" i="10"/>
  <c r="J150" i="10"/>
  <c r="O149" i="10"/>
  <c r="N149" i="10"/>
  <c r="K149" i="10"/>
  <c r="J149" i="10"/>
  <c r="O148" i="10"/>
  <c r="N148" i="10"/>
  <c r="K148" i="10"/>
  <c r="J148" i="10"/>
  <c r="O147" i="10"/>
  <c r="N147" i="10"/>
  <c r="K147" i="10"/>
  <c r="J147" i="10"/>
  <c r="O146" i="10"/>
  <c r="N146" i="10"/>
  <c r="K146" i="10"/>
  <c r="J146" i="10"/>
  <c r="O145" i="10"/>
  <c r="N145" i="10"/>
  <c r="K145" i="10"/>
  <c r="J145" i="10"/>
  <c r="O144" i="10"/>
  <c r="N144" i="10"/>
  <c r="K144" i="10"/>
  <c r="J144" i="10"/>
  <c r="O143" i="10"/>
  <c r="N143" i="10"/>
  <c r="K143" i="10"/>
  <c r="J143" i="10"/>
  <c r="O142" i="10"/>
  <c r="N142" i="10"/>
  <c r="K142" i="10"/>
  <c r="J142" i="10"/>
  <c r="O141" i="10"/>
  <c r="N141" i="10"/>
  <c r="K141" i="10"/>
  <c r="J141" i="10"/>
  <c r="O140" i="10"/>
  <c r="N140" i="10"/>
  <c r="K140" i="10"/>
  <c r="J140" i="10"/>
  <c r="O139" i="10"/>
  <c r="N139" i="10"/>
  <c r="K139" i="10"/>
  <c r="J139" i="10"/>
  <c r="O138" i="10"/>
  <c r="N138" i="10"/>
  <c r="K138" i="10"/>
  <c r="J138" i="10"/>
  <c r="O137" i="10"/>
  <c r="N137" i="10"/>
  <c r="K137" i="10"/>
  <c r="J137" i="10"/>
  <c r="O136" i="10"/>
  <c r="N136" i="10"/>
  <c r="K136" i="10"/>
  <c r="J136" i="10"/>
  <c r="O135" i="10"/>
  <c r="N135" i="10"/>
  <c r="K135" i="10"/>
  <c r="J135" i="10"/>
  <c r="O134" i="10"/>
  <c r="N134" i="10"/>
  <c r="K134" i="10"/>
  <c r="J134" i="10"/>
  <c r="O133" i="10"/>
  <c r="N133" i="10"/>
  <c r="K133" i="10"/>
  <c r="J133" i="10"/>
  <c r="O132" i="10"/>
  <c r="N132" i="10"/>
  <c r="K132" i="10"/>
  <c r="J132" i="10"/>
  <c r="O131" i="10"/>
  <c r="N131" i="10"/>
  <c r="K131" i="10"/>
  <c r="J131" i="10"/>
  <c r="O130" i="10"/>
  <c r="N130" i="10"/>
  <c r="K130" i="10"/>
  <c r="J130" i="10"/>
  <c r="O129" i="10"/>
  <c r="N129" i="10"/>
  <c r="K129" i="10"/>
  <c r="J129" i="10"/>
  <c r="O128" i="10"/>
  <c r="N128" i="10"/>
  <c r="K128" i="10"/>
  <c r="J128" i="10"/>
  <c r="O127" i="10"/>
  <c r="N127" i="10"/>
  <c r="K127" i="10"/>
  <c r="J127" i="10"/>
  <c r="O126" i="10"/>
  <c r="N126" i="10"/>
  <c r="K126" i="10"/>
  <c r="J126" i="10"/>
  <c r="O125" i="10"/>
  <c r="N125" i="10"/>
  <c r="K125" i="10"/>
  <c r="J125" i="10"/>
  <c r="O124" i="10"/>
  <c r="N124" i="10"/>
  <c r="K124" i="10"/>
  <c r="J124" i="10"/>
  <c r="O123" i="10"/>
  <c r="N123" i="10"/>
  <c r="K123" i="10"/>
  <c r="J123" i="10"/>
  <c r="O122" i="10"/>
  <c r="N122" i="10"/>
  <c r="K122" i="10"/>
  <c r="J122" i="10"/>
  <c r="O121" i="10"/>
  <c r="N121" i="10"/>
  <c r="K121" i="10"/>
  <c r="J121" i="10"/>
  <c r="O120" i="10"/>
  <c r="N120" i="10"/>
  <c r="K120" i="10"/>
  <c r="J120" i="10"/>
  <c r="O119" i="10"/>
  <c r="N119" i="10"/>
  <c r="K119" i="10"/>
  <c r="J119" i="10"/>
  <c r="O118" i="10"/>
  <c r="N118" i="10"/>
  <c r="K118" i="10"/>
  <c r="J118" i="10"/>
  <c r="O117" i="10"/>
  <c r="N117" i="10"/>
  <c r="K117" i="10"/>
  <c r="J117" i="10"/>
  <c r="O116" i="10"/>
  <c r="N116" i="10"/>
  <c r="K116" i="10"/>
  <c r="J116" i="10"/>
  <c r="O115" i="10"/>
  <c r="N115" i="10"/>
  <c r="K115" i="10"/>
  <c r="J115" i="10"/>
  <c r="O114" i="10"/>
  <c r="N114" i="10"/>
  <c r="K114" i="10"/>
  <c r="J114" i="10"/>
  <c r="O113" i="10"/>
  <c r="N113" i="10"/>
  <c r="K113" i="10"/>
  <c r="J113" i="10"/>
  <c r="O112" i="10"/>
  <c r="N112" i="10"/>
  <c r="K112" i="10"/>
  <c r="J112" i="10"/>
  <c r="O111" i="10"/>
  <c r="N111" i="10"/>
  <c r="K111" i="10"/>
  <c r="J111" i="10"/>
  <c r="O110" i="10"/>
  <c r="N110" i="10"/>
  <c r="K110" i="10"/>
  <c r="J110" i="10"/>
  <c r="O109" i="10"/>
  <c r="N109" i="10"/>
  <c r="K109" i="10"/>
  <c r="J109" i="10"/>
  <c r="O108" i="10"/>
  <c r="N108" i="10"/>
  <c r="K108" i="10"/>
  <c r="J108" i="10"/>
  <c r="O107" i="10"/>
  <c r="N107" i="10"/>
  <c r="K107" i="10"/>
  <c r="J107" i="10"/>
  <c r="O106" i="10"/>
  <c r="N106" i="10"/>
  <c r="K106" i="10"/>
  <c r="J106" i="10"/>
  <c r="O105" i="10"/>
  <c r="N105" i="10"/>
  <c r="K105" i="10"/>
  <c r="J105" i="10"/>
  <c r="O104" i="10"/>
  <c r="N104" i="10"/>
  <c r="K104" i="10"/>
  <c r="J104" i="10"/>
  <c r="O103" i="10"/>
  <c r="N103" i="10"/>
  <c r="K103" i="10"/>
  <c r="J103" i="10"/>
  <c r="O102" i="10"/>
  <c r="N102" i="10"/>
  <c r="K102" i="10"/>
  <c r="J102" i="10"/>
  <c r="O101" i="10"/>
  <c r="N101" i="10"/>
  <c r="K101" i="10"/>
  <c r="J101" i="10"/>
  <c r="O100" i="10"/>
  <c r="N100" i="10"/>
  <c r="K100" i="10"/>
  <c r="J100" i="10"/>
  <c r="O99" i="10"/>
  <c r="N99" i="10"/>
  <c r="K99" i="10"/>
  <c r="J99" i="10"/>
  <c r="O98" i="10"/>
  <c r="N98" i="10"/>
  <c r="K98" i="10"/>
  <c r="J98" i="10"/>
  <c r="O97" i="10"/>
  <c r="N97" i="10"/>
  <c r="K97" i="10"/>
  <c r="J97" i="10"/>
  <c r="O96" i="10"/>
  <c r="N96" i="10"/>
  <c r="K96" i="10"/>
  <c r="J96" i="10"/>
  <c r="O95" i="10"/>
  <c r="N95" i="10"/>
  <c r="K95" i="10"/>
  <c r="J95" i="10"/>
  <c r="O94" i="10"/>
  <c r="N94" i="10"/>
  <c r="K94" i="10"/>
  <c r="J94" i="10"/>
  <c r="O93" i="10"/>
  <c r="N93" i="10"/>
  <c r="K93" i="10"/>
  <c r="J93" i="10"/>
  <c r="O92" i="10"/>
  <c r="N92" i="10"/>
  <c r="K92" i="10"/>
  <c r="J92" i="10"/>
  <c r="O91" i="10"/>
  <c r="N91" i="10"/>
  <c r="K91" i="10"/>
  <c r="J91" i="10"/>
  <c r="O90" i="10"/>
  <c r="N90" i="10"/>
  <c r="K90" i="10"/>
  <c r="J90" i="10"/>
  <c r="O89" i="10"/>
  <c r="N89" i="10"/>
  <c r="K89" i="10"/>
  <c r="J89" i="10"/>
  <c r="O88" i="10"/>
  <c r="N88" i="10"/>
  <c r="K88" i="10"/>
  <c r="J88" i="10"/>
  <c r="O87" i="10"/>
  <c r="N87" i="10"/>
  <c r="K87" i="10"/>
  <c r="J87" i="10"/>
  <c r="O86" i="10"/>
  <c r="N86" i="10"/>
  <c r="K86" i="10"/>
  <c r="J86" i="10"/>
  <c r="O85" i="10"/>
  <c r="N85" i="10"/>
  <c r="K85" i="10"/>
  <c r="J85" i="10"/>
  <c r="O84" i="10"/>
  <c r="N84" i="10"/>
  <c r="K84" i="10"/>
  <c r="J84" i="10"/>
  <c r="O83" i="10"/>
  <c r="N83" i="10"/>
  <c r="K83" i="10"/>
  <c r="J83" i="10"/>
  <c r="O82" i="10"/>
  <c r="N82" i="10"/>
  <c r="K82" i="10"/>
  <c r="J82" i="10"/>
  <c r="O81" i="10"/>
  <c r="N81" i="10"/>
  <c r="K81" i="10"/>
  <c r="J81" i="10"/>
  <c r="O80" i="10"/>
  <c r="N80" i="10"/>
  <c r="K80" i="10"/>
  <c r="J80" i="10"/>
  <c r="O79" i="10"/>
  <c r="N79" i="10"/>
  <c r="K79" i="10"/>
  <c r="J79" i="10"/>
  <c r="O78" i="10"/>
  <c r="N78" i="10"/>
  <c r="K78" i="10"/>
  <c r="J78" i="10"/>
  <c r="O77" i="10"/>
  <c r="N77" i="10"/>
  <c r="K77" i="10"/>
  <c r="J77" i="10"/>
  <c r="O76" i="10"/>
  <c r="N76" i="10"/>
  <c r="K76" i="10"/>
  <c r="J76" i="10"/>
  <c r="O75" i="10"/>
  <c r="N75" i="10"/>
  <c r="K75" i="10"/>
  <c r="J75" i="10"/>
  <c r="O74" i="10"/>
  <c r="N74" i="10"/>
  <c r="K74" i="10"/>
  <c r="J74" i="10"/>
  <c r="O73" i="10"/>
  <c r="N73" i="10"/>
  <c r="K73" i="10"/>
  <c r="J73" i="10"/>
  <c r="O72" i="10"/>
  <c r="N72" i="10"/>
  <c r="K72" i="10"/>
  <c r="J72" i="10"/>
  <c r="O71" i="10"/>
  <c r="N71" i="10"/>
  <c r="K71" i="10"/>
  <c r="J71" i="10"/>
  <c r="O70" i="10"/>
  <c r="N70" i="10"/>
  <c r="K70" i="10"/>
  <c r="J70" i="10"/>
  <c r="O69" i="10"/>
  <c r="N69" i="10"/>
  <c r="K69" i="10"/>
  <c r="J69" i="10"/>
  <c r="O68" i="10"/>
  <c r="N68" i="10"/>
  <c r="K68" i="10"/>
  <c r="J68" i="10"/>
  <c r="O67" i="10"/>
  <c r="N67" i="10"/>
  <c r="K67" i="10"/>
  <c r="J67" i="10"/>
  <c r="O66" i="10"/>
  <c r="N66" i="10"/>
  <c r="K66" i="10"/>
  <c r="J66" i="10"/>
  <c r="O65" i="10"/>
  <c r="N65" i="10"/>
  <c r="K65" i="10"/>
  <c r="J65" i="10"/>
  <c r="O64" i="10"/>
  <c r="N64" i="10"/>
  <c r="K64" i="10"/>
  <c r="J64" i="10"/>
  <c r="O63" i="10"/>
  <c r="N63" i="10"/>
  <c r="K63" i="10"/>
  <c r="J63" i="10"/>
  <c r="O62" i="10"/>
  <c r="N62" i="10"/>
  <c r="K62" i="10"/>
  <c r="J62" i="10"/>
  <c r="O61" i="10"/>
  <c r="N61" i="10"/>
  <c r="K61" i="10"/>
  <c r="J61" i="10"/>
  <c r="O60" i="10"/>
  <c r="N60" i="10"/>
  <c r="K60" i="10"/>
  <c r="J60" i="10"/>
  <c r="O59" i="10"/>
  <c r="N59" i="10"/>
  <c r="K59" i="10"/>
  <c r="J59" i="10"/>
  <c r="O58" i="10"/>
  <c r="N58" i="10"/>
  <c r="K58" i="10"/>
  <c r="J58" i="10"/>
  <c r="O57" i="10"/>
  <c r="N57" i="10"/>
  <c r="K57" i="10"/>
  <c r="J57" i="10"/>
  <c r="O56" i="10"/>
  <c r="N56" i="10"/>
  <c r="K56" i="10"/>
  <c r="J56" i="10"/>
  <c r="O55" i="10"/>
  <c r="N55" i="10"/>
  <c r="K55" i="10"/>
  <c r="J55" i="10"/>
  <c r="O54" i="10"/>
  <c r="N54" i="10"/>
  <c r="K54" i="10"/>
  <c r="J54" i="10"/>
  <c r="O53" i="10"/>
  <c r="N53" i="10"/>
  <c r="K53" i="10"/>
  <c r="J53" i="10"/>
  <c r="O52" i="10"/>
  <c r="N52" i="10"/>
  <c r="K52" i="10"/>
  <c r="J52" i="10"/>
  <c r="O51" i="10"/>
  <c r="N51" i="10"/>
  <c r="K51" i="10"/>
  <c r="J51" i="10"/>
  <c r="O50" i="10"/>
  <c r="N50" i="10"/>
  <c r="K50" i="10"/>
  <c r="J50" i="10"/>
  <c r="O49" i="10"/>
  <c r="N49" i="10"/>
  <c r="K49" i="10"/>
  <c r="J49" i="10"/>
  <c r="O48" i="10"/>
  <c r="N48" i="10"/>
  <c r="K48" i="10"/>
  <c r="J48" i="10"/>
  <c r="O47" i="10"/>
  <c r="N47" i="10"/>
  <c r="K47" i="10"/>
  <c r="J47" i="10"/>
  <c r="O46" i="10"/>
  <c r="N46" i="10"/>
  <c r="K46" i="10"/>
  <c r="J46" i="10"/>
  <c r="O45" i="10"/>
  <c r="N45" i="10"/>
  <c r="K45" i="10"/>
  <c r="J45" i="10"/>
  <c r="O44" i="10"/>
  <c r="N44" i="10"/>
  <c r="K44" i="10"/>
  <c r="J44" i="10"/>
  <c r="O43" i="10"/>
  <c r="N43" i="10"/>
  <c r="K43" i="10"/>
  <c r="J43" i="10"/>
  <c r="O42" i="10"/>
  <c r="N42" i="10"/>
  <c r="K42" i="10"/>
  <c r="J42" i="10"/>
  <c r="O41" i="10"/>
  <c r="N41" i="10"/>
  <c r="K41" i="10"/>
  <c r="J41" i="10"/>
  <c r="O40" i="10"/>
  <c r="N40" i="10"/>
  <c r="K40" i="10"/>
  <c r="J40" i="10"/>
  <c r="O39" i="10"/>
  <c r="N39" i="10"/>
  <c r="K39" i="10"/>
  <c r="J39" i="10"/>
  <c r="O38" i="10"/>
  <c r="N38" i="10"/>
  <c r="K38" i="10"/>
  <c r="J38" i="10"/>
  <c r="O37" i="10"/>
  <c r="N37" i="10"/>
  <c r="K37" i="10"/>
  <c r="J37" i="10"/>
  <c r="O36" i="10"/>
  <c r="N36" i="10"/>
  <c r="K36" i="10"/>
  <c r="J36" i="10"/>
  <c r="O35" i="10"/>
  <c r="N35" i="10"/>
  <c r="K35" i="10"/>
  <c r="J35" i="10"/>
  <c r="O34" i="10"/>
  <c r="N34" i="10"/>
  <c r="K34" i="10"/>
  <c r="J34" i="10"/>
  <c r="O33" i="10"/>
  <c r="N33" i="10"/>
  <c r="K33" i="10"/>
  <c r="J33" i="10"/>
  <c r="O32" i="10"/>
  <c r="N32" i="10"/>
  <c r="K32" i="10"/>
  <c r="J32" i="10"/>
  <c r="O31" i="10"/>
  <c r="N31" i="10"/>
  <c r="K31" i="10"/>
  <c r="J31" i="10"/>
  <c r="O30" i="10"/>
  <c r="N30" i="10"/>
  <c r="K30" i="10"/>
  <c r="J30" i="10"/>
  <c r="O29" i="10"/>
  <c r="N29" i="10"/>
  <c r="K29" i="10"/>
  <c r="J29" i="10"/>
  <c r="O28" i="10"/>
  <c r="N28" i="10"/>
  <c r="K28" i="10"/>
  <c r="J28" i="10"/>
  <c r="O27" i="10"/>
  <c r="N27" i="10"/>
  <c r="K27" i="10"/>
  <c r="J27" i="10"/>
  <c r="O26" i="10"/>
  <c r="N26" i="10"/>
  <c r="K26" i="10"/>
  <c r="J26" i="10"/>
  <c r="O25" i="10"/>
  <c r="N25" i="10"/>
  <c r="K25" i="10"/>
  <c r="J25" i="10"/>
  <c r="O24" i="10"/>
  <c r="N24" i="10"/>
  <c r="K24" i="10"/>
  <c r="J24" i="10"/>
  <c r="O23" i="10"/>
  <c r="N23" i="10"/>
  <c r="K23" i="10"/>
  <c r="J23" i="10"/>
  <c r="O22" i="10"/>
  <c r="N22" i="10"/>
  <c r="K22" i="10"/>
  <c r="J22" i="10"/>
  <c r="O21" i="10"/>
  <c r="N21" i="10"/>
  <c r="K21" i="10"/>
  <c r="J21" i="10"/>
  <c r="O20" i="10"/>
  <c r="N20" i="10"/>
  <c r="K20" i="10"/>
  <c r="J20" i="10"/>
  <c r="O19" i="10"/>
  <c r="N19" i="10"/>
  <c r="K19" i="10"/>
  <c r="J19" i="10"/>
  <c r="O18" i="10"/>
  <c r="N18" i="10"/>
  <c r="K18" i="10"/>
  <c r="J18" i="10"/>
  <c r="O17" i="10"/>
  <c r="N17" i="10"/>
  <c r="K17" i="10"/>
  <c r="J17" i="10"/>
  <c r="O16" i="10"/>
  <c r="N16" i="10"/>
  <c r="K16" i="10"/>
  <c r="J16" i="10"/>
  <c r="O15" i="10"/>
  <c r="N15" i="10"/>
  <c r="K15" i="10"/>
  <c r="J15" i="10"/>
  <c r="O14" i="10"/>
  <c r="N14" i="10"/>
  <c r="K14" i="10"/>
  <c r="J14" i="10"/>
  <c r="O13" i="10"/>
  <c r="N13" i="10"/>
  <c r="K13" i="10"/>
  <c r="J13" i="10"/>
  <c r="O12" i="10"/>
  <c r="N12" i="10"/>
  <c r="K12" i="10"/>
  <c r="J12" i="10"/>
  <c r="O11" i="10"/>
  <c r="N11" i="10"/>
  <c r="K11" i="10"/>
  <c r="J11" i="10"/>
  <c r="O10" i="10"/>
  <c r="N10" i="10"/>
  <c r="K10" i="10"/>
  <c r="J10" i="10"/>
  <c r="O9" i="10"/>
  <c r="N9" i="10"/>
  <c r="K9" i="10"/>
  <c r="J9" i="10"/>
  <c r="O8" i="10"/>
  <c r="N8" i="10"/>
  <c r="K8" i="10"/>
  <c r="J8" i="10"/>
  <c r="O7" i="10"/>
  <c r="N7" i="10"/>
  <c r="K7" i="10"/>
  <c r="J7" i="10"/>
  <c r="O6" i="10"/>
  <c r="N6" i="10"/>
  <c r="K6" i="10"/>
  <c r="J6" i="10"/>
  <c r="O5" i="10"/>
  <c r="N5" i="10"/>
  <c r="K5" i="10"/>
  <c r="J5" i="10"/>
  <c r="O4" i="10"/>
  <c r="N4" i="10"/>
  <c r="K4" i="10"/>
  <c r="J4" i="10"/>
  <c r="O3" i="10"/>
  <c r="N3" i="10"/>
  <c r="K3" i="10"/>
  <c r="J3" i="10"/>
  <c r="O418" i="9"/>
  <c r="N418" i="9"/>
  <c r="K418" i="9"/>
  <c r="J418" i="9"/>
  <c r="O417" i="9"/>
  <c r="N417" i="9"/>
  <c r="K417" i="9"/>
  <c r="J417" i="9"/>
  <c r="O416" i="9"/>
  <c r="N416" i="9"/>
  <c r="K416" i="9"/>
  <c r="J416" i="9"/>
  <c r="O415" i="9"/>
  <c r="N415" i="9"/>
  <c r="K415" i="9"/>
  <c r="J415" i="9"/>
  <c r="O414" i="9"/>
  <c r="N414" i="9"/>
  <c r="K414" i="9"/>
  <c r="J414" i="9"/>
  <c r="O413" i="9"/>
  <c r="N413" i="9"/>
  <c r="K413" i="9"/>
  <c r="J413" i="9"/>
  <c r="O412" i="9"/>
  <c r="N412" i="9"/>
  <c r="K412" i="9"/>
  <c r="J412" i="9"/>
  <c r="O411" i="9"/>
  <c r="N411" i="9"/>
  <c r="K411" i="9"/>
  <c r="J411" i="9"/>
  <c r="O410" i="9"/>
  <c r="N410" i="9"/>
  <c r="K410" i="9"/>
  <c r="J410" i="9"/>
  <c r="O409" i="9"/>
  <c r="N409" i="9"/>
  <c r="K409" i="9"/>
  <c r="J409" i="9"/>
  <c r="O408" i="9"/>
  <c r="N408" i="9"/>
  <c r="K408" i="9"/>
  <c r="J408" i="9"/>
  <c r="O407" i="9"/>
  <c r="N407" i="9"/>
  <c r="K407" i="9"/>
  <c r="J407" i="9"/>
  <c r="O406" i="9"/>
  <c r="N406" i="9"/>
  <c r="K406" i="9"/>
  <c r="J406" i="9"/>
  <c r="O405" i="9"/>
  <c r="N405" i="9"/>
  <c r="K405" i="9"/>
  <c r="J405" i="9"/>
  <c r="O404" i="9"/>
  <c r="N404" i="9"/>
  <c r="K404" i="9"/>
  <c r="J404" i="9"/>
  <c r="O403" i="9"/>
  <c r="N403" i="9"/>
  <c r="K403" i="9"/>
  <c r="J403" i="9"/>
  <c r="O402" i="9"/>
  <c r="N402" i="9"/>
  <c r="K402" i="9"/>
  <c r="J402" i="9"/>
  <c r="O401" i="9"/>
  <c r="N401" i="9"/>
  <c r="K401" i="9"/>
  <c r="J401" i="9"/>
  <c r="O400" i="9"/>
  <c r="N400" i="9"/>
  <c r="K400" i="9"/>
  <c r="J400" i="9"/>
  <c r="O399" i="9"/>
  <c r="N399" i="9"/>
  <c r="K399" i="9"/>
  <c r="J399" i="9"/>
  <c r="O398" i="9"/>
  <c r="N398" i="9"/>
  <c r="K398" i="9"/>
  <c r="J398" i="9"/>
  <c r="O397" i="9"/>
  <c r="N397" i="9"/>
  <c r="K397" i="9"/>
  <c r="J397" i="9"/>
  <c r="O396" i="9"/>
  <c r="N396" i="9"/>
  <c r="K396" i="9"/>
  <c r="J396" i="9"/>
  <c r="O395" i="9"/>
  <c r="N395" i="9"/>
  <c r="K395" i="9"/>
  <c r="J395" i="9"/>
  <c r="O394" i="9"/>
  <c r="N394" i="9"/>
  <c r="K394" i="9"/>
  <c r="J394" i="9"/>
  <c r="O393" i="9"/>
  <c r="N393" i="9"/>
  <c r="K393" i="9"/>
  <c r="J393" i="9"/>
  <c r="O392" i="9"/>
  <c r="N392" i="9"/>
  <c r="K392" i="9"/>
  <c r="J392" i="9"/>
  <c r="O391" i="9"/>
  <c r="N391" i="9"/>
  <c r="K391" i="9"/>
  <c r="J391" i="9"/>
  <c r="O390" i="9"/>
  <c r="N390" i="9"/>
  <c r="K390" i="9"/>
  <c r="J390" i="9"/>
  <c r="O389" i="9"/>
  <c r="N389" i="9"/>
  <c r="K389" i="9"/>
  <c r="J389" i="9"/>
  <c r="O388" i="9"/>
  <c r="N388" i="9"/>
  <c r="K388" i="9"/>
  <c r="J388" i="9"/>
  <c r="O387" i="9"/>
  <c r="N387" i="9"/>
  <c r="K387" i="9"/>
  <c r="J387" i="9"/>
  <c r="O386" i="9"/>
  <c r="N386" i="9"/>
  <c r="K386" i="9"/>
  <c r="J386" i="9"/>
  <c r="O385" i="9"/>
  <c r="N385" i="9"/>
  <c r="K385" i="9"/>
  <c r="J385" i="9"/>
  <c r="O384" i="9"/>
  <c r="N384" i="9"/>
  <c r="K384" i="9"/>
  <c r="J384" i="9"/>
  <c r="O383" i="9"/>
  <c r="N383" i="9"/>
  <c r="K383" i="9"/>
  <c r="J383" i="9"/>
  <c r="O382" i="9"/>
  <c r="N382" i="9"/>
  <c r="K382" i="9"/>
  <c r="J382" i="9"/>
  <c r="O381" i="9"/>
  <c r="N381" i="9"/>
  <c r="K381" i="9"/>
  <c r="J381" i="9"/>
  <c r="O380" i="9"/>
  <c r="N380" i="9"/>
  <c r="K380" i="9"/>
  <c r="J380" i="9"/>
  <c r="O379" i="9"/>
  <c r="N379" i="9"/>
  <c r="K379" i="9"/>
  <c r="J379" i="9"/>
  <c r="O378" i="9"/>
  <c r="N378" i="9"/>
  <c r="K378" i="9"/>
  <c r="J378" i="9"/>
  <c r="O377" i="9"/>
  <c r="N377" i="9"/>
  <c r="K377" i="9"/>
  <c r="J377" i="9"/>
  <c r="O376" i="9"/>
  <c r="N376" i="9"/>
  <c r="K376" i="9"/>
  <c r="J376" i="9"/>
  <c r="O375" i="9"/>
  <c r="N375" i="9"/>
  <c r="K375" i="9"/>
  <c r="J375" i="9"/>
  <c r="O374" i="9"/>
  <c r="N374" i="9"/>
  <c r="K374" i="9"/>
  <c r="J374" i="9"/>
  <c r="O373" i="9"/>
  <c r="N373" i="9"/>
  <c r="K373" i="9"/>
  <c r="J373" i="9"/>
  <c r="O372" i="9"/>
  <c r="N372" i="9"/>
  <c r="K372" i="9"/>
  <c r="J372" i="9"/>
  <c r="O371" i="9"/>
  <c r="N371" i="9"/>
  <c r="K371" i="9"/>
  <c r="J371" i="9"/>
  <c r="O370" i="9"/>
  <c r="N370" i="9"/>
  <c r="K370" i="9"/>
  <c r="J370" i="9"/>
  <c r="O369" i="9"/>
  <c r="N369" i="9"/>
  <c r="K369" i="9"/>
  <c r="J369" i="9"/>
  <c r="O368" i="9"/>
  <c r="N368" i="9"/>
  <c r="K368" i="9"/>
  <c r="J368" i="9"/>
  <c r="O367" i="9"/>
  <c r="N367" i="9"/>
  <c r="K367" i="9"/>
  <c r="J367" i="9"/>
  <c r="O366" i="9"/>
  <c r="N366" i="9"/>
  <c r="K366" i="9"/>
  <c r="J366" i="9"/>
  <c r="O365" i="9"/>
  <c r="N365" i="9"/>
  <c r="K365" i="9"/>
  <c r="J365" i="9"/>
  <c r="O364" i="9"/>
  <c r="N364" i="9"/>
  <c r="K364" i="9"/>
  <c r="J364" i="9"/>
  <c r="O363" i="9"/>
  <c r="N363" i="9"/>
  <c r="K363" i="9"/>
  <c r="J363" i="9"/>
  <c r="O362" i="9"/>
  <c r="N362" i="9"/>
  <c r="K362" i="9"/>
  <c r="J362" i="9"/>
  <c r="O361" i="9"/>
  <c r="N361" i="9"/>
  <c r="K361" i="9"/>
  <c r="J361" i="9"/>
  <c r="O360" i="9"/>
  <c r="N360" i="9"/>
  <c r="K360" i="9"/>
  <c r="J360" i="9"/>
  <c r="O359" i="9"/>
  <c r="N359" i="9"/>
  <c r="K359" i="9"/>
  <c r="J359" i="9"/>
  <c r="O358" i="9"/>
  <c r="N358" i="9"/>
  <c r="K358" i="9"/>
  <c r="J358" i="9"/>
  <c r="O357" i="9"/>
  <c r="N357" i="9"/>
  <c r="K357" i="9"/>
  <c r="J357" i="9"/>
  <c r="O356" i="9"/>
  <c r="N356" i="9"/>
  <c r="K356" i="9"/>
  <c r="J356" i="9"/>
  <c r="O355" i="9"/>
  <c r="N355" i="9"/>
  <c r="K355" i="9"/>
  <c r="J355" i="9"/>
  <c r="O354" i="9"/>
  <c r="N354" i="9"/>
  <c r="K354" i="9"/>
  <c r="J354" i="9"/>
  <c r="O353" i="9"/>
  <c r="N353" i="9"/>
  <c r="K353" i="9"/>
  <c r="J353" i="9"/>
  <c r="O352" i="9"/>
  <c r="N352" i="9"/>
  <c r="K352" i="9"/>
  <c r="J352" i="9"/>
  <c r="O351" i="9"/>
  <c r="N351" i="9"/>
  <c r="K351" i="9"/>
  <c r="J351" i="9"/>
  <c r="O350" i="9"/>
  <c r="N350" i="9"/>
  <c r="K350" i="9"/>
  <c r="J350" i="9"/>
  <c r="O349" i="9"/>
  <c r="N349" i="9"/>
  <c r="K349" i="9"/>
  <c r="J349" i="9"/>
  <c r="O348" i="9"/>
  <c r="N348" i="9"/>
  <c r="K348" i="9"/>
  <c r="J348" i="9"/>
  <c r="O347" i="9"/>
  <c r="N347" i="9"/>
  <c r="K347" i="9"/>
  <c r="J347" i="9"/>
  <c r="O346" i="9"/>
  <c r="N346" i="9"/>
  <c r="K346" i="9"/>
  <c r="J346" i="9"/>
  <c r="O345" i="9"/>
  <c r="N345" i="9"/>
  <c r="K345" i="9"/>
  <c r="J345" i="9"/>
  <c r="O344" i="9"/>
  <c r="N344" i="9"/>
  <c r="K344" i="9"/>
  <c r="J344" i="9"/>
  <c r="O343" i="9"/>
  <c r="N343" i="9"/>
  <c r="K343" i="9"/>
  <c r="J343" i="9"/>
  <c r="O342" i="9"/>
  <c r="N342" i="9"/>
  <c r="K342" i="9"/>
  <c r="J342" i="9"/>
  <c r="O341" i="9"/>
  <c r="N341" i="9"/>
  <c r="K341" i="9"/>
  <c r="J341" i="9"/>
  <c r="O340" i="9"/>
  <c r="N340" i="9"/>
  <c r="K340" i="9"/>
  <c r="J340" i="9"/>
  <c r="O339" i="9"/>
  <c r="N339" i="9"/>
  <c r="K339" i="9"/>
  <c r="J339" i="9"/>
  <c r="O338" i="9"/>
  <c r="N338" i="9"/>
  <c r="K338" i="9"/>
  <c r="J338" i="9"/>
  <c r="O337" i="9"/>
  <c r="N337" i="9"/>
  <c r="K337" i="9"/>
  <c r="J337" i="9"/>
  <c r="O336" i="9"/>
  <c r="N336" i="9"/>
  <c r="K336" i="9"/>
  <c r="J336" i="9"/>
  <c r="O335" i="9"/>
  <c r="N335" i="9"/>
  <c r="K335" i="9"/>
  <c r="J335" i="9"/>
  <c r="O334" i="9"/>
  <c r="N334" i="9"/>
  <c r="K334" i="9"/>
  <c r="J334" i="9"/>
  <c r="O333" i="9"/>
  <c r="N333" i="9"/>
  <c r="K333" i="9"/>
  <c r="J333" i="9"/>
  <c r="O332" i="9"/>
  <c r="N332" i="9"/>
  <c r="K332" i="9"/>
  <c r="J332" i="9"/>
  <c r="O331" i="9"/>
  <c r="N331" i="9"/>
  <c r="K331" i="9"/>
  <c r="J331" i="9"/>
  <c r="O330" i="9"/>
  <c r="N330" i="9"/>
  <c r="K330" i="9"/>
  <c r="J330" i="9"/>
  <c r="O329" i="9"/>
  <c r="N329" i="9"/>
  <c r="K329" i="9"/>
  <c r="J329" i="9"/>
  <c r="O328" i="9"/>
  <c r="N328" i="9"/>
  <c r="K328" i="9"/>
  <c r="J328" i="9"/>
  <c r="O327" i="9"/>
  <c r="N327" i="9"/>
  <c r="K327" i="9"/>
  <c r="J327" i="9"/>
  <c r="O326" i="9"/>
  <c r="N326" i="9"/>
  <c r="K326" i="9"/>
  <c r="J326" i="9"/>
  <c r="O325" i="9"/>
  <c r="N325" i="9"/>
  <c r="K325" i="9"/>
  <c r="J325" i="9"/>
  <c r="O324" i="9"/>
  <c r="N324" i="9"/>
  <c r="K324" i="9"/>
  <c r="J324" i="9"/>
  <c r="O323" i="9"/>
  <c r="N323" i="9"/>
  <c r="K323" i="9"/>
  <c r="J323" i="9"/>
  <c r="O322" i="9"/>
  <c r="N322" i="9"/>
  <c r="K322" i="9"/>
  <c r="J322" i="9"/>
  <c r="O321" i="9"/>
  <c r="N321" i="9"/>
  <c r="K321" i="9"/>
  <c r="J321" i="9"/>
  <c r="O320" i="9"/>
  <c r="N320" i="9"/>
  <c r="K320" i="9"/>
  <c r="J320" i="9"/>
  <c r="O319" i="9"/>
  <c r="N319" i="9"/>
  <c r="K319" i="9"/>
  <c r="J319" i="9"/>
  <c r="O318" i="9"/>
  <c r="N318" i="9"/>
  <c r="K318" i="9"/>
  <c r="J318" i="9"/>
  <c r="O317" i="9"/>
  <c r="N317" i="9"/>
  <c r="K317" i="9"/>
  <c r="J317" i="9"/>
  <c r="O316" i="9"/>
  <c r="N316" i="9"/>
  <c r="K316" i="9"/>
  <c r="J316" i="9"/>
  <c r="O315" i="9"/>
  <c r="N315" i="9"/>
  <c r="K315" i="9"/>
  <c r="J315" i="9"/>
  <c r="O314" i="9"/>
  <c r="N314" i="9"/>
  <c r="K314" i="9"/>
  <c r="J314" i="9"/>
  <c r="O313" i="9"/>
  <c r="N313" i="9"/>
  <c r="K313" i="9"/>
  <c r="J313" i="9"/>
  <c r="O312" i="9"/>
  <c r="N312" i="9"/>
  <c r="K312" i="9"/>
  <c r="J312" i="9"/>
  <c r="O311" i="9"/>
  <c r="N311" i="9"/>
  <c r="K311" i="9"/>
  <c r="J311" i="9"/>
  <c r="O310" i="9"/>
  <c r="N310" i="9"/>
  <c r="K310" i="9"/>
  <c r="J310" i="9"/>
  <c r="O309" i="9"/>
  <c r="N309" i="9"/>
  <c r="K309" i="9"/>
  <c r="J309" i="9"/>
  <c r="O308" i="9"/>
  <c r="N308" i="9"/>
  <c r="K308" i="9"/>
  <c r="J308" i="9"/>
  <c r="O307" i="9"/>
  <c r="N307" i="9"/>
  <c r="K307" i="9"/>
  <c r="J307" i="9"/>
  <c r="O306" i="9"/>
  <c r="N306" i="9"/>
  <c r="K306" i="9"/>
  <c r="J306" i="9"/>
  <c r="O305" i="9"/>
  <c r="N305" i="9"/>
  <c r="K305" i="9"/>
  <c r="J305" i="9"/>
  <c r="O304" i="9"/>
  <c r="N304" i="9"/>
  <c r="K304" i="9"/>
  <c r="J304" i="9"/>
  <c r="O303" i="9"/>
  <c r="N303" i="9"/>
  <c r="K303" i="9"/>
  <c r="J303" i="9"/>
  <c r="O302" i="9"/>
  <c r="N302" i="9"/>
  <c r="K302" i="9"/>
  <c r="J302" i="9"/>
  <c r="O301" i="9"/>
  <c r="N301" i="9"/>
  <c r="K301" i="9"/>
  <c r="J301" i="9"/>
  <c r="O300" i="9"/>
  <c r="N300" i="9"/>
  <c r="K300" i="9"/>
  <c r="J300" i="9"/>
  <c r="O299" i="9"/>
  <c r="N299" i="9"/>
  <c r="K299" i="9"/>
  <c r="J299" i="9"/>
  <c r="O298" i="9"/>
  <c r="N298" i="9"/>
  <c r="K298" i="9"/>
  <c r="J298" i="9"/>
  <c r="O297" i="9"/>
  <c r="N297" i="9"/>
  <c r="K297" i="9"/>
  <c r="J297" i="9"/>
  <c r="O296" i="9"/>
  <c r="N296" i="9"/>
  <c r="K296" i="9"/>
  <c r="J296" i="9"/>
  <c r="O295" i="9"/>
  <c r="N295" i="9"/>
  <c r="K295" i="9"/>
  <c r="J295" i="9"/>
  <c r="O294" i="9"/>
  <c r="N294" i="9"/>
  <c r="K294" i="9"/>
  <c r="J294" i="9"/>
  <c r="O293" i="9"/>
  <c r="N293" i="9"/>
  <c r="K293" i="9"/>
  <c r="J293" i="9"/>
  <c r="O292" i="9"/>
  <c r="N292" i="9"/>
  <c r="K292" i="9"/>
  <c r="J292" i="9"/>
  <c r="O291" i="9"/>
  <c r="N291" i="9"/>
  <c r="K291" i="9"/>
  <c r="J291" i="9"/>
  <c r="O290" i="9"/>
  <c r="N290" i="9"/>
  <c r="K290" i="9"/>
  <c r="J290" i="9"/>
  <c r="O289" i="9"/>
  <c r="N289" i="9"/>
  <c r="K289" i="9"/>
  <c r="J289" i="9"/>
  <c r="O288" i="9"/>
  <c r="N288" i="9"/>
  <c r="K288" i="9"/>
  <c r="J288" i="9"/>
  <c r="O287" i="9"/>
  <c r="N287" i="9"/>
  <c r="K287" i="9"/>
  <c r="J287" i="9"/>
  <c r="O286" i="9"/>
  <c r="N286" i="9"/>
  <c r="K286" i="9"/>
  <c r="J286" i="9"/>
  <c r="O285" i="9"/>
  <c r="N285" i="9"/>
  <c r="K285" i="9"/>
  <c r="J285" i="9"/>
  <c r="O284" i="9"/>
  <c r="N284" i="9"/>
  <c r="K284" i="9"/>
  <c r="J284" i="9"/>
  <c r="O283" i="9"/>
  <c r="N283" i="9"/>
  <c r="K283" i="9"/>
  <c r="J283" i="9"/>
  <c r="O282" i="9"/>
  <c r="N282" i="9"/>
  <c r="K282" i="9"/>
  <c r="J282" i="9"/>
  <c r="O281" i="9"/>
  <c r="N281" i="9"/>
  <c r="K281" i="9"/>
  <c r="J281" i="9"/>
  <c r="O280" i="9"/>
  <c r="N280" i="9"/>
  <c r="K280" i="9"/>
  <c r="J280" i="9"/>
  <c r="O279" i="9"/>
  <c r="N279" i="9"/>
  <c r="K279" i="9"/>
  <c r="J279" i="9"/>
  <c r="O278" i="9"/>
  <c r="N278" i="9"/>
  <c r="K278" i="9"/>
  <c r="J278" i="9"/>
  <c r="O277" i="9"/>
  <c r="N277" i="9"/>
  <c r="K277" i="9"/>
  <c r="J277" i="9"/>
  <c r="O276" i="9"/>
  <c r="N276" i="9"/>
  <c r="K276" i="9"/>
  <c r="J276" i="9"/>
  <c r="O275" i="9"/>
  <c r="N275" i="9"/>
  <c r="K275" i="9"/>
  <c r="J275" i="9"/>
  <c r="O274" i="9"/>
  <c r="N274" i="9"/>
  <c r="K274" i="9"/>
  <c r="J274" i="9"/>
  <c r="O273" i="9"/>
  <c r="N273" i="9"/>
  <c r="K273" i="9"/>
  <c r="J273" i="9"/>
  <c r="O272" i="9"/>
  <c r="N272" i="9"/>
  <c r="K272" i="9"/>
  <c r="J272" i="9"/>
  <c r="O271" i="9"/>
  <c r="N271" i="9"/>
  <c r="K271" i="9"/>
  <c r="J271" i="9"/>
  <c r="O270" i="9"/>
  <c r="N270" i="9"/>
  <c r="K270" i="9"/>
  <c r="J270" i="9"/>
  <c r="O269" i="9"/>
  <c r="N269" i="9"/>
  <c r="K269" i="9"/>
  <c r="J269" i="9"/>
  <c r="O268" i="9"/>
  <c r="N268" i="9"/>
  <c r="K268" i="9"/>
  <c r="J268" i="9"/>
  <c r="O267" i="9"/>
  <c r="N267" i="9"/>
  <c r="K267" i="9"/>
  <c r="J267" i="9"/>
  <c r="O266" i="9"/>
  <c r="N266" i="9"/>
  <c r="K266" i="9"/>
  <c r="J266" i="9"/>
  <c r="O265" i="9"/>
  <c r="N265" i="9"/>
  <c r="K265" i="9"/>
  <c r="J265" i="9"/>
  <c r="O264" i="9"/>
  <c r="N264" i="9"/>
  <c r="K264" i="9"/>
  <c r="J264" i="9"/>
  <c r="O263" i="9"/>
  <c r="N263" i="9"/>
  <c r="K263" i="9"/>
  <c r="J263" i="9"/>
  <c r="O262" i="9"/>
  <c r="N262" i="9"/>
  <c r="K262" i="9"/>
  <c r="J262" i="9"/>
  <c r="O261" i="9"/>
  <c r="N261" i="9"/>
  <c r="K261" i="9"/>
  <c r="J261" i="9"/>
  <c r="O260" i="9"/>
  <c r="N260" i="9"/>
  <c r="K260" i="9"/>
  <c r="J260" i="9"/>
  <c r="O259" i="9"/>
  <c r="N259" i="9"/>
  <c r="K259" i="9"/>
  <c r="J259" i="9"/>
  <c r="O258" i="9"/>
  <c r="N258" i="9"/>
  <c r="K258" i="9"/>
  <c r="J258" i="9"/>
  <c r="O257" i="9"/>
  <c r="N257" i="9"/>
  <c r="K257" i="9"/>
  <c r="J257" i="9"/>
  <c r="O256" i="9"/>
  <c r="N256" i="9"/>
  <c r="K256" i="9"/>
  <c r="J256" i="9"/>
  <c r="O255" i="9"/>
  <c r="N255" i="9"/>
  <c r="K255" i="9"/>
  <c r="J255" i="9"/>
  <c r="O254" i="9"/>
  <c r="N254" i="9"/>
  <c r="K254" i="9"/>
  <c r="J254" i="9"/>
  <c r="O253" i="9"/>
  <c r="N253" i="9"/>
  <c r="K253" i="9"/>
  <c r="J253" i="9"/>
  <c r="O252" i="9"/>
  <c r="N252" i="9"/>
  <c r="K252" i="9"/>
  <c r="J252" i="9"/>
  <c r="O251" i="9"/>
  <c r="N251" i="9"/>
  <c r="K251" i="9"/>
  <c r="J251" i="9"/>
  <c r="O250" i="9"/>
  <c r="N250" i="9"/>
  <c r="K250" i="9"/>
  <c r="J250" i="9"/>
  <c r="O249" i="9"/>
  <c r="N249" i="9"/>
  <c r="K249" i="9"/>
  <c r="J249" i="9"/>
  <c r="O248" i="9"/>
  <c r="N248" i="9"/>
  <c r="K248" i="9"/>
  <c r="J248" i="9"/>
  <c r="O247" i="9"/>
  <c r="N247" i="9"/>
  <c r="K247" i="9"/>
  <c r="J247" i="9"/>
  <c r="O246" i="9"/>
  <c r="N246" i="9"/>
  <c r="K246" i="9"/>
  <c r="J246" i="9"/>
  <c r="O245" i="9"/>
  <c r="N245" i="9"/>
  <c r="K245" i="9"/>
  <c r="J245" i="9"/>
  <c r="O244" i="9"/>
  <c r="N244" i="9"/>
  <c r="K244" i="9"/>
  <c r="J244" i="9"/>
  <c r="O243" i="9"/>
  <c r="N243" i="9"/>
  <c r="K243" i="9"/>
  <c r="J243" i="9"/>
  <c r="O242" i="9"/>
  <c r="N242" i="9"/>
  <c r="K242" i="9"/>
  <c r="J242" i="9"/>
  <c r="O241" i="9"/>
  <c r="N241" i="9"/>
  <c r="K241" i="9"/>
  <c r="J241" i="9"/>
  <c r="O240" i="9"/>
  <c r="N240" i="9"/>
  <c r="K240" i="9"/>
  <c r="J240" i="9"/>
  <c r="O239" i="9"/>
  <c r="N239" i="9"/>
  <c r="K239" i="9"/>
  <c r="J239" i="9"/>
  <c r="O238" i="9"/>
  <c r="N238" i="9"/>
  <c r="K238" i="9"/>
  <c r="J238" i="9"/>
  <c r="O237" i="9"/>
  <c r="N237" i="9"/>
  <c r="K237" i="9"/>
  <c r="J237" i="9"/>
  <c r="O236" i="9"/>
  <c r="N236" i="9"/>
  <c r="K236" i="9"/>
  <c r="J236" i="9"/>
  <c r="O235" i="9"/>
  <c r="N235" i="9"/>
  <c r="K235" i="9"/>
  <c r="J235" i="9"/>
  <c r="O234" i="9"/>
  <c r="N234" i="9"/>
  <c r="K234" i="9"/>
  <c r="J234" i="9"/>
  <c r="O233" i="9"/>
  <c r="N233" i="9"/>
  <c r="K233" i="9"/>
  <c r="J233" i="9"/>
  <c r="O232" i="9"/>
  <c r="N232" i="9"/>
  <c r="K232" i="9"/>
  <c r="J232" i="9"/>
  <c r="O231" i="9"/>
  <c r="N231" i="9"/>
  <c r="K231" i="9"/>
  <c r="J231" i="9"/>
  <c r="O230" i="9"/>
  <c r="N230" i="9"/>
  <c r="K230" i="9"/>
  <c r="J230" i="9"/>
  <c r="O229" i="9"/>
  <c r="N229" i="9"/>
  <c r="K229" i="9"/>
  <c r="J229" i="9"/>
  <c r="O228" i="9"/>
  <c r="N228" i="9"/>
  <c r="K228" i="9"/>
  <c r="J228" i="9"/>
  <c r="O227" i="9"/>
  <c r="N227" i="9"/>
  <c r="K227" i="9"/>
  <c r="J227" i="9"/>
  <c r="O226" i="9"/>
  <c r="N226" i="9"/>
  <c r="K226" i="9"/>
  <c r="J226" i="9"/>
  <c r="O225" i="9"/>
  <c r="N225" i="9"/>
  <c r="K225" i="9"/>
  <c r="J225" i="9"/>
  <c r="O224" i="9"/>
  <c r="N224" i="9"/>
  <c r="K224" i="9"/>
  <c r="J224" i="9"/>
  <c r="O223" i="9"/>
  <c r="N223" i="9"/>
  <c r="K223" i="9"/>
  <c r="J223" i="9"/>
  <c r="O222" i="9"/>
  <c r="N222" i="9"/>
  <c r="K222" i="9"/>
  <c r="J222" i="9"/>
  <c r="O221" i="9"/>
  <c r="N221" i="9"/>
  <c r="K221" i="9"/>
  <c r="J221" i="9"/>
  <c r="O220" i="9"/>
  <c r="N220" i="9"/>
  <c r="K220" i="9"/>
  <c r="J220" i="9"/>
  <c r="O219" i="9"/>
  <c r="N219" i="9"/>
  <c r="K219" i="9"/>
  <c r="J219" i="9"/>
  <c r="O218" i="9"/>
  <c r="N218" i="9"/>
  <c r="K218" i="9"/>
  <c r="J218" i="9"/>
  <c r="O217" i="9"/>
  <c r="N217" i="9"/>
  <c r="K217" i="9"/>
  <c r="J217" i="9"/>
  <c r="O216" i="9"/>
  <c r="N216" i="9"/>
  <c r="K216" i="9"/>
  <c r="J216" i="9"/>
  <c r="O215" i="9"/>
  <c r="N215" i="9"/>
  <c r="K215" i="9"/>
  <c r="J215" i="9"/>
  <c r="O214" i="9"/>
  <c r="N214" i="9"/>
  <c r="K214" i="9"/>
  <c r="J214" i="9"/>
  <c r="O213" i="9"/>
  <c r="N213" i="9"/>
  <c r="K213" i="9"/>
  <c r="J213" i="9"/>
  <c r="O212" i="9"/>
  <c r="N212" i="9"/>
  <c r="K212" i="9"/>
  <c r="J212" i="9"/>
  <c r="O211" i="9"/>
  <c r="N211" i="9"/>
  <c r="K211" i="9"/>
  <c r="J211" i="9"/>
  <c r="O210" i="9"/>
  <c r="N210" i="9"/>
  <c r="K210" i="9"/>
  <c r="J210" i="9"/>
  <c r="O209" i="9"/>
  <c r="N209" i="9"/>
  <c r="K209" i="9"/>
  <c r="J209" i="9"/>
  <c r="O208" i="9"/>
  <c r="N208" i="9"/>
  <c r="K208" i="9"/>
  <c r="J208" i="9"/>
  <c r="O207" i="9"/>
  <c r="N207" i="9"/>
  <c r="K207" i="9"/>
  <c r="J207" i="9"/>
  <c r="O206" i="9"/>
  <c r="N206" i="9"/>
  <c r="K206" i="9"/>
  <c r="J206" i="9"/>
  <c r="O205" i="9"/>
  <c r="N205" i="9"/>
  <c r="K205" i="9"/>
  <c r="J205" i="9"/>
  <c r="O204" i="9"/>
  <c r="N204" i="9"/>
  <c r="K204" i="9"/>
  <c r="J204" i="9"/>
  <c r="O203" i="9"/>
  <c r="N203" i="9"/>
  <c r="K203" i="9"/>
  <c r="J203" i="9"/>
  <c r="O202" i="9"/>
  <c r="N202" i="9"/>
  <c r="K202" i="9"/>
  <c r="J202" i="9"/>
  <c r="O201" i="9"/>
  <c r="N201" i="9"/>
  <c r="K201" i="9"/>
  <c r="J201" i="9"/>
  <c r="O200" i="9"/>
  <c r="N200" i="9"/>
  <c r="K200" i="9"/>
  <c r="J200" i="9"/>
  <c r="O199" i="9"/>
  <c r="N199" i="9"/>
  <c r="K199" i="9"/>
  <c r="J199" i="9"/>
  <c r="O198" i="9"/>
  <c r="N198" i="9"/>
  <c r="K198" i="9"/>
  <c r="J198" i="9"/>
  <c r="O197" i="9"/>
  <c r="N197" i="9"/>
  <c r="K197" i="9"/>
  <c r="J197" i="9"/>
  <c r="O196" i="9"/>
  <c r="N196" i="9"/>
  <c r="K196" i="9"/>
  <c r="J196" i="9"/>
  <c r="O195" i="9"/>
  <c r="N195" i="9"/>
  <c r="K195" i="9"/>
  <c r="J195" i="9"/>
  <c r="O194" i="9"/>
  <c r="N194" i="9"/>
  <c r="K194" i="9"/>
  <c r="J194" i="9"/>
  <c r="O193" i="9"/>
  <c r="N193" i="9"/>
  <c r="K193" i="9"/>
  <c r="J193" i="9"/>
  <c r="O192" i="9"/>
  <c r="N192" i="9"/>
  <c r="K192" i="9"/>
  <c r="J192" i="9"/>
  <c r="O191" i="9"/>
  <c r="N191" i="9"/>
  <c r="K191" i="9"/>
  <c r="J191" i="9"/>
  <c r="O190" i="9"/>
  <c r="N190" i="9"/>
  <c r="K190" i="9"/>
  <c r="J190" i="9"/>
  <c r="O189" i="9"/>
  <c r="N189" i="9"/>
  <c r="K189" i="9"/>
  <c r="J189" i="9"/>
  <c r="O188" i="9"/>
  <c r="N188" i="9"/>
  <c r="K188" i="9"/>
  <c r="J188" i="9"/>
  <c r="O187" i="9"/>
  <c r="N187" i="9"/>
  <c r="K187" i="9"/>
  <c r="J187" i="9"/>
  <c r="O186" i="9"/>
  <c r="N186" i="9"/>
  <c r="K186" i="9"/>
  <c r="J186" i="9"/>
  <c r="O185" i="9"/>
  <c r="N185" i="9"/>
  <c r="K185" i="9"/>
  <c r="J185" i="9"/>
  <c r="O184" i="9"/>
  <c r="N184" i="9"/>
  <c r="K184" i="9"/>
  <c r="J184" i="9"/>
  <c r="O183" i="9"/>
  <c r="N183" i="9"/>
  <c r="K183" i="9"/>
  <c r="J183" i="9"/>
  <c r="O182" i="9"/>
  <c r="N182" i="9"/>
  <c r="K182" i="9"/>
  <c r="J182" i="9"/>
  <c r="O181" i="9"/>
  <c r="N181" i="9"/>
  <c r="K181" i="9"/>
  <c r="J181" i="9"/>
  <c r="O180" i="9"/>
  <c r="N180" i="9"/>
  <c r="K180" i="9"/>
  <c r="J180" i="9"/>
  <c r="O179" i="9"/>
  <c r="N179" i="9"/>
  <c r="K179" i="9"/>
  <c r="J179" i="9"/>
  <c r="O178" i="9"/>
  <c r="N178" i="9"/>
  <c r="K178" i="9"/>
  <c r="J178" i="9"/>
  <c r="O177" i="9"/>
  <c r="N177" i="9"/>
  <c r="K177" i="9"/>
  <c r="J177" i="9"/>
  <c r="O176" i="9"/>
  <c r="N176" i="9"/>
  <c r="K176" i="9"/>
  <c r="J176" i="9"/>
  <c r="O175" i="9"/>
  <c r="N175" i="9"/>
  <c r="K175" i="9"/>
  <c r="J175" i="9"/>
  <c r="O174" i="9"/>
  <c r="N174" i="9"/>
  <c r="K174" i="9"/>
  <c r="J174" i="9"/>
  <c r="O173" i="9"/>
  <c r="N173" i="9"/>
  <c r="K173" i="9"/>
  <c r="J173" i="9"/>
  <c r="O172" i="9"/>
  <c r="N172" i="9"/>
  <c r="K172" i="9"/>
  <c r="J172" i="9"/>
  <c r="O171" i="9"/>
  <c r="N171" i="9"/>
  <c r="K171" i="9"/>
  <c r="J171" i="9"/>
  <c r="O170" i="9"/>
  <c r="N170" i="9"/>
  <c r="K170" i="9"/>
  <c r="J170" i="9"/>
  <c r="O169" i="9"/>
  <c r="N169" i="9"/>
  <c r="K169" i="9"/>
  <c r="J169" i="9"/>
  <c r="O168" i="9"/>
  <c r="N168" i="9"/>
  <c r="K168" i="9"/>
  <c r="J168" i="9"/>
  <c r="O167" i="9"/>
  <c r="N167" i="9"/>
  <c r="K167" i="9"/>
  <c r="J167" i="9"/>
  <c r="O166" i="9"/>
  <c r="N166" i="9"/>
  <c r="K166" i="9"/>
  <c r="J166" i="9"/>
  <c r="O165" i="9"/>
  <c r="N165" i="9"/>
  <c r="K165" i="9"/>
  <c r="J165" i="9"/>
  <c r="O164" i="9"/>
  <c r="N164" i="9"/>
  <c r="K164" i="9"/>
  <c r="J164" i="9"/>
  <c r="O163" i="9"/>
  <c r="N163" i="9"/>
  <c r="K163" i="9"/>
  <c r="J163" i="9"/>
  <c r="O162" i="9"/>
  <c r="N162" i="9"/>
  <c r="K162" i="9"/>
  <c r="J162" i="9"/>
  <c r="O161" i="9"/>
  <c r="N161" i="9"/>
  <c r="K161" i="9"/>
  <c r="J161" i="9"/>
  <c r="O160" i="9"/>
  <c r="N160" i="9"/>
  <c r="K160" i="9"/>
  <c r="J160" i="9"/>
  <c r="O159" i="9"/>
  <c r="N159" i="9"/>
  <c r="K159" i="9"/>
  <c r="J159" i="9"/>
  <c r="O158" i="9"/>
  <c r="N158" i="9"/>
  <c r="K158" i="9"/>
  <c r="J158" i="9"/>
  <c r="O157" i="9"/>
  <c r="N157" i="9"/>
  <c r="K157" i="9"/>
  <c r="J157" i="9"/>
  <c r="O156" i="9"/>
  <c r="N156" i="9"/>
  <c r="K156" i="9"/>
  <c r="J156" i="9"/>
  <c r="O155" i="9"/>
  <c r="N155" i="9"/>
  <c r="K155" i="9"/>
  <c r="J155" i="9"/>
  <c r="O154" i="9"/>
  <c r="N154" i="9"/>
  <c r="K154" i="9"/>
  <c r="J154" i="9"/>
  <c r="O153" i="9"/>
  <c r="N153" i="9"/>
  <c r="K153" i="9"/>
  <c r="J153" i="9"/>
  <c r="O152" i="9"/>
  <c r="N152" i="9"/>
  <c r="K152" i="9"/>
  <c r="J152" i="9"/>
  <c r="O151" i="9"/>
  <c r="N151" i="9"/>
  <c r="K151" i="9"/>
  <c r="J151" i="9"/>
  <c r="O150" i="9"/>
  <c r="N150" i="9"/>
  <c r="K150" i="9"/>
  <c r="J150" i="9"/>
  <c r="O149" i="9"/>
  <c r="N149" i="9"/>
  <c r="K149" i="9"/>
  <c r="J149" i="9"/>
  <c r="O148" i="9"/>
  <c r="N148" i="9"/>
  <c r="K148" i="9"/>
  <c r="J148" i="9"/>
  <c r="O147" i="9"/>
  <c r="N147" i="9"/>
  <c r="K147" i="9"/>
  <c r="J147" i="9"/>
  <c r="O146" i="9"/>
  <c r="N146" i="9"/>
  <c r="K146" i="9"/>
  <c r="J146" i="9"/>
  <c r="O145" i="9"/>
  <c r="N145" i="9"/>
  <c r="K145" i="9"/>
  <c r="J145" i="9"/>
  <c r="O144" i="9"/>
  <c r="N144" i="9"/>
  <c r="K144" i="9"/>
  <c r="J144" i="9"/>
  <c r="O143" i="9"/>
  <c r="N143" i="9"/>
  <c r="K143" i="9"/>
  <c r="J143" i="9"/>
  <c r="O142" i="9"/>
  <c r="N142" i="9"/>
  <c r="K142" i="9"/>
  <c r="J142" i="9"/>
  <c r="O141" i="9"/>
  <c r="N141" i="9"/>
  <c r="K141" i="9"/>
  <c r="J141" i="9"/>
  <c r="O140" i="9"/>
  <c r="N140" i="9"/>
  <c r="K140" i="9"/>
  <c r="J140" i="9"/>
  <c r="O139" i="9"/>
  <c r="N139" i="9"/>
  <c r="K139" i="9"/>
  <c r="J139" i="9"/>
  <c r="O138" i="9"/>
  <c r="N138" i="9"/>
  <c r="K138" i="9"/>
  <c r="J138" i="9"/>
  <c r="O137" i="9"/>
  <c r="N137" i="9"/>
  <c r="K137" i="9"/>
  <c r="J137" i="9"/>
  <c r="O136" i="9"/>
  <c r="N136" i="9"/>
  <c r="K136" i="9"/>
  <c r="J136" i="9"/>
  <c r="O135" i="9"/>
  <c r="N135" i="9"/>
  <c r="K135" i="9"/>
  <c r="J135" i="9"/>
  <c r="O134" i="9"/>
  <c r="N134" i="9"/>
  <c r="K134" i="9"/>
  <c r="J134" i="9"/>
  <c r="O133" i="9"/>
  <c r="N133" i="9"/>
  <c r="K133" i="9"/>
  <c r="J133" i="9"/>
  <c r="O132" i="9"/>
  <c r="N132" i="9"/>
  <c r="K132" i="9"/>
  <c r="J132" i="9"/>
  <c r="O131" i="9"/>
  <c r="N131" i="9"/>
  <c r="K131" i="9"/>
  <c r="J131" i="9"/>
  <c r="O130" i="9"/>
  <c r="N130" i="9"/>
  <c r="K130" i="9"/>
  <c r="J130" i="9"/>
  <c r="O129" i="9"/>
  <c r="N129" i="9"/>
  <c r="K129" i="9"/>
  <c r="J129" i="9"/>
  <c r="O128" i="9"/>
  <c r="N128" i="9"/>
  <c r="K128" i="9"/>
  <c r="J128" i="9"/>
  <c r="O127" i="9"/>
  <c r="N127" i="9"/>
  <c r="K127" i="9"/>
  <c r="J127" i="9"/>
  <c r="O126" i="9"/>
  <c r="N126" i="9"/>
  <c r="K126" i="9"/>
  <c r="J126" i="9"/>
  <c r="O125" i="9"/>
  <c r="N125" i="9"/>
  <c r="K125" i="9"/>
  <c r="J125" i="9"/>
  <c r="O124" i="9"/>
  <c r="N124" i="9"/>
  <c r="K124" i="9"/>
  <c r="J124" i="9"/>
  <c r="O123" i="9"/>
  <c r="N123" i="9"/>
  <c r="K123" i="9"/>
  <c r="J123" i="9"/>
  <c r="O122" i="9"/>
  <c r="N122" i="9"/>
  <c r="K122" i="9"/>
  <c r="J122" i="9"/>
  <c r="O121" i="9"/>
  <c r="N121" i="9"/>
  <c r="K121" i="9"/>
  <c r="J121" i="9"/>
  <c r="O120" i="9"/>
  <c r="N120" i="9"/>
  <c r="K120" i="9"/>
  <c r="J120" i="9"/>
  <c r="O119" i="9"/>
  <c r="N119" i="9"/>
  <c r="K119" i="9"/>
  <c r="J119" i="9"/>
  <c r="O118" i="9"/>
  <c r="N118" i="9"/>
  <c r="K118" i="9"/>
  <c r="J118" i="9"/>
  <c r="O117" i="9"/>
  <c r="N117" i="9"/>
  <c r="K117" i="9"/>
  <c r="J117" i="9"/>
  <c r="O116" i="9"/>
  <c r="N116" i="9"/>
  <c r="K116" i="9"/>
  <c r="J116" i="9"/>
  <c r="O115" i="9"/>
  <c r="N115" i="9"/>
  <c r="K115" i="9"/>
  <c r="J115" i="9"/>
  <c r="O114" i="9"/>
  <c r="N114" i="9"/>
  <c r="K114" i="9"/>
  <c r="J114" i="9"/>
  <c r="O113" i="9"/>
  <c r="N113" i="9"/>
  <c r="K113" i="9"/>
  <c r="J113" i="9"/>
  <c r="O112" i="9"/>
  <c r="N112" i="9"/>
  <c r="K112" i="9"/>
  <c r="J112" i="9"/>
  <c r="O111" i="9"/>
  <c r="N111" i="9"/>
  <c r="K111" i="9"/>
  <c r="J111" i="9"/>
  <c r="O110" i="9"/>
  <c r="N110" i="9"/>
  <c r="K110" i="9"/>
  <c r="J110" i="9"/>
  <c r="O109" i="9"/>
  <c r="N109" i="9"/>
  <c r="K109" i="9"/>
  <c r="J109" i="9"/>
  <c r="O108" i="9"/>
  <c r="N108" i="9"/>
  <c r="K108" i="9"/>
  <c r="J108" i="9"/>
  <c r="O107" i="9"/>
  <c r="N107" i="9"/>
  <c r="K107" i="9"/>
  <c r="J107" i="9"/>
  <c r="O106" i="9"/>
  <c r="N106" i="9"/>
  <c r="K106" i="9"/>
  <c r="J106" i="9"/>
  <c r="O105" i="9"/>
  <c r="N105" i="9"/>
  <c r="K105" i="9"/>
  <c r="J105" i="9"/>
  <c r="O104" i="9"/>
  <c r="N104" i="9"/>
  <c r="K104" i="9"/>
  <c r="J104" i="9"/>
  <c r="O103" i="9"/>
  <c r="N103" i="9"/>
  <c r="K103" i="9"/>
  <c r="J103" i="9"/>
  <c r="O102" i="9"/>
  <c r="N102" i="9"/>
  <c r="K102" i="9"/>
  <c r="J102" i="9"/>
  <c r="O101" i="9"/>
  <c r="N101" i="9"/>
  <c r="K101" i="9"/>
  <c r="J101" i="9"/>
  <c r="O100" i="9"/>
  <c r="N100" i="9"/>
  <c r="K100" i="9"/>
  <c r="J100" i="9"/>
  <c r="O99" i="9"/>
  <c r="N99" i="9"/>
  <c r="K99" i="9"/>
  <c r="J99" i="9"/>
  <c r="O98" i="9"/>
  <c r="N98" i="9"/>
  <c r="K98" i="9"/>
  <c r="J98" i="9"/>
  <c r="O97" i="9"/>
  <c r="N97" i="9"/>
  <c r="K97" i="9"/>
  <c r="J97" i="9"/>
  <c r="O96" i="9"/>
  <c r="N96" i="9"/>
  <c r="K96" i="9"/>
  <c r="J96" i="9"/>
  <c r="O95" i="9"/>
  <c r="N95" i="9"/>
  <c r="K95" i="9"/>
  <c r="J95" i="9"/>
  <c r="O94" i="9"/>
  <c r="N94" i="9"/>
  <c r="K94" i="9"/>
  <c r="J94" i="9"/>
  <c r="O93" i="9"/>
  <c r="N93" i="9"/>
  <c r="K93" i="9"/>
  <c r="J93" i="9"/>
  <c r="O92" i="9"/>
  <c r="N92" i="9"/>
  <c r="K92" i="9"/>
  <c r="J92" i="9"/>
  <c r="O91" i="9"/>
  <c r="N91" i="9"/>
  <c r="K91" i="9"/>
  <c r="J91" i="9"/>
  <c r="O90" i="9"/>
  <c r="N90" i="9"/>
  <c r="K90" i="9"/>
  <c r="J90" i="9"/>
  <c r="O89" i="9"/>
  <c r="N89" i="9"/>
  <c r="K89" i="9"/>
  <c r="J89" i="9"/>
  <c r="O88" i="9"/>
  <c r="N88" i="9"/>
  <c r="K88" i="9"/>
  <c r="J88" i="9"/>
  <c r="O87" i="9"/>
  <c r="N87" i="9"/>
  <c r="K87" i="9"/>
  <c r="J87" i="9"/>
  <c r="O86" i="9"/>
  <c r="N86" i="9"/>
  <c r="K86" i="9"/>
  <c r="J86" i="9"/>
  <c r="O85" i="9"/>
  <c r="N85" i="9"/>
  <c r="K85" i="9"/>
  <c r="J85" i="9"/>
  <c r="O84" i="9"/>
  <c r="N84" i="9"/>
  <c r="K84" i="9"/>
  <c r="J84" i="9"/>
  <c r="O83" i="9"/>
  <c r="N83" i="9"/>
  <c r="K83" i="9"/>
  <c r="J83" i="9"/>
  <c r="O82" i="9"/>
  <c r="N82" i="9"/>
  <c r="K82" i="9"/>
  <c r="J82" i="9"/>
  <c r="O81" i="9"/>
  <c r="N81" i="9"/>
  <c r="K81" i="9"/>
  <c r="J81" i="9"/>
  <c r="O80" i="9"/>
  <c r="N80" i="9"/>
  <c r="K80" i="9"/>
  <c r="J80" i="9"/>
  <c r="O79" i="9"/>
  <c r="N79" i="9"/>
  <c r="K79" i="9"/>
  <c r="J79" i="9"/>
  <c r="O78" i="9"/>
  <c r="N78" i="9"/>
  <c r="K78" i="9"/>
  <c r="J78" i="9"/>
  <c r="O77" i="9"/>
  <c r="N77" i="9"/>
  <c r="K77" i="9"/>
  <c r="J77" i="9"/>
  <c r="O76" i="9"/>
  <c r="N76" i="9"/>
  <c r="K76" i="9"/>
  <c r="J76" i="9"/>
  <c r="O75" i="9"/>
  <c r="N75" i="9"/>
  <c r="K75" i="9"/>
  <c r="J75" i="9"/>
  <c r="O74" i="9"/>
  <c r="N74" i="9"/>
  <c r="K74" i="9"/>
  <c r="J74" i="9"/>
  <c r="O73" i="9"/>
  <c r="N73" i="9"/>
  <c r="K73" i="9"/>
  <c r="J73" i="9"/>
  <c r="O72" i="9"/>
  <c r="N72" i="9"/>
  <c r="K72" i="9"/>
  <c r="J72" i="9"/>
  <c r="O71" i="9"/>
  <c r="N71" i="9"/>
  <c r="K71" i="9"/>
  <c r="J71" i="9"/>
  <c r="O70" i="9"/>
  <c r="N70" i="9"/>
  <c r="K70" i="9"/>
  <c r="J70" i="9"/>
  <c r="O69" i="9"/>
  <c r="N69" i="9"/>
  <c r="K69" i="9"/>
  <c r="J69" i="9"/>
  <c r="O68" i="9"/>
  <c r="N68" i="9"/>
  <c r="K68" i="9"/>
  <c r="J68" i="9"/>
  <c r="O67" i="9"/>
  <c r="N67" i="9"/>
  <c r="K67" i="9"/>
  <c r="J67" i="9"/>
  <c r="O66" i="9"/>
  <c r="N66" i="9"/>
  <c r="K66" i="9"/>
  <c r="J66" i="9"/>
  <c r="O65" i="9"/>
  <c r="N65" i="9"/>
  <c r="K65" i="9"/>
  <c r="J65" i="9"/>
  <c r="O64" i="9"/>
  <c r="N64" i="9"/>
  <c r="K64" i="9"/>
  <c r="J64" i="9"/>
  <c r="O63" i="9"/>
  <c r="N63" i="9"/>
  <c r="K63" i="9"/>
  <c r="J63" i="9"/>
  <c r="O62" i="9"/>
  <c r="N62" i="9"/>
  <c r="K62" i="9"/>
  <c r="J62" i="9"/>
  <c r="O61" i="9"/>
  <c r="N61" i="9"/>
  <c r="K61" i="9"/>
  <c r="J61" i="9"/>
  <c r="O60" i="9"/>
  <c r="N60" i="9"/>
  <c r="K60" i="9"/>
  <c r="J60" i="9"/>
  <c r="O59" i="9"/>
  <c r="N59" i="9"/>
  <c r="K59" i="9"/>
  <c r="J59" i="9"/>
  <c r="O58" i="9"/>
  <c r="N58" i="9"/>
  <c r="K58" i="9"/>
  <c r="J58" i="9"/>
  <c r="O57" i="9"/>
  <c r="N57" i="9"/>
  <c r="K57" i="9"/>
  <c r="J57" i="9"/>
  <c r="O56" i="9"/>
  <c r="N56" i="9"/>
  <c r="K56" i="9"/>
  <c r="J56" i="9"/>
  <c r="O55" i="9"/>
  <c r="N55" i="9"/>
  <c r="K55" i="9"/>
  <c r="J55" i="9"/>
  <c r="O54" i="9"/>
  <c r="N54" i="9"/>
  <c r="K54" i="9"/>
  <c r="J54" i="9"/>
  <c r="O53" i="9"/>
  <c r="N53" i="9"/>
  <c r="K53" i="9"/>
  <c r="J53" i="9"/>
  <c r="O52" i="9"/>
  <c r="N52" i="9"/>
  <c r="K52" i="9"/>
  <c r="J52" i="9"/>
  <c r="O51" i="9"/>
  <c r="N51" i="9"/>
  <c r="K51" i="9"/>
  <c r="J51" i="9"/>
  <c r="O50" i="9"/>
  <c r="N50" i="9"/>
  <c r="K50" i="9"/>
  <c r="J50" i="9"/>
  <c r="O49" i="9"/>
  <c r="N49" i="9"/>
  <c r="K49" i="9"/>
  <c r="J49" i="9"/>
  <c r="O48" i="9"/>
  <c r="N48" i="9"/>
  <c r="K48" i="9"/>
  <c r="J48" i="9"/>
  <c r="O47" i="9"/>
  <c r="N47" i="9"/>
  <c r="K47" i="9"/>
  <c r="J47" i="9"/>
  <c r="O46" i="9"/>
  <c r="N46" i="9"/>
  <c r="K46" i="9"/>
  <c r="J46" i="9"/>
  <c r="O45" i="9"/>
  <c r="N45" i="9"/>
  <c r="K45" i="9"/>
  <c r="J45" i="9"/>
  <c r="O44" i="9"/>
  <c r="N44" i="9"/>
  <c r="K44" i="9"/>
  <c r="J44" i="9"/>
  <c r="O43" i="9"/>
  <c r="N43" i="9"/>
  <c r="K43" i="9"/>
  <c r="J43" i="9"/>
  <c r="O42" i="9"/>
  <c r="N42" i="9"/>
  <c r="K42" i="9"/>
  <c r="J42" i="9"/>
  <c r="O41" i="9"/>
  <c r="N41" i="9"/>
  <c r="K41" i="9"/>
  <c r="J41" i="9"/>
  <c r="O40" i="9"/>
  <c r="N40" i="9"/>
  <c r="K40" i="9"/>
  <c r="J40" i="9"/>
  <c r="O39" i="9"/>
  <c r="N39" i="9"/>
  <c r="K39" i="9"/>
  <c r="J39" i="9"/>
  <c r="O38" i="9"/>
  <c r="N38" i="9"/>
  <c r="K38" i="9"/>
  <c r="J38" i="9"/>
  <c r="O37" i="9"/>
  <c r="N37" i="9"/>
  <c r="K37" i="9"/>
  <c r="J37" i="9"/>
  <c r="O36" i="9"/>
  <c r="N36" i="9"/>
  <c r="K36" i="9"/>
  <c r="J36" i="9"/>
  <c r="O35" i="9"/>
  <c r="N35" i="9"/>
  <c r="K35" i="9"/>
  <c r="J35" i="9"/>
  <c r="O34" i="9"/>
  <c r="N34" i="9"/>
  <c r="K34" i="9"/>
  <c r="J34" i="9"/>
  <c r="O33" i="9"/>
  <c r="N33" i="9"/>
  <c r="K33" i="9"/>
  <c r="J33" i="9"/>
  <c r="O32" i="9"/>
  <c r="N32" i="9"/>
  <c r="K32" i="9"/>
  <c r="J32" i="9"/>
  <c r="O31" i="9"/>
  <c r="N31" i="9"/>
  <c r="K31" i="9"/>
  <c r="J31" i="9"/>
  <c r="O30" i="9"/>
  <c r="N30" i="9"/>
  <c r="K30" i="9"/>
  <c r="J30" i="9"/>
  <c r="O29" i="9"/>
  <c r="N29" i="9"/>
  <c r="K29" i="9"/>
  <c r="J29" i="9"/>
  <c r="O28" i="9"/>
  <c r="N28" i="9"/>
  <c r="K28" i="9"/>
  <c r="J28" i="9"/>
  <c r="O27" i="9"/>
  <c r="N27" i="9"/>
  <c r="K27" i="9"/>
  <c r="J27" i="9"/>
  <c r="O26" i="9"/>
  <c r="N26" i="9"/>
  <c r="K26" i="9"/>
  <c r="J26" i="9"/>
  <c r="O25" i="9"/>
  <c r="N25" i="9"/>
  <c r="K25" i="9"/>
  <c r="J25" i="9"/>
  <c r="O24" i="9"/>
  <c r="N24" i="9"/>
  <c r="K24" i="9"/>
  <c r="J24" i="9"/>
  <c r="O23" i="9"/>
  <c r="N23" i="9"/>
  <c r="K23" i="9"/>
  <c r="J23" i="9"/>
  <c r="O22" i="9"/>
  <c r="N22" i="9"/>
  <c r="K22" i="9"/>
  <c r="J22" i="9"/>
  <c r="O21" i="9"/>
  <c r="N21" i="9"/>
  <c r="K21" i="9"/>
  <c r="J21" i="9"/>
  <c r="O20" i="9"/>
  <c r="N20" i="9"/>
  <c r="K20" i="9"/>
  <c r="J20" i="9"/>
  <c r="O19" i="9"/>
  <c r="N19" i="9"/>
  <c r="K19" i="9"/>
  <c r="J19" i="9"/>
  <c r="O18" i="9"/>
  <c r="N18" i="9"/>
  <c r="K18" i="9"/>
  <c r="J18" i="9"/>
  <c r="O17" i="9"/>
  <c r="N17" i="9"/>
  <c r="K17" i="9"/>
  <c r="J17" i="9"/>
  <c r="O16" i="9"/>
  <c r="N16" i="9"/>
  <c r="K16" i="9"/>
  <c r="J16" i="9"/>
  <c r="O15" i="9"/>
  <c r="N15" i="9"/>
  <c r="K15" i="9"/>
  <c r="J15" i="9"/>
  <c r="O14" i="9"/>
  <c r="N14" i="9"/>
  <c r="K14" i="9"/>
  <c r="J14" i="9"/>
  <c r="O13" i="9"/>
  <c r="N13" i="9"/>
  <c r="K13" i="9"/>
  <c r="J13" i="9"/>
  <c r="O12" i="9"/>
  <c r="N12" i="9"/>
  <c r="K12" i="9"/>
  <c r="J12" i="9"/>
  <c r="O11" i="9"/>
  <c r="N11" i="9"/>
  <c r="K11" i="9"/>
  <c r="J11" i="9"/>
  <c r="O10" i="9"/>
  <c r="N10" i="9"/>
  <c r="K10" i="9"/>
  <c r="J10" i="9"/>
  <c r="O9" i="9"/>
  <c r="N9" i="9"/>
  <c r="K9" i="9"/>
  <c r="J9" i="9"/>
  <c r="O8" i="9"/>
  <c r="N8" i="9"/>
  <c r="K8" i="9"/>
  <c r="J8" i="9"/>
  <c r="O7" i="9"/>
  <c r="N7" i="9"/>
  <c r="K7" i="9"/>
  <c r="J7" i="9"/>
  <c r="O6" i="9"/>
  <c r="N6" i="9"/>
  <c r="K6" i="9"/>
  <c r="J6" i="9"/>
  <c r="O5" i="9"/>
  <c r="N5" i="9"/>
  <c r="K5" i="9"/>
  <c r="J5" i="9"/>
  <c r="O4" i="9"/>
  <c r="N4" i="9"/>
  <c r="K4" i="9"/>
  <c r="J4" i="9"/>
  <c r="O3" i="9"/>
  <c r="N3" i="9"/>
  <c r="K3" i="9"/>
  <c r="J3" i="9"/>
  <c r="O418" i="8"/>
  <c r="N418" i="8"/>
  <c r="K418" i="8"/>
  <c r="J418" i="8"/>
  <c r="O417" i="8"/>
  <c r="N417" i="8"/>
  <c r="K417" i="8"/>
  <c r="J417" i="8"/>
  <c r="O416" i="8"/>
  <c r="N416" i="8"/>
  <c r="K416" i="8"/>
  <c r="J416" i="8"/>
  <c r="O415" i="8"/>
  <c r="N415" i="8"/>
  <c r="K415" i="8"/>
  <c r="J415" i="8"/>
  <c r="O414" i="8"/>
  <c r="N414" i="8"/>
  <c r="K414" i="8"/>
  <c r="J414" i="8"/>
  <c r="O413" i="8"/>
  <c r="N413" i="8"/>
  <c r="K413" i="8"/>
  <c r="J413" i="8"/>
  <c r="O412" i="8"/>
  <c r="N412" i="8"/>
  <c r="K412" i="8"/>
  <c r="J412" i="8"/>
  <c r="O411" i="8"/>
  <c r="N411" i="8"/>
  <c r="K411" i="8"/>
  <c r="J411" i="8"/>
  <c r="O410" i="8"/>
  <c r="N410" i="8"/>
  <c r="K410" i="8"/>
  <c r="J410" i="8"/>
  <c r="O409" i="8"/>
  <c r="N409" i="8"/>
  <c r="K409" i="8"/>
  <c r="J409" i="8"/>
  <c r="O408" i="8"/>
  <c r="N408" i="8"/>
  <c r="K408" i="8"/>
  <c r="J408" i="8"/>
  <c r="O407" i="8"/>
  <c r="N407" i="8"/>
  <c r="K407" i="8"/>
  <c r="J407" i="8"/>
  <c r="O406" i="8"/>
  <c r="N406" i="8"/>
  <c r="K406" i="8"/>
  <c r="J406" i="8"/>
  <c r="O405" i="8"/>
  <c r="N405" i="8"/>
  <c r="K405" i="8"/>
  <c r="J405" i="8"/>
  <c r="O404" i="8"/>
  <c r="N404" i="8"/>
  <c r="K404" i="8"/>
  <c r="J404" i="8"/>
  <c r="O403" i="8"/>
  <c r="N403" i="8"/>
  <c r="K403" i="8"/>
  <c r="J403" i="8"/>
  <c r="O402" i="8"/>
  <c r="N402" i="8"/>
  <c r="K402" i="8"/>
  <c r="J402" i="8"/>
  <c r="O401" i="8"/>
  <c r="N401" i="8"/>
  <c r="K401" i="8"/>
  <c r="J401" i="8"/>
  <c r="O400" i="8"/>
  <c r="N400" i="8"/>
  <c r="K400" i="8"/>
  <c r="J400" i="8"/>
  <c r="O399" i="8"/>
  <c r="N399" i="8"/>
  <c r="K399" i="8"/>
  <c r="J399" i="8"/>
  <c r="O398" i="8"/>
  <c r="N398" i="8"/>
  <c r="K398" i="8"/>
  <c r="J398" i="8"/>
  <c r="O397" i="8"/>
  <c r="N397" i="8"/>
  <c r="K397" i="8"/>
  <c r="J397" i="8"/>
  <c r="O396" i="8"/>
  <c r="N396" i="8"/>
  <c r="K396" i="8"/>
  <c r="J396" i="8"/>
  <c r="O395" i="8"/>
  <c r="N395" i="8"/>
  <c r="K395" i="8"/>
  <c r="J395" i="8"/>
  <c r="O394" i="8"/>
  <c r="N394" i="8"/>
  <c r="K394" i="8"/>
  <c r="J394" i="8"/>
  <c r="O393" i="8"/>
  <c r="N393" i="8"/>
  <c r="K393" i="8"/>
  <c r="J393" i="8"/>
  <c r="O392" i="8"/>
  <c r="N392" i="8"/>
  <c r="K392" i="8"/>
  <c r="J392" i="8"/>
  <c r="O391" i="8"/>
  <c r="N391" i="8"/>
  <c r="K391" i="8"/>
  <c r="J391" i="8"/>
  <c r="O390" i="8"/>
  <c r="N390" i="8"/>
  <c r="K390" i="8"/>
  <c r="J390" i="8"/>
  <c r="O389" i="8"/>
  <c r="N389" i="8"/>
  <c r="K389" i="8"/>
  <c r="J389" i="8"/>
  <c r="O388" i="8"/>
  <c r="N388" i="8"/>
  <c r="K388" i="8"/>
  <c r="J388" i="8"/>
  <c r="O387" i="8"/>
  <c r="N387" i="8"/>
  <c r="K387" i="8"/>
  <c r="J387" i="8"/>
  <c r="O386" i="8"/>
  <c r="N386" i="8"/>
  <c r="K386" i="8"/>
  <c r="J386" i="8"/>
  <c r="O385" i="8"/>
  <c r="N385" i="8"/>
  <c r="K385" i="8"/>
  <c r="J385" i="8"/>
  <c r="O384" i="8"/>
  <c r="N384" i="8"/>
  <c r="K384" i="8"/>
  <c r="J384" i="8"/>
  <c r="O383" i="8"/>
  <c r="N383" i="8"/>
  <c r="K383" i="8"/>
  <c r="J383" i="8"/>
  <c r="O382" i="8"/>
  <c r="N382" i="8"/>
  <c r="K382" i="8"/>
  <c r="J382" i="8"/>
  <c r="O381" i="8"/>
  <c r="N381" i="8"/>
  <c r="K381" i="8"/>
  <c r="J381" i="8"/>
  <c r="O380" i="8"/>
  <c r="N380" i="8"/>
  <c r="K380" i="8"/>
  <c r="J380" i="8"/>
  <c r="O379" i="8"/>
  <c r="N379" i="8"/>
  <c r="K379" i="8"/>
  <c r="J379" i="8"/>
  <c r="O378" i="8"/>
  <c r="N378" i="8"/>
  <c r="K378" i="8"/>
  <c r="J378" i="8"/>
  <c r="O377" i="8"/>
  <c r="N377" i="8"/>
  <c r="K377" i="8"/>
  <c r="J377" i="8"/>
  <c r="O376" i="8"/>
  <c r="N376" i="8"/>
  <c r="K376" i="8"/>
  <c r="J376" i="8"/>
  <c r="O375" i="8"/>
  <c r="N375" i="8"/>
  <c r="K375" i="8"/>
  <c r="J375" i="8"/>
  <c r="O374" i="8"/>
  <c r="N374" i="8"/>
  <c r="K374" i="8"/>
  <c r="J374" i="8"/>
  <c r="O373" i="8"/>
  <c r="N373" i="8"/>
  <c r="K373" i="8"/>
  <c r="J373" i="8"/>
  <c r="O372" i="8"/>
  <c r="N372" i="8"/>
  <c r="K372" i="8"/>
  <c r="J372" i="8"/>
  <c r="O371" i="8"/>
  <c r="N371" i="8"/>
  <c r="K371" i="8"/>
  <c r="J371" i="8"/>
  <c r="O370" i="8"/>
  <c r="N370" i="8"/>
  <c r="K370" i="8"/>
  <c r="J370" i="8"/>
  <c r="O369" i="8"/>
  <c r="N369" i="8"/>
  <c r="K369" i="8"/>
  <c r="J369" i="8"/>
  <c r="O368" i="8"/>
  <c r="N368" i="8"/>
  <c r="K368" i="8"/>
  <c r="J368" i="8"/>
  <c r="O367" i="8"/>
  <c r="N367" i="8"/>
  <c r="K367" i="8"/>
  <c r="J367" i="8"/>
  <c r="O366" i="8"/>
  <c r="N366" i="8"/>
  <c r="K366" i="8"/>
  <c r="J366" i="8"/>
  <c r="O365" i="8"/>
  <c r="N365" i="8"/>
  <c r="K365" i="8"/>
  <c r="J365" i="8"/>
  <c r="O364" i="8"/>
  <c r="N364" i="8"/>
  <c r="K364" i="8"/>
  <c r="J364" i="8"/>
  <c r="O363" i="8"/>
  <c r="N363" i="8"/>
  <c r="K363" i="8"/>
  <c r="J363" i="8"/>
  <c r="O362" i="8"/>
  <c r="N362" i="8"/>
  <c r="K362" i="8"/>
  <c r="J362" i="8"/>
  <c r="O361" i="8"/>
  <c r="N361" i="8"/>
  <c r="K361" i="8"/>
  <c r="J361" i="8"/>
  <c r="O360" i="8"/>
  <c r="N360" i="8"/>
  <c r="K360" i="8"/>
  <c r="J360" i="8"/>
  <c r="O359" i="8"/>
  <c r="N359" i="8"/>
  <c r="K359" i="8"/>
  <c r="J359" i="8"/>
  <c r="O358" i="8"/>
  <c r="N358" i="8"/>
  <c r="K358" i="8"/>
  <c r="J358" i="8"/>
  <c r="O357" i="8"/>
  <c r="N357" i="8"/>
  <c r="K357" i="8"/>
  <c r="J357" i="8"/>
  <c r="O356" i="8"/>
  <c r="N356" i="8"/>
  <c r="K356" i="8"/>
  <c r="J356" i="8"/>
  <c r="O355" i="8"/>
  <c r="N355" i="8"/>
  <c r="K355" i="8"/>
  <c r="J355" i="8"/>
  <c r="O354" i="8"/>
  <c r="N354" i="8"/>
  <c r="K354" i="8"/>
  <c r="J354" i="8"/>
  <c r="O353" i="8"/>
  <c r="N353" i="8"/>
  <c r="K353" i="8"/>
  <c r="J353" i="8"/>
  <c r="O352" i="8"/>
  <c r="N352" i="8"/>
  <c r="K352" i="8"/>
  <c r="J352" i="8"/>
  <c r="O351" i="8"/>
  <c r="N351" i="8"/>
  <c r="K351" i="8"/>
  <c r="J351" i="8"/>
  <c r="O350" i="8"/>
  <c r="N350" i="8"/>
  <c r="K350" i="8"/>
  <c r="J350" i="8"/>
  <c r="O349" i="8"/>
  <c r="N349" i="8"/>
  <c r="K349" i="8"/>
  <c r="J349" i="8"/>
  <c r="O348" i="8"/>
  <c r="N348" i="8"/>
  <c r="K348" i="8"/>
  <c r="J348" i="8"/>
  <c r="O347" i="8"/>
  <c r="N347" i="8"/>
  <c r="K347" i="8"/>
  <c r="J347" i="8"/>
  <c r="O346" i="8"/>
  <c r="N346" i="8"/>
  <c r="K346" i="8"/>
  <c r="J346" i="8"/>
  <c r="O345" i="8"/>
  <c r="N345" i="8"/>
  <c r="K345" i="8"/>
  <c r="J345" i="8"/>
  <c r="O344" i="8"/>
  <c r="N344" i="8"/>
  <c r="K344" i="8"/>
  <c r="J344" i="8"/>
  <c r="O343" i="8"/>
  <c r="N343" i="8"/>
  <c r="K343" i="8"/>
  <c r="J343" i="8"/>
  <c r="O342" i="8"/>
  <c r="N342" i="8"/>
  <c r="K342" i="8"/>
  <c r="J342" i="8"/>
  <c r="O341" i="8"/>
  <c r="N341" i="8"/>
  <c r="K341" i="8"/>
  <c r="J341" i="8"/>
  <c r="O340" i="8"/>
  <c r="N340" i="8"/>
  <c r="K340" i="8"/>
  <c r="J340" i="8"/>
  <c r="O339" i="8"/>
  <c r="N339" i="8"/>
  <c r="K339" i="8"/>
  <c r="J339" i="8"/>
  <c r="O338" i="8"/>
  <c r="N338" i="8"/>
  <c r="K338" i="8"/>
  <c r="J338" i="8"/>
  <c r="O337" i="8"/>
  <c r="N337" i="8"/>
  <c r="K337" i="8"/>
  <c r="J337" i="8"/>
  <c r="O336" i="8"/>
  <c r="N336" i="8"/>
  <c r="K336" i="8"/>
  <c r="J336" i="8"/>
  <c r="O335" i="8"/>
  <c r="N335" i="8"/>
  <c r="K335" i="8"/>
  <c r="J335" i="8"/>
  <c r="O334" i="8"/>
  <c r="N334" i="8"/>
  <c r="K334" i="8"/>
  <c r="J334" i="8"/>
  <c r="O333" i="8"/>
  <c r="N333" i="8"/>
  <c r="K333" i="8"/>
  <c r="J333" i="8"/>
  <c r="O332" i="8"/>
  <c r="N332" i="8"/>
  <c r="K332" i="8"/>
  <c r="J332" i="8"/>
  <c r="O331" i="8"/>
  <c r="N331" i="8"/>
  <c r="K331" i="8"/>
  <c r="J331" i="8"/>
  <c r="O330" i="8"/>
  <c r="N330" i="8"/>
  <c r="K330" i="8"/>
  <c r="J330" i="8"/>
  <c r="O329" i="8"/>
  <c r="N329" i="8"/>
  <c r="K329" i="8"/>
  <c r="J329" i="8"/>
  <c r="O328" i="8"/>
  <c r="N328" i="8"/>
  <c r="K328" i="8"/>
  <c r="J328" i="8"/>
  <c r="O327" i="8"/>
  <c r="N327" i="8"/>
  <c r="K327" i="8"/>
  <c r="J327" i="8"/>
  <c r="O326" i="8"/>
  <c r="N326" i="8"/>
  <c r="K326" i="8"/>
  <c r="J326" i="8"/>
  <c r="O325" i="8"/>
  <c r="N325" i="8"/>
  <c r="K325" i="8"/>
  <c r="J325" i="8"/>
  <c r="O324" i="8"/>
  <c r="N324" i="8"/>
  <c r="K324" i="8"/>
  <c r="J324" i="8"/>
  <c r="O323" i="8"/>
  <c r="N323" i="8"/>
  <c r="K323" i="8"/>
  <c r="J323" i="8"/>
  <c r="O322" i="8"/>
  <c r="N322" i="8"/>
  <c r="K322" i="8"/>
  <c r="J322" i="8"/>
  <c r="O321" i="8"/>
  <c r="N321" i="8"/>
  <c r="K321" i="8"/>
  <c r="J321" i="8"/>
  <c r="O320" i="8"/>
  <c r="N320" i="8"/>
  <c r="K320" i="8"/>
  <c r="J320" i="8"/>
  <c r="O319" i="8"/>
  <c r="N319" i="8"/>
  <c r="K319" i="8"/>
  <c r="J319" i="8"/>
  <c r="O318" i="8"/>
  <c r="N318" i="8"/>
  <c r="K318" i="8"/>
  <c r="J318" i="8"/>
  <c r="O317" i="8"/>
  <c r="N317" i="8"/>
  <c r="K317" i="8"/>
  <c r="J317" i="8"/>
  <c r="O316" i="8"/>
  <c r="N316" i="8"/>
  <c r="K316" i="8"/>
  <c r="J316" i="8"/>
  <c r="O315" i="8"/>
  <c r="N315" i="8"/>
  <c r="K315" i="8"/>
  <c r="J315" i="8"/>
  <c r="O314" i="8"/>
  <c r="N314" i="8"/>
  <c r="K314" i="8"/>
  <c r="J314" i="8"/>
  <c r="O313" i="8"/>
  <c r="N313" i="8"/>
  <c r="K313" i="8"/>
  <c r="J313" i="8"/>
  <c r="O312" i="8"/>
  <c r="N312" i="8"/>
  <c r="K312" i="8"/>
  <c r="J312" i="8"/>
  <c r="O311" i="8"/>
  <c r="N311" i="8"/>
  <c r="K311" i="8"/>
  <c r="J311" i="8"/>
  <c r="O310" i="8"/>
  <c r="N310" i="8"/>
  <c r="K310" i="8"/>
  <c r="J310" i="8"/>
  <c r="O309" i="8"/>
  <c r="N309" i="8"/>
  <c r="K309" i="8"/>
  <c r="J309" i="8"/>
  <c r="O308" i="8"/>
  <c r="N308" i="8"/>
  <c r="K308" i="8"/>
  <c r="J308" i="8"/>
  <c r="O307" i="8"/>
  <c r="N307" i="8"/>
  <c r="K307" i="8"/>
  <c r="J307" i="8"/>
  <c r="O306" i="8"/>
  <c r="N306" i="8"/>
  <c r="K306" i="8"/>
  <c r="J306" i="8"/>
  <c r="O305" i="8"/>
  <c r="N305" i="8"/>
  <c r="K305" i="8"/>
  <c r="J305" i="8"/>
  <c r="O304" i="8"/>
  <c r="N304" i="8"/>
  <c r="K304" i="8"/>
  <c r="J304" i="8"/>
  <c r="O303" i="8"/>
  <c r="N303" i="8"/>
  <c r="K303" i="8"/>
  <c r="J303" i="8"/>
  <c r="O302" i="8"/>
  <c r="N302" i="8"/>
  <c r="K302" i="8"/>
  <c r="J302" i="8"/>
  <c r="O301" i="8"/>
  <c r="N301" i="8"/>
  <c r="K301" i="8"/>
  <c r="J301" i="8"/>
  <c r="O300" i="8"/>
  <c r="N300" i="8"/>
  <c r="K300" i="8"/>
  <c r="J300" i="8"/>
  <c r="O299" i="8"/>
  <c r="N299" i="8"/>
  <c r="K299" i="8"/>
  <c r="J299" i="8"/>
  <c r="O298" i="8"/>
  <c r="N298" i="8"/>
  <c r="K298" i="8"/>
  <c r="J298" i="8"/>
  <c r="O297" i="8"/>
  <c r="N297" i="8"/>
  <c r="K297" i="8"/>
  <c r="J297" i="8"/>
  <c r="O296" i="8"/>
  <c r="N296" i="8"/>
  <c r="K296" i="8"/>
  <c r="J296" i="8"/>
  <c r="O295" i="8"/>
  <c r="N295" i="8"/>
  <c r="K295" i="8"/>
  <c r="J295" i="8"/>
  <c r="O294" i="8"/>
  <c r="N294" i="8"/>
  <c r="K294" i="8"/>
  <c r="J294" i="8"/>
  <c r="O293" i="8"/>
  <c r="N293" i="8"/>
  <c r="K293" i="8"/>
  <c r="J293" i="8"/>
  <c r="O292" i="8"/>
  <c r="N292" i="8"/>
  <c r="K292" i="8"/>
  <c r="J292" i="8"/>
  <c r="O291" i="8"/>
  <c r="N291" i="8"/>
  <c r="K291" i="8"/>
  <c r="J291" i="8"/>
  <c r="O290" i="8"/>
  <c r="N290" i="8"/>
  <c r="K290" i="8"/>
  <c r="J290" i="8"/>
  <c r="O289" i="8"/>
  <c r="N289" i="8"/>
  <c r="K289" i="8"/>
  <c r="J289" i="8"/>
  <c r="O288" i="8"/>
  <c r="N288" i="8"/>
  <c r="K288" i="8"/>
  <c r="J288" i="8"/>
  <c r="O287" i="8"/>
  <c r="N287" i="8"/>
  <c r="K287" i="8"/>
  <c r="J287" i="8"/>
  <c r="O286" i="8"/>
  <c r="N286" i="8"/>
  <c r="K286" i="8"/>
  <c r="J286" i="8"/>
  <c r="O285" i="8"/>
  <c r="N285" i="8"/>
  <c r="K285" i="8"/>
  <c r="J285" i="8"/>
  <c r="O284" i="8"/>
  <c r="N284" i="8"/>
  <c r="K284" i="8"/>
  <c r="J284" i="8"/>
  <c r="O283" i="8"/>
  <c r="N283" i="8"/>
  <c r="K283" i="8"/>
  <c r="J283" i="8"/>
  <c r="O282" i="8"/>
  <c r="N282" i="8"/>
  <c r="K282" i="8"/>
  <c r="J282" i="8"/>
  <c r="O281" i="8"/>
  <c r="N281" i="8"/>
  <c r="K281" i="8"/>
  <c r="J281" i="8"/>
  <c r="O280" i="8"/>
  <c r="N280" i="8"/>
  <c r="K280" i="8"/>
  <c r="J280" i="8"/>
  <c r="O279" i="8"/>
  <c r="N279" i="8"/>
  <c r="K279" i="8"/>
  <c r="J279" i="8"/>
  <c r="O278" i="8"/>
  <c r="N278" i="8"/>
  <c r="K278" i="8"/>
  <c r="J278" i="8"/>
  <c r="O277" i="8"/>
  <c r="N277" i="8"/>
  <c r="K277" i="8"/>
  <c r="J277" i="8"/>
  <c r="O276" i="8"/>
  <c r="N276" i="8"/>
  <c r="K276" i="8"/>
  <c r="J276" i="8"/>
  <c r="O275" i="8"/>
  <c r="N275" i="8"/>
  <c r="K275" i="8"/>
  <c r="J275" i="8"/>
  <c r="O274" i="8"/>
  <c r="N274" i="8"/>
  <c r="K274" i="8"/>
  <c r="J274" i="8"/>
  <c r="O273" i="8"/>
  <c r="N273" i="8"/>
  <c r="K273" i="8"/>
  <c r="J273" i="8"/>
  <c r="O272" i="8"/>
  <c r="N272" i="8"/>
  <c r="K272" i="8"/>
  <c r="J272" i="8"/>
  <c r="O271" i="8"/>
  <c r="N271" i="8"/>
  <c r="K271" i="8"/>
  <c r="J271" i="8"/>
  <c r="O270" i="8"/>
  <c r="N270" i="8"/>
  <c r="K270" i="8"/>
  <c r="J270" i="8"/>
  <c r="O269" i="8"/>
  <c r="N269" i="8"/>
  <c r="K269" i="8"/>
  <c r="J269" i="8"/>
  <c r="O268" i="8"/>
  <c r="N268" i="8"/>
  <c r="K268" i="8"/>
  <c r="J268" i="8"/>
  <c r="O267" i="8"/>
  <c r="N267" i="8"/>
  <c r="K267" i="8"/>
  <c r="J267" i="8"/>
  <c r="O266" i="8"/>
  <c r="N266" i="8"/>
  <c r="K266" i="8"/>
  <c r="J266" i="8"/>
  <c r="O265" i="8"/>
  <c r="N265" i="8"/>
  <c r="K265" i="8"/>
  <c r="J265" i="8"/>
  <c r="O264" i="8"/>
  <c r="N264" i="8"/>
  <c r="K264" i="8"/>
  <c r="J264" i="8"/>
  <c r="O263" i="8"/>
  <c r="N263" i="8"/>
  <c r="K263" i="8"/>
  <c r="J263" i="8"/>
  <c r="O262" i="8"/>
  <c r="N262" i="8"/>
  <c r="K262" i="8"/>
  <c r="J262" i="8"/>
  <c r="O261" i="8"/>
  <c r="N261" i="8"/>
  <c r="K261" i="8"/>
  <c r="J261" i="8"/>
  <c r="O260" i="8"/>
  <c r="N260" i="8"/>
  <c r="K260" i="8"/>
  <c r="J260" i="8"/>
  <c r="O259" i="8"/>
  <c r="N259" i="8"/>
  <c r="K259" i="8"/>
  <c r="J259" i="8"/>
  <c r="O258" i="8"/>
  <c r="N258" i="8"/>
  <c r="K258" i="8"/>
  <c r="J258" i="8"/>
  <c r="O257" i="8"/>
  <c r="N257" i="8"/>
  <c r="K257" i="8"/>
  <c r="J257" i="8"/>
  <c r="O256" i="8"/>
  <c r="N256" i="8"/>
  <c r="K256" i="8"/>
  <c r="J256" i="8"/>
  <c r="O255" i="8"/>
  <c r="N255" i="8"/>
  <c r="K255" i="8"/>
  <c r="J255" i="8"/>
  <c r="O254" i="8"/>
  <c r="N254" i="8"/>
  <c r="K254" i="8"/>
  <c r="J254" i="8"/>
  <c r="O253" i="8"/>
  <c r="N253" i="8"/>
  <c r="K253" i="8"/>
  <c r="J253" i="8"/>
  <c r="O252" i="8"/>
  <c r="N252" i="8"/>
  <c r="K252" i="8"/>
  <c r="J252" i="8"/>
  <c r="O251" i="8"/>
  <c r="N251" i="8"/>
  <c r="K251" i="8"/>
  <c r="J251" i="8"/>
  <c r="O250" i="8"/>
  <c r="N250" i="8"/>
  <c r="K250" i="8"/>
  <c r="J250" i="8"/>
  <c r="O249" i="8"/>
  <c r="N249" i="8"/>
  <c r="K249" i="8"/>
  <c r="J249" i="8"/>
  <c r="O248" i="8"/>
  <c r="N248" i="8"/>
  <c r="K248" i="8"/>
  <c r="J248" i="8"/>
  <c r="O247" i="8"/>
  <c r="N247" i="8"/>
  <c r="K247" i="8"/>
  <c r="J247" i="8"/>
  <c r="O246" i="8"/>
  <c r="N246" i="8"/>
  <c r="K246" i="8"/>
  <c r="J246" i="8"/>
  <c r="O245" i="8"/>
  <c r="N245" i="8"/>
  <c r="K245" i="8"/>
  <c r="J245" i="8"/>
  <c r="O244" i="8"/>
  <c r="N244" i="8"/>
  <c r="K244" i="8"/>
  <c r="J244" i="8"/>
  <c r="O243" i="8"/>
  <c r="N243" i="8"/>
  <c r="K243" i="8"/>
  <c r="J243" i="8"/>
  <c r="O242" i="8"/>
  <c r="N242" i="8"/>
  <c r="K242" i="8"/>
  <c r="J242" i="8"/>
  <c r="O241" i="8"/>
  <c r="N241" i="8"/>
  <c r="K241" i="8"/>
  <c r="J241" i="8"/>
  <c r="O240" i="8"/>
  <c r="N240" i="8"/>
  <c r="K240" i="8"/>
  <c r="J240" i="8"/>
  <c r="O239" i="8"/>
  <c r="N239" i="8"/>
  <c r="K239" i="8"/>
  <c r="J239" i="8"/>
  <c r="O238" i="8"/>
  <c r="N238" i="8"/>
  <c r="K238" i="8"/>
  <c r="J238" i="8"/>
  <c r="O237" i="8"/>
  <c r="N237" i="8"/>
  <c r="K237" i="8"/>
  <c r="J237" i="8"/>
  <c r="O236" i="8"/>
  <c r="N236" i="8"/>
  <c r="K236" i="8"/>
  <c r="J236" i="8"/>
  <c r="O235" i="8"/>
  <c r="N235" i="8"/>
  <c r="K235" i="8"/>
  <c r="J235" i="8"/>
  <c r="O234" i="8"/>
  <c r="N234" i="8"/>
  <c r="K234" i="8"/>
  <c r="J234" i="8"/>
  <c r="O233" i="8"/>
  <c r="N233" i="8"/>
  <c r="K233" i="8"/>
  <c r="J233" i="8"/>
  <c r="O232" i="8"/>
  <c r="N232" i="8"/>
  <c r="K232" i="8"/>
  <c r="J232" i="8"/>
  <c r="O231" i="8"/>
  <c r="N231" i="8"/>
  <c r="K231" i="8"/>
  <c r="J231" i="8"/>
  <c r="O230" i="8"/>
  <c r="N230" i="8"/>
  <c r="K230" i="8"/>
  <c r="J230" i="8"/>
  <c r="O229" i="8"/>
  <c r="N229" i="8"/>
  <c r="K229" i="8"/>
  <c r="J229" i="8"/>
  <c r="O228" i="8"/>
  <c r="N228" i="8"/>
  <c r="K228" i="8"/>
  <c r="J228" i="8"/>
  <c r="O227" i="8"/>
  <c r="N227" i="8"/>
  <c r="K227" i="8"/>
  <c r="J227" i="8"/>
  <c r="O226" i="8"/>
  <c r="N226" i="8"/>
  <c r="K226" i="8"/>
  <c r="J226" i="8"/>
  <c r="O225" i="8"/>
  <c r="N225" i="8"/>
  <c r="K225" i="8"/>
  <c r="J225" i="8"/>
  <c r="O224" i="8"/>
  <c r="N224" i="8"/>
  <c r="K224" i="8"/>
  <c r="J224" i="8"/>
  <c r="O223" i="8"/>
  <c r="N223" i="8"/>
  <c r="K223" i="8"/>
  <c r="J223" i="8"/>
  <c r="O222" i="8"/>
  <c r="N222" i="8"/>
  <c r="K222" i="8"/>
  <c r="J222" i="8"/>
  <c r="O221" i="8"/>
  <c r="N221" i="8"/>
  <c r="K221" i="8"/>
  <c r="J221" i="8"/>
  <c r="O220" i="8"/>
  <c r="N220" i="8"/>
  <c r="K220" i="8"/>
  <c r="J220" i="8"/>
  <c r="O219" i="8"/>
  <c r="N219" i="8"/>
  <c r="K219" i="8"/>
  <c r="J219" i="8"/>
  <c r="O218" i="8"/>
  <c r="N218" i="8"/>
  <c r="K218" i="8"/>
  <c r="J218" i="8"/>
  <c r="O217" i="8"/>
  <c r="N217" i="8"/>
  <c r="K217" i="8"/>
  <c r="J217" i="8"/>
  <c r="O216" i="8"/>
  <c r="N216" i="8"/>
  <c r="K216" i="8"/>
  <c r="J216" i="8"/>
  <c r="O215" i="8"/>
  <c r="N215" i="8"/>
  <c r="K215" i="8"/>
  <c r="J215" i="8"/>
  <c r="O214" i="8"/>
  <c r="N214" i="8"/>
  <c r="K214" i="8"/>
  <c r="J214" i="8"/>
  <c r="O213" i="8"/>
  <c r="N213" i="8"/>
  <c r="K213" i="8"/>
  <c r="J213" i="8"/>
  <c r="O212" i="8"/>
  <c r="N212" i="8"/>
  <c r="K212" i="8"/>
  <c r="J212" i="8"/>
  <c r="O211" i="8"/>
  <c r="N211" i="8"/>
  <c r="K211" i="8"/>
  <c r="J211" i="8"/>
  <c r="O210" i="8"/>
  <c r="N210" i="8"/>
  <c r="K210" i="8"/>
  <c r="J210" i="8"/>
  <c r="O209" i="8"/>
  <c r="N209" i="8"/>
  <c r="K209" i="8"/>
  <c r="J209" i="8"/>
  <c r="O208" i="8"/>
  <c r="N208" i="8"/>
  <c r="K208" i="8"/>
  <c r="J208" i="8"/>
  <c r="O207" i="8"/>
  <c r="N207" i="8"/>
  <c r="K207" i="8"/>
  <c r="J207" i="8"/>
  <c r="O206" i="8"/>
  <c r="N206" i="8"/>
  <c r="K206" i="8"/>
  <c r="J206" i="8"/>
  <c r="O205" i="8"/>
  <c r="N205" i="8"/>
  <c r="K205" i="8"/>
  <c r="J205" i="8"/>
  <c r="O204" i="8"/>
  <c r="N204" i="8"/>
  <c r="K204" i="8"/>
  <c r="J204" i="8"/>
  <c r="O203" i="8"/>
  <c r="N203" i="8"/>
  <c r="K203" i="8"/>
  <c r="J203" i="8"/>
  <c r="O202" i="8"/>
  <c r="N202" i="8"/>
  <c r="K202" i="8"/>
  <c r="J202" i="8"/>
  <c r="O201" i="8"/>
  <c r="N201" i="8"/>
  <c r="K201" i="8"/>
  <c r="J201" i="8"/>
  <c r="O200" i="8"/>
  <c r="N200" i="8"/>
  <c r="K200" i="8"/>
  <c r="J200" i="8"/>
  <c r="O199" i="8"/>
  <c r="N199" i="8"/>
  <c r="K199" i="8"/>
  <c r="J199" i="8"/>
  <c r="O198" i="8"/>
  <c r="N198" i="8"/>
  <c r="K198" i="8"/>
  <c r="J198" i="8"/>
  <c r="O197" i="8"/>
  <c r="N197" i="8"/>
  <c r="K197" i="8"/>
  <c r="J197" i="8"/>
  <c r="O196" i="8"/>
  <c r="N196" i="8"/>
  <c r="K196" i="8"/>
  <c r="J196" i="8"/>
  <c r="O195" i="8"/>
  <c r="N195" i="8"/>
  <c r="K195" i="8"/>
  <c r="J195" i="8"/>
  <c r="O194" i="8"/>
  <c r="N194" i="8"/>
  <c r="K194" i="8"/>
  <c r="J194" i="8"/>
  <c r="O193" i="8"/>
  <c r="N193" i="8"/>
  <c r="K193" i="8"/>
  <c r="J193" i="8"/>
  <c r="O192" i="8"/>
  <c r="N192" i="8"/>
  <c r="K192" i="8"/>
  <c r="J192" i="8"/>
  <c r="O191" i="8"/>
  <c r="N191" i="8"/>
  <c r="K191" i="8"/>
  <c r="J191" i="8"/>
  <c r="O190" i="8"/>
  <c r="N190" i="8"/>
  <c r="K190" i="8"/>
  <c r="J190" i="8"/>
  <c r="O189" i="8"/>
  <c r="N189" i="8"/>
  <c r="K189" i="8"/>
  <c r="J189" i="8"/>
  <c r="O188" i="8"/>
  <c r="N188" i="8"/>
  <c r="K188" i="8"/>
  <c r="J188" i="8"/>
  <c r="O187" i="8"/>
  <c r="N187" i="8"/>
  <c r="K187" i="8"/>
  <c r="J187" i="8"/>
  <c r="O186" i="8"/>
  <c r="N186" i="8"/>
  <c r="K186" i="8"/>
  <c r="J186" i="8"/>
  <c r="O185" i="8"/>
  <c r="N185" i="8"/>
  <c r="K185" i="8"/>
  <c r="J185" i="8"/>
  <c r="O184" i="8"/>
  <c r="N184" i="8"/>
  <c r="K184" i="8"/>
  <c r="J184" i="8"/>
  <c r="O183" i="8"/>
  <c r="N183" i="8"/>
  <c r="K183" i="8"/>
  <c r="J183" i="8"/>
  <c r="O182" i="8"/>
  <c r="N182" i="8"/>
  <c r="K182" i="8"/>
  <c r="J182" i="8"/>
  <c r="O181" i="8"/>
  <c r="N181" i="8"/>
  <c r="K181" i="8"/>
  <c r="J181" i="8"/>
  <c r="O180" i="8"/>
  <c r="N180" i="8"/>
  <c r="K180" i="8"/>
  <c r="J180" i="8"/>
  <c r="O179" i="8"/>
  <c r="N179" i="8"/>
  <c r="K179" i="8"/>
  <c r="J179" i="8"/>
  <c r="O178" i="8"/>
  <c r="N178" i="8"/>
  <c r="K178" i="8"/>
  <c r="J178" i="8"/>
  <c r="O177" i="8"/>
  <c r="N177" i="8"/>
  <c r="K177" i="8"/>
  <c r="J177" i="8"/>
  <c r="O176" i="8"/>
  <c r="N176" i="8"/>
  <c r="K176" i="8"/>
  <c r="J176" i="8"/>
  <c r="O175" i="8"/>
  <c r="N175" i="8"/>
  <c r="K175" i="8"/>
  <c r="J175" i="8"/>
  <c r="O174" i="8"/>
  <c r="N174" i="8"/>
  <c r="K174" i="8"/>
  <c r="J174" i="8"/>
  <c r="O173" i="8"/>
  <c r="N173" i="8"/>
  <c r="K173" i="8"/>
  <c r="J173" i="8"/>
  <c r="O172" i="8"/>
  <c r="N172" i="8"/>
  <c r="K172" i="8"/>
  <c r="J172" i="8"/>
  <c r="O171" i="8"/>
  <c r="N171" i="8"/>
  <c r="K171" i="8"/>
  <c r="J171" i="8"/>
  <c r="O170" i="8"/>
  <c r="N170" i="8"/>
  <c r="K170" i="8"/>
  <c r="J170" i="8"/>
  <c r="O169" i="8"/>
  <c r="N169" i="8"/>
  <c r="K169" i="8"/>
  <c r="J169" i="8"/>
  <c r="O168" i="8"/>
  <c r="N168" i="8"/>
  <c r="K168" i="8"/>
  <c r="J168" i="8"/>
  <c r="O167" i="8"/>
  <c r="N167" i="8"/>
  <c r="K167" i="8"/>
  <c r="J167" i="8"/>
  <c r="O166" i="8"/>
  <c r="N166" i="8"/>
  <c r="K166" i="8"/>
  <c r="J166" i="8"/>
  <c r="O165" i="8"/>
  <c r="N165" i="8"/>
  <c r="K165" i="8"/>
  <c r="J165" i="8"/>
  <c r="O164" i="8"/>
  <c r="N164" i="8"/>
  <c r="K164" i="8"/>
  <c r="J164" i="8"/>
  <c r="O163" i="8"/>
  <c r="N163" i="8"/>
  <c r="K163" i="8"/>
  <c r="J163" i="8"/>
  <c r="O162" i="8"/>
  <c r="N162" i="8"/>
  <c r="K162" i="8"/>
  <c r="J162" i="8"/>
  <c r="O161" i="8"/>
  <c r="N161" i="8"/>
  <c r="K161" i="8"/>
  <c r="J161" i="8"/>
  <c r="O160" i="8"/>
  <c r="N160" i="8"/>
  <c r="K160" i="8"/>
  <c r="J160" i="8"/>
  <c r="O159" i="8"/>
  <c r="N159" i="8"/>
  <c r="K159" i="8"/>
  <c r="J159" i="8"/>
  <c r="O158" i="8"/>
  <c r="N158" i="8"/>
  <c r="K158" i="8"/>
  <c r="J158" i="8"/>
  <c r="O157" i="8"/>
  <c r="N157" i="8"/>
  <c r="K157" i="8"/>
  <c r="J157" i="8"/>
  <c r="O156" i="8"/>
  <c r="N156" i="8"/>
  <c r="K156" i="8"/>
  <c r="J156" i="8"/>
  <c r="O155" i="8"/>
  <c r="N155" i="8"/>
  <c r="K155" i="8"/>
  <c r="J155" i="8"/>
  <c r="O154" i="8"/>
  <c r="N154" i="8"/>
  <c r="K154" i="8"/>
  <c r="J154" i="8"/>
  <c r="O153" i="8"/>
  <c r="N153" i="8"/>
  <c r="K153" i="8"/>
  <c r="J153" i="8"/>
  <c r="O152" i="8"/>
  <c r="N152" i="8"/>
  <c r="K152" i="8"/>
  <c r="J152" i="8"/>
  <c r="O151" i="8"/>
  <c r="N151" i="8"/>
  <c r="K151" i="8"/>
  <c r="J151" i="8"/>
  <c r="O150" i="8"/>
  <c r="N150" i="8"/>
  <c r="K150" i="8"/>
  <c r="J150" i="8"/>
  <c r="O149" i="8"/>
  <c r="N149" i="8"/>
  <c r="K149" i="8"/>
  <c r="J149" i="8"/>
  <c r="O148" i="8"/>
  <c r="N148" i="8"/>
  <c r="K148" i="8"/>
  <c r="J148" i="8"/>
  <c r="O147" i="8"/>
  <c r="N147" i="8"/>
  <c r="K147" i="8"/>
  <c r="J147" i="8"/>
  <c r="O146" i="8"/>
  <c r="N146" i="8"/>
  <c r="K146" i="8"/>
  <c r="J146" i="8"/>
  <c r="O145" i="8"/>
  <c r="N145" i="8"/>
  <c r="K145" i="8"/>
  <c r="J145" i="8"/>
  <c r="O144" i="8"/>
  <c r="N144" i="8"/>
  <c r="K144" i="8"/>
  <c r="J144" i="8"/>
  <c r="O143" i="8"/>
  <c r="N143" i="8"/>
  <c r="K143" i="8"/>
  <c r="J143" i="8"/>
  <c r="O142" i="8"/>
  <c r="N142" i="8"/>
  <c r="K142" i="8"/>
  <c r="J142" i="8"/>
  <c r="O141" i="8"/>
  <c r="N141" i="8"/>
  <c r="K141" i="8"/>
  <c r="J141" i="8"/>
  <c r="O140" i="8"/>
  <c r="N140" i="8"/>
  <c r="K140" i="8"/>
  <c r="J140" i="8"/>
  <c r="O139" i="8"/>
  <c r="N139" i="8"/>
  <c r="K139" i="8"/>
  <c r="J139" i="8"/>
  <c r="O138" i="8"/>
  <c r="N138" i="8"/>
  <c r="K138" i="8"/>
  <c r="J138" i="8"/>
  <c r="O137" i="8"/>
  <c r="N137" i="8"/>
  <c r="K137" i="8"/>
  <c r="J137" i="8"/>
  <c r="O136" i="8"/>
  <c r="N136" i="8"/>
  <c r="K136" i="8"/>
  <c r="J136" i="8"/>
  <c r="O135" i="8"/>
  <c r="N135" i="8"/>
  <c r="K135" i="8"/>
  <c r="J135" i="8"/>
  <c r="O134" i="8"/>
  <c r="N134" i="8"/>
  <c r="K134" i="8"/>
  <c r="J134" i="8"/>
  <c r="O133" i="8"/>
  <c r="N133" i="8"/>
  <c r="K133" i="8"/>
  <c r="J133" i="8"/>
  <c r="O132" i="8"/>
  <c r="N132" i="8"/>
  <c r="K132" i="8"/>
  <c r="J132" i="8"/>
  <c r="O131" i="8"/>
  <c r="N131" i="8"/>
  <c r="K131" i="8"/>
  <c r="J131" i="8"/>
  <c r="O130" i="8"/>
  <c r="N130" i="8"/>
  <c r="K130" i="8"/>
  <c r="J130" i="8"/>
  <c r="O129" i="8"/>
  <c r="N129" i="8"/>
  <c r="K129" i="8"/>
  <c r="J129" i="8"/>
  <c r="O128" i="8"/>
  <c r="N128" i="8"/>
  <c r="K128" i="8"/>
  <c r="J128" i="8"/>
  <c r="O127" i="8"/>
  <c r="N127" i="8"/>
  <c r="K127" i="8"/>
  <c r="J127" i="8"/>
  <c r="O126" i="8"/>
  <c r="N126" i="8"/>
  <c r="K126" i="8"/>
  <c r="J126" i="8"/>
  <c r="O125" i="8"/>
  <c r="N125" i="8"/>
  <c r="K125" i="8"/>
  <c r="J125" i="8"/>
  <c r="O124" i="8"/>
  <c r="N124" i="8"/>
  <c r="K124" i="8"/>
  <c r="J124" i="8"/>
  <c r="O123" i="8"/>
  <c r="N123" i="8"/>
  <c r="K123" i="8"/>
  <c r="J123" i="8"/>
  <c r="O122" i="8"/>
  <c r="N122" i="8"/>
  <c r="K122" i="8"/>
  <c r="J122" i="8"/>
  <c r="O121" i="8"/>
  <c r="N121" i="8"/>
  <c r="K121" i="8"/>
  <c r="J121" i="8"/>
  <c r="O120" i="8"/>
  <c r="N120" i="8"/>
  <c r="K120" i="8"/>
  <c r="J120" i="8"/>
  <c r="O119" i="8"/>
  <c r="N119" i="8"/>
  <c r="K119" i="8"/>
  <c r="J119" i="8"/>
  <c r="O118" i="8"/>
  <c r="N118" i="8"/>
  <c r="K118" i="8"/>
  <c r="J118" i="8"/>
  <c r="O117" i="8"/>
  <c r="N117" i="8"/>
  <c r="K117" i="8"/>
  <c r="J117" i="8"/>
  <c r="O116" i="8"/>
  <c r="N116" i="8"/>
  <c r="K116" i="8"/>
  <c r="J116" i="8"/>
  <c r="O115" i="8"/>
  <c r="N115" i="8"/>
  <c r="K115" i="8"/>
  <c r="J115" i="8"/>
  <c r="O114" i="8"/>
  <c r="N114" i="8"/>
  <c r="K114" i="8"/>
  <c r="J114" i="8"/>
  <c r="O113" i="8"/>
  <c r="N113" i="8"/>
  <c r="K113" i="8"/>
  <c r="J113" i="8"/>
  <c r="O112" i="8"/>
  <c r="N112" i="8"/>
  <c r="K112" i="8"/>
  <c r="J112" i="8"/>
  <c r="O111" i="8"/>
  <c r="N111" i="8"/>
  <c r="K111" i="8"/>
  <c r="J111" i="8"/>
  <c r="O110" i="8"/>
  <c r="N110" i="8"/>
  <c r="K110" i="8"/>
  <c r="J110" i="8"/>
  <c r="O109" i="8"/>
  <c r="N109" i="8"/>
  <c r="K109" i="8"/>
  <c r="J109" i="8"/>
  <c r="O108" i="8"/>
  <c r="N108" i="8"/>
  <c r="K108" i="8"/>
  <c r="J108" i="8"/>
  <c r="O107" i="8"/>
  <c r="N107" i="8"/>
  <c r="K107" i="8"/>
  <c r="J107" i="8"/>
  <c r="O106" i="8"/>
  <c r="N106" i="8"/>
  <c r="K106" i="8"/>
  <c r="J106" i="8"/>
  <c r="O105" i="8"/>
  <c r="N105" i="8"/>
  <c r="K105" i="8"/>
  <c r="J105" i="8"/>
  <c r="O104" i="8"/>
  <c r="N104" i="8"/>
  <c r="K104" i="8"/>
  <c r="J104" i="8"/>
  <c r="O103" i="8"/>
  <c r="N103" i="8"/>
  <c r="K103" i="8"/>
  <c r="J103" i="8"/>
  <c r="O102" i="8"/>
  <c r="N102" i="8"/>
  <c r="K102" i="8"/>
  <c r="J102" i="8"/>
  <c r="O101" i="8"/>
  <c r="N101" i="8"/>
  <c r="K101" i="8"/>
  <c r="J101" i="8"/>
  <c r="O100" i="8"/>
  <c r="N100" i="8"/>
  <c r="K100" i="8"/>
  <c r="J100" i="8"/>
  <c r="O99" i="8"/>
  <c r="N99" i="8"/>
  <c r="K99" i="8"/>
  <c r="J99" i="8"/>
  <c r="O98" i="8"/>
  <c r="N98" i="8"/>
  <c r="K98" i="8"/>
  <c r="J98" i="8"/>
  <c r="O97" i="8"/>
  <c r="N97" i="8"/>
  <c r="K97" i="8"/>
  <c r="J97" i="8"/>
  <c r="O96" i="8"/>
  <c r="N96" i="8"/>
  <c r="K96" i="8"/>
  <c r="J96" i="8"/>
  <c r="O95" i="8"/>
  <c r="N95" i="8"/>
  <c r="K95" i="8"/>
  <c r="J95" i="8"/>
  <c r="O94" i="8"/>
  <c r="N94" i="8"/>
  <c r="K94" i="8"/>
  <c r="J94" i="8"/>
  <c r="O93" i="8"/>
  <c r="N93" i="8"/>
  <c r="K93" i="8"/>
  <c r="J93" i="8"/>
  <c r="O92" i="8"/>
  <c r="N92" i="8"/>
  <c r="K92" i="8"/>
  <c r="J92" i="8"/>
  <c r="O91" i="8"/>
  <c r="N91" i="8"/>
  <c r="K91" i="8"/>
  <c r="J91" i="8"/>
  <c r="O90" i="8"/>
  <c r="N90" i="8"/>
  <c r="K90" i="8"/>
  <c r="J90" i="8"/>
  <c r="O89" i="8"/>
  <c r="N89" i="8"/>
  <c r="K89" i="8"/>
  <c r="J89" i="8"/>
  <c r="O88" i="8"/>
  <c r="N88" i="8"/>
  <c r="K88" i="8"/>
  <c r="J88" i="8"/>
  <c r="O87" i="8"/>
  <c r="N87" i="8"/>
  <c r="K87" i="8"/>
  <c r="J87" i="8"/>
  <c r="O86" i="8"/>
  <c r="N86" i="8"/>
  <c r="K86" i="8"/>
  <c r="J86" i="8"/>
  <c r="O85" i="8"/>
  <c r="N85" i="8"/>
  <c r="K85" i="8"/>
  <c r="J85" i="8"/>
  <c r="O84" i="8"/>
  <c r="N84" i="8"/>
  <c r="K84" i="8"/>
  <c r="J84" i="8"/>
  <c r="O83" i="8"/>
  <c r="N83" i="8"/>
  <c r="K83" i="8"/>
  <c r="J83" i="8"/>
  <c r="O82" i="8"/>
  <c r="N82" i="8"/>
  <c r="K82" i="8"/>
  <c r="J82" i="8"/>
  <c r="O81" i="8"/>
  <c r="N81" i="8"/>
  <c r="K81" i="8"/>
  <c r="J81" i="8"/>
  <c r="O80" i="8"/>
  <c r="N80" i="8"/>
  <c r="K80" i="8"/>
  <c r="J80" i="8"/>
  <c r="O79" i="8"/>
  <c r="N79" i="8"/>
  <c r="K79" i="8"/>
  <c r="J79" i="8"/>
  <c r="O78" i="8"/>
  <c r="N78" i="8"/>
  <c r="K78" i="8"/>
  <c r="J78" i="8"/>
  <c r="O77" i="8"/>
  <c r="N77" i="8"/>
  <c r="K77" i="8"/>
  <c r="J77" i="8"/>
  <c r="O76" i="8"/>
  <c r="N76" i="8"/>
  <c r="K76" i="8"/>
  <c r="J76" i="8"/>
  <c r="O75" i="8"/>
  <c r="N75" i="8"/>
  <c r="K75" i="8"/>
  <c r="J75" i="8"/>
  <c r="O74" i="8"/>
  <c r="N74" i="8"/>
  <c r="K74" i="8"/>
  <c r="J74" i="8"/>
  <c r="O73" i="8"/>
  <c r="N73" i="8"/>
  <c r="K73" i="8"/>
  <c r="J73" i="8"/>
  <c r="O72" i="8"/>
  <c r="N72" i="8"/>
  <c r="K72" i="8"/>
  <c r="J72" i="8"/>
  <c r="O71" i="8"/>
  <c r="N71" i="8"/>
  <c r="K71" i="8"/>
  <c r="J71" i="8"/>
  <c r="O70" i="8"/>
  <c r="N70" i="8"/>
  <c r="K70" i="8"/>
  <c r="J70" i="8"/>
  <c r="O69" i="8"/>
  <c r="N69" i="8"/>
  <c r="K69" i="8"/>
  <c r="J69" i="8"/>
  <c r="O68" i="8"/>
  <c r="N68" i="8"/>
  <c r="K68" i="8"/>
  <c r="J68" i="8"/>
  <c r="O67" i="8"/>
  <c r="N67" i="8"/>
  <c r="K67" i="8"/>
  <c r="J67" i="8"/>
  <c r="O66" i="8"/>
  <c r="N66" i="8"/>
  <c r="K66" i="8"/>
  <c r="J66" i="8"/>
  <c r="O65" i="8"/>
  <c r="N65" i="8"/>
  <c r="K65" i="8"/>
  <c r="J65" i="8"/>
  <c r="O64" i="8"/>
  <c r="N64" i="8"/>
  <c r="K64" i="8"/>
  <c r="J64" i="8"/>
  <c r="O63" i="8"/>
  <c r="N63" i="8"/>
  <c r="K63" i="8"/>
  <c r="J63" i="8"/>
  <c r="O62" i="8"/>
  <c r="N62" i="8"/>
  <c r="K62" i="8"/>
  <c r="J62" i="8"/>
  <c r="O61" i="8"/>
  <c r="N61" i="8"/>
  <c r="K61" i="8"/>
  <c r="J61" i="8"/>
  <c r="O60" i="8"/>
  <c r="N60" i="8"/>
  <c r="K60" i="8"/>
  <c r="J60" i="8"/>
  <c r="O59" i="8"/>
  <c r="N59" i="8"/>
  <c r="K59" i="8"/>
  <c r="J59" i="8"/>
  <c r="O58" i="8"/>
  <c r="N58" i="8"/>
  <c r="K58" i="8"/>
  <c r="J58" i="8"/>
  <c r="O57" i="8"/>
  <c r="N57" i="8"/>
  <c r="K57" i="8"/>
  <c r="J57" i="8"/>
  <c r="O56" i="8"/>
  <c r="N56" i="8"/>
  <c r="K56" i="8"/>
  <c r="J56" i="8"/>
  <c r="O55" i="8"/>
  <c r="N55" i="8"/>
  <c r="K55" i="8"/>
  <c r="J55" i="8"/>
  <c r="O54" i="8"/>
  <c r="N54" i="8"/>
  <c r="K54" i="8"/>
  <c r="J54" i="8"/>
  <c r="O53" i="8"/>
  <c r="N53" i="8"/>
  <c r="K53" i="8"/>
  <c r="J53" i="8"/>
  <c r="O52" i="8"/>
  <c r="N52" i="8"/>
  <c r="K52" i="8"/>
  <c r="J52" i="8"/>
  <c r="O51" i="8"/>
  <c r="N51" i="8"/>
  <c r="K51" i="8"/>
  <c r="J51" i="8"/>
  <c r="O50" i="8"/>
  <c r="N50" i="8"/>
  <c r="K50" i="8"/>
  <c r="J50" i="8"/>
  <c r="O49" i="8"/>
  <c r="N49" i="8"/>
  <c r="K49" i="8"/>
  <c r="J49" i="8"/>
  <c r="O48" i="8"/>
  <c r="N48" i="8"/>
  <c r="K48" i="8"/>
  <c r="J48" i="8"/>
  <c r="O47" i="8"/>
  <c r="N47" i="8"/>
  <c r="K47" i="8"/>
  <c r="J47" i="8"/>
  <c r="O46" i="8"/>
  <c r="N46" i="8"/>
  <c r="K46" i="8"/>
  <c r="J46" i="8"/>
  <c r="O45" i="8"/>
  <c r="N45" i="8"/>
  <c r="K45" i="8"/>
  <c r="J45" i="8"/>
  <c r="O44" i="8"/>
  <c r="N44" i="8"/>
  <c r="K44" i="8"/>
  <c r="J44" i="8"/>
  <c r="O43" i="8"/>
  <c r="N43" i="8"/>
  <c r="K43" i="8"/>
  <c r="J43" i="8"/>
  <c r="O42" i="8"/>
  <c r="N42" i="8"/>
  <c r="K42" i="8"/>
  <c r="J42" i="8"/>
  <c r="O41" i="8"/>
  <c r="N41" i="8"/>
  <c r="K41" i="8"/>
  <c r="J41" i="8"/>
  <c r="O40" i="8"/>
  <c r="N40" i="8"/>
  <c r="K40" i="8"/>
  <c r="J40" i="8"/>
  <c r="O39" i="8"/>
  <c r="N39" i="8"/>
  <c r="K39" i="8"/>
  <c r="J39" i="8"/>
  <c r="O38" i="8"/>
  <c r="N38" i="8"/>
  <c r="K38" i="8"/>
  <c r="J38" i="8"/>
  <c r="O37" i="8"/>
  <c r="N37" i="8"/>
  <c r="K37" i="8"/>
  <c r="J37" i="8"/>
  <c r="O36" i="8"/>
  <c r="N36" i="8"/>
  <c r="K36" i="8"/>
  <c r="J36" i="8"/>
  <c r="O35" i="8"/>
  <c r="N35" i="8"/>
  <c r="K35" i="8"/>
  <c r="J35" i="8"/>
  <c r="O34" i="8"/>
  <c r="N34" i="8"/>
  <c r="K34" i="8"/>
  <c r="J34" i="8"/>
  <c r="O33" i="8"/>
  <c r="N33" i="8"/>
  <c r="K33" i="8"/>
  <c r="J33" i="8"/>
  <c r="O32" i="8"/>
  <c r="N32" i="8"/>
  <c r="K32" i="8"/>
  <c r="J32" i="8"/>
  <c r="O31" i="8"/>
  <c r="N31" i="8"/>
  <c r="K31" i="8"/>
  <c r="J31" i="8"/>
  <c r="O30" i="8"/>
  <c r="N30" i="8"/>
  <c r="K30" i="8"/>
  <c r="J30" i="8"/>
  <c r="O29" i="8"/>
  <c r="N29" i="8"/>
  <c r="K29" i="8"/>
  <c r="J29" i="8"/>
  <c r="O28" i="8"/>
  <c r="N28" i="8"/>
  <c r="K28" i="8"/>
  <c r="J28" i="8"/>
  <c r="O27" i="8"/>
  <c r="N27" i="8"/>
  <c r="K27" i="8"/>
  <c r="J27" i="8"/>
  <c r="O26" i="8"/>
  <c r="N26" i="8"/>
  <c r="K26" i="8"/>
  <c r="J26" i="8"/>
  <c r="O25" i="8"/>
  <c r="N25" i="8"/>
  <c r="K25" i="8"/>
  <c r="J25" i="8"/>
  <c r="O24" i="8"/>
  <c r="N24" i="8"/>
  <c r="K24" i="8"/>
  <c r="J24" i="8"/>
  <c r="O23" i="8"/>
  <c r="N23" i="8"/>
  <c r="K23" i="8"/>
  <c r="J23" i="8"/>
  <c r="O22" i="8"/>
  <c r="N22" i="8"/>
  <c r="K22" i="8"/>
  <c r="J22" i="8"/>
  <c r="O21" i="8"/>
  <c r="N21" i="8"/>
  <c r="K21" i="8"/>
  <c r="J21" i="8"/>
  <c r="O20" i="8"/>
  <c r="N20" i="8"/>
  <c r="K20" i="8"/>
  <c r="J20" i="8"/>
  <c r="O19" i="8"/>
  <c r="N19" i="8"/>
  <c r="K19" i="8"/>
  <c r="J19" i="8"/>
  <c r="O18" i="8"/>
  <c r="N18" i="8"/>
  <c r="K18" i="8"/>
  <c r="J18" i="8"/>
  <c r="O17" i="8"/>
  <c r="N17" i="8"/>
  <c r="K17" i="8"/>
  <c r="J17" i="8"/>
  <c r="O16" i="8"/>
  <c r="N16" i="8"/>
  <c r="K16" i="8"/>
  <c r="J16" i="8"/>
  <c r="O15" i="8"/>
  <c r="N15" i="8"/>
  <c r="K15" i="8"/>
  <c r="J15" i="8"/>
  <c r="O14" i="8"/>
  <c r="N14" i="8"/>
  <c r="K14" i="8"/>
  <c r="J14" i="8"/>
  <c r="O13" i="8"/>
  <c r="N13" i="8"/>
  <c r="K13" i="8"/>
  <c r="J13" i="8"/>
  <c r="O12" i="8"/>
  <c r="N12" i="8"/>
  <c r="K12" i="8"/>
  <c r="J12" i="8"/>
  <c r="O11" i="8"/>
  <c r="N11" i="8"/>
  <c r="K11" i="8"/>
  <c r="J11" i="8"/>
  <c r="O10" i="8"/>
  <c r="N10" i="8"/>
  <c r="K10" i="8"/>
  <c r="J10" i="8"/>
  <c r="O9" i="8"/>
  <c r="N9" i="8"/>
  <c r="K9" i="8"/>
  <c r="J9" i="8"/>
  <c r="O8" i="8"/>
  <c r="N8" i="8"/>
  <c r="K8" i="8"/>
  <c r="J8" i="8"/>
  <c r="O7" i="8"/>
  <c r="N7" i="8"/>
  <c r="K7" i="8"/>
  <c r="J7" i="8"/>
  <c r="O6" i="8"/>
  <c r="N6" i="8"/>
  <c r="K6" i="8"/>
  <c r="J6" i="8"/>
  <c r="O5" i="8"/>
  <c r="N5" i="8"/>
  <c r="K5" i="8"/>
  <c r="J5" i="8"/>
  <c r="O4" i="8"/>
  <c r="N4" i="8"/>
  <c r="K4" i="8"/>
  <c r="J4" i="8"/>
  <c r="O3" i="8"/>
  <c r="N3" i="8"/>
  <c r="K3" i="8"/>
  <c r="J3" i="8"/>
  <c r="O418" i="7"/>
  <c r="N418" i="7"/>
  <c r="K418" i="7"/>
  <c r="J418" i="7"/>
  <c r="O417" i="7"/>
  <c r="N417" i="7"/>
  <c r="K417" i="7"/>
  <c r="J417" i="7"/>
  <c r="O416" i="7"/>
  <c r="N416" i="7"/>
  <c r="K416" i="7"/>
  <c r="J416" i="7"/>
  <c r="O415" i="7"/>
  <c r="N415" i="7"/>
  <c r="K415" i="7"/>
  <c r="J415" i="7"/>
  <c r="O414" i="7"/>
  <c r="N414" i="7"/>
  <c r="K414" i="7"/>
  <c r="J414" i="7"/>
  <c r="O413" i="7"/>
  <c r="N413" i="7"/>
  <c r="K413" i="7"/>
  <c r="J413" i="7"/>
  <c r="O412" i="7"/>
  <c r="N412" i="7"/>
  <c r="K412" i="7"/>
  <c r="J412" i="7"/>
  <c r="O411" i="7"/>
  <c r="N411" i="7"/>
  <c r="K411" i="7"/>
  <c r="J411" i="7"/>
  <c r="O410" i="7"/>
  <c r="N410" i="7"/>
  <c r="K410" i="7"/>
  <c r="J410" i="7"/>
  <c r="O409" i="7"/>
  <c r="N409" i="7"/>
  <c r="K409" i="7"/>
  <c r="J409" i="7"/>
  <c r="O408" i="7"/>
  <c r="N408" i="7"/>
  <c r="K408" i="7"/>
  <c r="J408" i="7"/>
  <c r="O407" i="7"/>
  <c r="N407" i="7"/>
  <c r="K407" i="7"/>
  <c r="J407" i="7"/>
  <c r="O406" i="7"/>
  <c r="N406" i="7"/>
  <c r="K406" i="7"/>
  <c r="J406" i="7"/>
  <c r="O405" i="7"/>
  <c r="N405" i="7"/>
  <c r="K405" i="7"/>
  <c r="J405" i="7"/>
  <c r="O404" i="7"/>
  <c r="N404" i="7"/>
  <c r="K404" i="7"/>
  <c r="J404" i="7"/>
  <c r="O403" i="7"/>
  <c r="N403" i="7"/>
  <c r="K403" i="7"/>
  <c r="J403" i="7"/>
  <c r="O402" i="7"/>
  <c r="N402" i="7"/>
  <c r="K402" i="7"/>
  <c r="J402" i="7"/>
  <c r="O401" i="7"/>
  <c r="N401" i="7"/>
  <c r="K401" i="7"/>
  <c r="J401" i="7"/>
  <c r="O400" i="7"/>
  <c r="N400" i="7"/>
  <c r="K400" i="7"/>
  <c r="J400" i="7"/>
  <c r="O399" i="7"/>
  <c r="N399" i="7"/>
  <c r="K399" i="7"/>
  <c r="J399" i="7"/>
  <c r="O398" i="7"/>
  <c r="N398" i="7"/>
  <c r="K398" i="7"/>
  <c r="J398" i="7"/>
  <c r="O397" i="7"/>
  <c r="N397" i="7"/>
  <c r="K397" i="7"/>
  <c r="J397" i="7"/>
  <c r="O396" i="7"/>
  <c r="N396" i="7"/>
  <c r="K396" i="7"/>
  <c r="J396" i="7"/>
  <c r="O395" i="7"/>
  <c r="N395" i="7"/>
  <c r="K395" i="7"/>
  <c r="J395" i="7"/>
  <c r="O394" i="7"/>
  <c r="N394" i="7"/>
  <c r="K394" i="7"/>
  <c r="J394" i="7"/>
  <c r="O393" i="7"/>
  <c r="N393" i="7"/>
  <c r="K393" i="7"/>
  <c r="J393" i="7"/>
  <c r="O392" i="7"/>
  <c r="N392" i="7"/>
  <c r="K392" i="7"/>
  <c r="J392" i="7"/>
  <c r="O391" i="7"/>
  <c r="N391" i="7"/>
  <c r="K391" i="7"/>
  <c r="J391" i="7"/>
  <c r="O390" i="7"/>
  <c r="N390" i="7"/>
  <c r="K390" i="7"/>
  <c r="J390" i="7"/>
  <c r="O389" i="7"/>
  <c r="N389" i="7"/>
  <c r="K389" i="7"/>
  <c r="J389" i="7"/>
  <c r="O388" i="7"/>
  <c r="N388" i="7"/>
  <c r="K388" i="7"/>
  <c r="J388" i="7"/>
  <c r="O387" i="7"/>
  <c r="N387" i="7"/>
  <c r="K387" i="7"/>
  <c r="J387" i="7"/>
  <c r="O386" i="7"/>
  <c r="N386" i="7"/>
  <c r="K386" i="7"/>
  <c r="J386" i="7"/>
  <c r="O385" i="7"/>
  <c r="N385" i="7"/>
  <c r="K385" i="7"/>
  <c r="J385" i="7"/>
  <c r="O384" i="7"/>
  <c r="N384" i="7"/>
  <c r="K384" i="7"/>
  <c r="J384" i="7"/>
  <c r="O383" i="7"/>
  <c r="N383" i="7"/>
  <c r="K383" i="7"/>
  <c r="J383" i="7"/>
  <c r="O382" i="7"/>
  <c r="N382" i="7"/>
  <c r="K382" i="7"/>
  <c r="J382" i="7"/>
  <c r="O381" i="7"/>
  <c r="N381" i="7"/>
  <c r="K381" i="7"/>
  <c r="J381" i="7"/>
  <c r="O380" i="7"/>
  <c r="N380" i="7"/>
  <c r="K380" i="7"/>
  <c r="J380" i="7"/>
  <c r="O379" i="7"/>
  <c r="N379" i="7"/>
  <c r="K379" i="7"/>
  <c r="J379" i="7"/>
  <c r="O378" i="7"/>
  <c r="N378" i="7"/>
  <c r="K378" i="7"/>
  <c r="J378" i="7"/>
  <c r="O377" i="7"/>
  <c r="N377" i="7"/>
  <c r="K377" i="7"/>
  <c r="J377" i="7"/>
  <c r="O376" i="7"/>
  <c r="N376" i="7"/>
  <c r="K376" i="7"/>
  <c r="J376" i="7"/>
  <c r="O375" i="7"/>
  <c r="N375" i="7"/>
  <c r="K375" i="7"/>
  <c r="J375" i="7"/>
  <c r="O374" i="7"/>
  <c r="N374" i="7"/>
  <c r="K374" i="7"/>
  <c r="J374" i="7"/>
  <c r="O373" i="7"/>
  <c r="N373" i="7"/>
  <c r="K373" i="7"/>
  <c r="J373" i="7"/>
  <c r="O372" i="7"/>
  <c r="N372" i="7"/>
  <c r="K372" i="7"/>
  <c r="J372" i="7"/>
  <c r="O371" i="7"/>
  <c r="N371" i="7"/>
  <c r="K371" i="7"/>
  <c r="J371" i="7"/>
  <c r="O370" i="7"/>
  <c r="N370" i="7"/>
  <c r="K370" i="7"/>
  <c r="J370" i="7"/>
  <c r="O369" i="7"/>
  <c r="N369" i="7"/>
  <c r="K369" i="7"/>
  <c r="J369" i="7"/>
  <c r="O368" i="7"/>
  <c r="N368" i="7"/>
  <c r="K368" i="7"/>
  <c r="J368" i="7"/>
  <c r="O367" i="7"/>
  <c r="N367" i="7"/>
  <c r="K367" i="7"/>
  <c r="J367" i="7"/>
  <c r="O366" i="7"/>
  <c r="N366" i="7"/>
  <c r="K366" i="7"/>
  <c r="J366" i="7"/>
  <c r="O365" i="7"/>
  <c r="N365" i="7"/>
  <c r="K365" i="7"/>
  <c r="J365" i="7"/>
  <c r="O364" i="7"/>
  <c r="N364" i="7"/>
  <c r="K364" i="7"/>
  <c r="J364" i="7"/>
  <c r="O363" i="7"/>
  <c r="N363" i="7"/>
  <c r="K363" i="7"/>
  <c r="J363" i="7"/>
  <c r="O362" i="7"/>
  <c r="N362" i="7"/>
  <c r="K362" i="7"/>
  <c r="J362" i="7"/>
  <c r="O361" i="7"/>
  <c r="N361" i="7"/>
  <c r="K361" i="7"/>
  <c r="J361" i="7"/>
  <c r="O360" i="7"/>
  <c r="N360" i="7"/>
  <c r="K360" i="7"/>
  <c r="J360" i="7"/>
  <c r="O359" i="7"/>
  <c r="N359" i="7"/>
  <c r="K359" i="7"/>
  <c r="J359" i="7"/>
  <c r="O358" i="7"/>
  <c r="N358" i="7"/>
  <c r="K358" i="7"/>
  <c r="J358" i="7"/>
  <c r="O357" i="7"/>
  <c r="N357" i="7"/>
  <c r="K357" i="7"/>
  <c r="J357" i="7"/>
  <c r="O356" i="7"/>
  <c r="N356" i="7"/>
  <c r="K356" i="7"/>
  <c r="J356" i="7"/>
  <c r="O355" i="7"/>
  <c r="N355" i="7"/>
  <c r="K355" i="7"/>
  <c r="J355" i="7"/>
  <c r="O354" i="7"/>
  <c r="N354" i="7"/>
  <c r="K354" i="7"/>
  <c r="J354" i="7"/>
  <c r="O353" i="7"/>
  <c r="N353" i="7"/>
  <c r="K353" i="7"/>
  <c r="J353" i="7"/>
  <c r="O352" i="7"/>
  <c r="N352" i="7"/>
  <c r="K352" i="7"/>
  <c r="J352" i="7"/>
  <c r="O351" i="7"/>
  <c r="N351" i="7"/>
  <c r="K351" i="7"/>
  <c r="J351" i="7"/>
  <c r="O350" i="7"/>
  <c r="N350" i="7"/>
  <c r="K350" i="7"/>
  <c r="J350" i="7"/>
  <c r="O349" i="7"/>
  <c r="N349" i="7"/>
  <c r="K349" i="7"/>
  <c r="J349" i="7"/>
  <c r="O348" i="7"/>
  <c r="N348" i="7"/>
  <c r="K348" i="7"/>
  <c r="J348" i="7"/>
  <c r="O347" i="7"/>
  <c r="N347" i="7"/>
  <c r="K347" i="7"/>
  <c r="J347" i="7"/>
  <c r="O346" i="7"/>
  <c r="N346" i="7"/>
  <c r="K346" i="7"/>
  <c r="J346" i="7"/>
  <c r="O345" i="7"/>
  <c r="N345" i="7"/>
  <c r="K345" i="7"/>
  <c r="J345" i="7"/>
  <c r="O344" i="7"/>
  <c r="N344" i="7"/>
  <c r="K344" i="7"/>
  <c r="J344" i="7"/>
  <c r="O343" i="7"/>
  <c r="N343" i="7"/>
  <c r="K343" i="7"/>
  <c r="J343" i="7"/>
  <c r="O342" i="7"/>
  <c r="N342" i="7"/>
  <c r="K342" i="7"/>
  <c r="J342" i="7"/>
  <c r="O341" i="7"/>
  <c r="N341" i="7"/>
  <c r="K341" i="7"/>
  <c r="J341" i="7"/>
  <c r="O340" i="7"/>
  <c r="N340" i="7"/>
  <c r="K340" i="7"/>
  <c r="J340" i="7"/>
  <c r="O339" i="7"/>
  <c r="N339" i="7"/>
  <c r="K339" i="7"/>
  <c r="J339" i="7"/>
  <c r="O338" i="7"/>
  <c r="N338" i="7"/>
  <c r="K338" i="7"/>
  <c r="J338" i="7"/>
  <c r="O337" i="7"/>
  <c r="N337" i="7"/>
  <c r="K337" i="7"/>
  <c r="J337" i="7"/>
  <c r="O336" i="7"/>
  <c r="N336" i="7"/>
  <c r="K336" i="7"/>
  <c r="J336" i="7"/>
  <c r="O335" i="7"/>
  <c r="N335" i="7"/>
  <c r="K335" i="7"/>
  <c r="J335" i="7"/>
  <c r="O334" i="7"/>
  <c r="N334" i="7"/>
  <c r="K334" i="7"/>
  <c r="J334" i="7"/>
  <c r="O333" i="7"/>
  <c r="N333" i="7"/>
  <c r="K333" i="7"/>
  <c r="J333" i="7"/>
  <c r="O332" i="7"/>
  <c r="N332" i="7"/>
  <c r="K332" i="7"/>
  <c r="J332" i="7"/>
  <c r="O331" i="7"/>
  <c r="N331" i="7"/>
  <c r="K331" i="7"/>
  <c r="J331" i="7"/>
  <c r="O330" i="7"/>
  <c r="N330" i="7"/>
  <c r="K330" i="7"/>
  <c r="J330" i="7"/>
  <c r="O329" i="7"/>
  <c r="N329" i="7"/>
  <c r="K329" i="7"/>
  <c r="J329" i="7"/>
  <c r="O328" i="7"/>
  <c r="N328" i="7"/>
  <c r="K328" i="7"/>
  <c r="J328" i="7"/>
  <c r="O327" i="7"/>
  <c r="N327" i="7"/>
  <c r="K327" i="7"/>
  <c r="J327" i="7"/>
  <c r="O326" i="7"/>
  <c r="N326" i="7"/>
  <c r="K326" i="7"/>
  <c r="J326" i="7"/>
  <c r="O325" i="7"/>
  <c r="N325" i="7"/>
  <c r="K325" i="7"/>
  <c r="J325" i="7"/>
  <c r="O324" i="7"/>
  <c r="N324" i="7"/>
  <c r="K324" i="7"/>
  <c r="J324" i="7"/>
  <c r="O323" i="7"/>
  <c r="N323" i="7"/>
  <c r="K323" i="7"/>
  <c r="J323" i="7"/>
  <c r="O322" i="7"/>
  <c r="N322" i="7"/>
  <c r="K322" i="7"/>
  <c r="J322" i="7"/>
  <c r="O321" i="7"/>
  <c r="N321" i="7"/>
  <c r="K321" i="7"/>
  <c r="J321" i="7"/>
  <c r="O320" i="7"/>
  <c r="N320" i="7"/>
  <c r="K320" i="7"/>
  <c r="J320" i="7"/>
  <c r="O319" i="7"/>
  <c r="N319" i="7"/>
  <c r="K319" i="7"/>
  <c r="J319" i="7"/>
  <c r="O318" i="7"/>
  <c r="N318" i="7"/>
  <c r="K318" i="7"/>
  <c r="J318" i="7"/>
  <c r="O317" i="7"/>
  <c r="N317" i="7"/>
  <c r="K317" i="7"/>
  <c r="J317" i="7"/>
  <c r="O316" i="7"/>
  <c r="N316" i="7"/>
  <c r="K316" i="7"/>
  <c r="J316" i="7"/>
  <c r="O315" i="7"/>
  <c r="N315" i="7"/>
  <c r="K315" i="7"/>
  <c r="J315" i="7"/>
  <c r="O314" i="7"/>
  <c r="N314" i="7"/>
  <c r="K314" i="7"/>
  <c r="J314" i="7"/>
  <c r="O313" i="7"/>
  <c r="N313" i="7"/>
  <c r="K313" i="7"/>
  <c r="J313" i="7"/>
  <c r="O312" i="7"/>
  <c r="N312" i="7"/>
  <c r="K312" i="7"/>
  <c r="J312" i="7"/>
  <c r="O311" i="7"/>
  <c r="N311" i="7"/>
  <c r="K311" i="7"/>
  <c r="J311" i="7"/>
  <c r="O310" i="7"/>
  <c r="N310" i="7"/>
  <c r="K310" i="7"/>
  <c r="J310" i="7"/>
  <c r="O309" i="7"/>
  <c r="N309" i="7"/>
  <c r="K309" i="7"/>
  <c r="J309" i="7"/>
  <c r="O308" i="7"/>
  <c r="N308" i="7"/>
  <c r="K308" i="7"/>
  <c r="J308" i="7"/>
  <c r="O307" i="7"/>
  <c r="N307" i="7"/>
  <c r="K307" i="7"/>
  <c r="J307" i="7"/>
  <c r="O306" i="7"/>
  <c r="N306" i="7"/>
  <c r="K306" i="7"/>
  <c r="J306" i="7"/>
  <c r="O305" i="7"/>
  <c r="N305" i="7"/>
  <c r="K305" i="7"/>
  <c r="J305" i="7"/>
  <c r="O304" i="7"/>
  <c r="N304" i="7"/>
  <c r="K304" i="7"/>
  <c r="J304" i="7"/>
  <c r="O303" i="7"/>
  <c r="N303" i="7"/>
  <c r="K303" i="7"/>
  <c r="J303" i="7"/>
  <c r="O302" i="7"/>
  <c r="N302" i="7"/>
  <c r="K302" i="7"/>
  <c r="J302" i="7"/>
  <c r="O301" i="7"/>
  <c r="N301" i="7"/>
  <c r="K301" i="7"/>
  <c r="J301" i="7"/>
  <c r="O300" i="7"/>
  <c r="N300" i="7"/>
  <c r="K300" i="7"/>
  <c r="J300" i="7"/>
  <c r="O299" i="7"/>
  <c r="N299" i="7"/>
  <c r="K299" i="7"/>
  <c r="J299" i="7"/>
  <c r="O298" i="7"/>
  <c r="N298" i="7"/>
  <c r="K298" i="7"/>
  <c r="J298" i="7"/>
  <c r="O297" i="7"/>
  <c r="N297" i="7"/>
  <c r="K297" i="7"/>
  <c r="J297" i="7"/>
  <c r="O296" i="7"/>
  <c r="N296" i="7"/>
  <c r="K296" i="7"/>
  <c r="J296" i="7"/>
  <c r="O295" i="7"/>
  <c r="N295" i="7"/>
  <c r="K295" i="7"/>
  <c r="J295" i="7"/>
  <c r="O294" i="7"/>
  <c r="N294" i="7"/>
  <c r="K294" i="7"/>
  <c r="J294" i="7"/>
  <c r="O293" i="7"/>
  <c r="N293" i="7"/>
  <c r="K293" i="7"/>
  <c r="J293" i="7"/>
  <c r="O292" i="7"/>
  <c r="N292" i="7"/>
  <c r="K292" i="7"/>
  <c r="J292" i="7"/>
  <c r="O291" i="7"/>
  <c r="N291" i="7"/>
  <c r="K291" i="7"/>
  <c r="J291" i="7"/>
  <c r="O290" i="7"/>
  <c r="N290" i="7"/>
  <c r="K290" i="7"/>
  <c r="J290" i="7"/>
  <c r="O289" i="7"/>
  <c r="N289" i="7"/>
  <c r="K289" i="7"/>
  <c r="J289" i="7"/>
  <c r="O288" i="7"/>
  <c r="N288" i="7"/>
  <c r="K288" i="7"/>
  <c r="J288" i="7"/>
  <c r="O287" i="7"/>
  <c r="N287" i="7"/>
  <c r="K287" i="7"/>
  <c r="J287" i="7"/>
  <c r="O286" i="7"/>
  <c r="N286" i="7"/>
  <c r="K286" i="7"/>
  <c r="J286" i="7"/>
  <c r="O285" i="7"/>
  <c r="N285" i="7"/>
  <c r="K285" i="7"/>
  <c r="J285" i="7"/>
  <c r="O284" i="7"/>
  <c r="N284" i="7"/>
  <c r="K284" i="7"/>
  <c r="J284" i="7"/>
  <c r="O283" i="7"/>
  <c r="N283" i="7"/>
  <c r="K283" i="7"/>
  <c r="J283" i="7"/>
  <c r="O282" i="7"/>
  <c r="N282" i="7"/>
  <c r="K282" i="7"/>
  <c r="J282" i="7"/>
  <c r="O281" i="7"/>
  <c r="N281" i="7"/>
  <c r="K281" i="7"/>
  <c r="J281" i="7"/>
  <c r="O280" i="7"/>
  <c r="N280" i="7"/>
  <c r="K280" i="7"/>
  <c r="J280" i="7"/>
  <c r="O279" i="7"/>
  <c r="N279" i="7"/>
  <c r="K279" i="7"/>
  <c r="J279" i="7"/>
  <c r="O278" i="7"/>
  <c r="N278" i="7"/>
  <c r="K278" i="7"/>
  <c r="J278" i="7"/>
  <c r="O277" i="7"/>
  <c r="N277" i="7"/>
  <c r="K277" i="7"/>
  <c r="J277" i="7"/>
  <c r="O276" i="7"/>
  <c r="N276" i="7"/>
  <c r="K276" i="7"/>
  <c r="J276" i="7"/>
  <c r="O275" i="7"/>
  <c r="N275" i="7"/>
  <c r="K275" i="7"/>
  <c r="J275" i="7"/>
  <c r="O274" i="7"/>
  <c r="N274" i="7"/>
  <c r="K274" i="7"/>
  <c r="J274" i="7"/>
  <c r="O273" i="7"/>
  <c r="N273" i="7"/>
  <c r="K273" i="7"/>
  <c r="J273" i="7"/>
  <c r="O272" i="7"/>
  <c r="N272" i="7"/>
  <c r="K272" i="7"/>
  <c r="J272" i="7"/>
  <c r="O271" i="7"/>
  <c r="N271" i="7"/>
  <c r="K271" i="7"/>
  <c r="J271" i="7"/>
  <c r="O270" i="7"/>
  <c r="N270" i="7"/>
  <c r="K270" i="7"/>
  <c r="J270" i="7"/>
  <c r="O269" i="7"/>
  <c r="N269" i="7"/>
  <c r="K269" i="7"/>
  <c r="J269" i="7"/>
  <c r="O268" i="7"/>
  <c r="N268" i="7"/>
  <c r="K268" i="7"/>
  <c r="J268" i="7"/>
  <c r="O267" i="7"/>
  <c r="N267" i="7"/>
  <c r="K267" i="7"/>
  <c r="J267" i="7"/>
  <c r="O266" i="7"/>
  <c r="N266" i="7"/>
  <c r="K266" i="7"/>
  <c r="J266" i="7"/>
  <c r="O265" i="7"/>
  <c r="N265" i="7"/>
  <c r="K265" i="7"/>
  <c r="J265" i="7"/>
  <c r="O264" i="7"/>
  <c r="N264" i="7"/>
  <c r="K264" i="7"/>
  <c r="J264" i="7"/>
  <c r="O263" i="7"/>
  <c r="N263" i="7"/>
  <c r="K263" i="7"/>
  <c r="J263" i="7"/>
  <c r="O262" i="7"/>
  <c r="N262" i="7"/>
  <c r="K262" i="7"/>
  <c r="J262" i="7"/>
  <c r="O261" i="7"/>
  <c r="N261" i="7"/>
  <c r="K261" i="7"/>
  <c r="J261" i="7"/>
  <c r="O260" i="7"/>
  <c r="N260" i="7"/>
  <c r="K260" i="7"/>
  <c r="J260" i="7"/>
  <c r="O259" i="7"/>
  <c r="N259" i="7"/>
  <c r="K259" i="7"/>
  <c r="J259" i="7"/>
  <c r="O258" i="7"/>
  <c r="N258" i="7"/>
  <c r="K258" i="7"/>
  <c r="J258" i="7"/>
  <c r="O257" i="7"/>
  <c r="N257" i="7"/>
  <c r="K257" i="7"/>
  <c r="J257" i="7"/>
  <c r="O256" i="7"/>
  <c r="N256" i="7"/>
  <c r="K256" i="7"/>
  <c r="J256" i="7"/>
  <c r="O255" i="7"/>
  <c r="N255" i="7"/>
  <c r="K255" i="7"/>
  <c r="J255" i="7"/>
  <c r="O254" i="7"/>
  <c r="N254" i="7"/>
  <c r="K254" i="7"/>
  <c r="J254" i="7"/>
  <c r="O253" i="7"/>
  <c r="N253" i="7"/>
  <c r="K253" i="7"/>
  <c r="J253" i="7"/>
  <c r="O252" i="7"/>
  <c r="N252" i="7"/>
  <c r="K252" i="7"/>
  <c r="J252" i="7"/>
  <c r="O251" i="7"/>
  <c r="N251" i="7"/>
  <c r="K251" i="7"/>
  <c r="J251" i="7"/>
  <c r="O250" i="7"/>
  <c r="N250" i="7"/>
  <c r="K250" i="7"/>
  <c r="J250" i="7"/>
  <c r="O249" i="7"/>
  <c r="N249" i="7"/>
  <c r="K249" i="7"/>
  <c r="J249" i="7"/>
  <c r="O248" i="7"/>
  <c r="N248" i="7"/>
  <c r="K248" i="7"/>
  <c r="J248" i="7"/>
  <c r="O247" i="7"/>
  <c r="N247" i="7"/>
  <c r="K247" i="7"/>
  <c r="J247" i="7"/>
  <c r="O246" i="7"/>
  <c r="N246" i="7"/>
  <c r="K246" i="7"/>
  <c r="J246" i="7"/>
  <c r="O245" i="7"/>
  <c r="N245" i="7"/>
  <c r="K245" i="7"/>
  <c r="J245" i="7"/>
  <c r="O244" i="7"/>
  <c r="N244" i="7"/>
  <c r="K244" i="7"/>
  <c r="J244" i="7"/>
  <c r="O243" i="7"/>
  <c r="N243" i="7"/>
  <c r="K243" i="7"/>
  <c r="J243" i="7"/>
  <c r="O242" i="7"/>
  <c r="N242" i="7"/>
  <c r="K242" i="7"/>
  <c r="J242" i="7"/>
  <c r="O241" i="7"/>
  <c r="N241" i="7"/>
  <c r="K241" i="7"/>
  <c r="J241" i="7"/>
  <c r="O240" i="7"/>
  <c r="N240" i="7"/>
  <c r="K240" i="7"/>
  <c r="J240" i="7"/>
  <c r="O239" i="7"/>
  <c r="N239" i="7"/>
  <c r="K239" i="7"/>
  <c r="J239" i="7"/>
  <c r="O238" i="7"/>
  <c r="N238" i="7"/>
  <c r="K238" i="7"/>
  <c r="J238" i="7"/>
  <c r="O237" i="7"/>
  <c r="N237" i="7"/>
  <c r="K237" i="7"/>
  <c r="J237" i="7"/>
  <c r="O236" i="7"/>
  <c r="N236" i="7"/>
  <c r="K236" i="7"/>
  <c r="J236" i="7"/>
  <c r="O235" i="7"/>
  <c r="N235" i="7"/>
  <c r="K235" i="7"/>
  <c r="J235" i="7"/>
  <c r="O234" i="7"/>
  <c r="N234" i="7"/>
  <c r="K234" i="7"/>
  <c r="J234" i="7"/>
  <c r="O233" i="7"/>
  <c r="N233" i="7"/>
  <c r="K233" i="7"/>
  <c r="J233" i="7"/>
  <c r="O232" i="7"/>
  <c r="N232" i="7"/>
  <c r="K232" i="7"/>
  <c r="J232" i="7"/>
  <c r="O231" i="7"/>
  <c r="N231" i="7"/>
  <c r="K231" i="7"/>
  <c r="J231" i="7"/>
  <c r="O230" i="7"/>
  <c r="N230" i="7"/>
  <c r="K230" i="7"/>
  <c r="J230" i="7"/>
  <c r="O229" i="7"/>
  <c r="N229" i="7"/>
  <c r="K229" i="7"/>
  <c r="J229" i="7"/>
  <c r="O228" i="7"/>
  <c r="N228" i="7"/>
  <c r="K228" i="7"/>
  <c r="J228" i="7"/>
  <c r="O227" i="7"/>
  <c r="N227" i="7"/>
  <c r="K227" i="7"/>
  <c r="J227" i="7"/>
  <c r="O226" i="7"/>
  <c r="N226" i="7"/>
  <c r="K226" i="7"/>
  <c r="J226" i="7"/>
  <c r="O225" i="7"/>
  <c r="N225" i="7"/>
  <c r="K225" i="7"/>
  <c r="J225" i="7"/>
  <c r="O224" i="7"/>
  <c r="N224" i="7"/>
  <c r="K224" i="7"/>
  <c r="J224" i="7"/>
  <c r="O223" i="7"/>
  <c r="N223" i="7"/>
  <c r="K223" i="7"/>
  <c r="J223" i="7"/>
  <c r="O222" i="7"/>
  <c r="N222" i="7"/>
  <c r="K222" i="7"/>
  <c r="J222" i="7"/>
  <c r="O221" i="7"/>
  <c r="N221" i="7"/>
  <c r="K221" i="7"/>
  <c r="J221" i="7"/>
  <c r="O220" i="7"/>
  <c r="N220" i="7"/>
  <c r="K220" i="7"/>
  <c r="J220" i="7"/>
  <c r="O219" i="7"/>
  <c r="N219" i="7"/>
  <c r="K219" i="7"/>
  <c r="J219" i="7"/>
  <c r="O218" i="7"/>
  <c r="N218" i="7"/>
  <c r="K218" i="7"/>
  <c r="J218" i="7"/>
  <c r="O217" i="7"/>
  <c r="N217" i="7"/>
  <c r="K217" i="7"/>
  <c r="J217" i="7"/>
  <c r="O216" i="7"/>
  <c r="N216" i="7"/>
  <c r="K216" i="7"/>
  <c r="J216" i="7"/>
  <c r="O215" i="7"/>
  <c r="N215" i="7"/>
  <c r="K215" i="7"/>
  <c r="J215" i="7"/>
  <c r="O214" i="7"/>
  <c r="N214" i="7"/>
  <c r="K214" i="7"/>
  <c r="J214" i="7"/>
  <c r="O213" i="7"/>
  <c r="N213" i="7"/>
  <c r="K213" i="7"/>
  <c r="J213" i="7"/>
  <c r="O212" i="7"/>
  <c r="N212" i="7"/>
  <c r="K212" i="7"/>
  <c r="J212" i="7"/>
  <c r="O211" i="7"/>
  <c r="N211" i="7"/>
  <c r="K211" i="7"/>
  <c r="J211" i="7"/>
  <c r="O210" i="7"/>
  <c r="N210" i="7"/>
  <c r="K210" i="7"/>
  <c r="J210" i="7"/>
  <c r="O209" i="7"/>
  <c r="N209" i="7"/>
  <c r="K209" i="7"/>
  <c r="J209" i="7"/>
  <c r="O208" i="7"/>
  <c r="N208" i="7"/>
  <c r="K208" i="7"/>
  <c r="J208" i="7"/>
  <c r="O207" i="7"/>
  <c r="N207" i="7"/>
  <c r="K207" i="7"/>
  <c r="J207" i="7"/>
  <c r="O206" i="7"/>
  <c r="N206" i="7"/>
  <c r="K206" i="7"/>
  <c r="J206" i="7"/>
  <c r="O205" i="7"/>
  <c r="N205" i="7"/>
  <c r="K205" i="7"/>
  <c r="J205" i="7"/>
  <c r="O204" i="7"/>
  <c r="N204" i="7"/>
  <c r="K204" i="7"/>
  <c r="J204" i="7"/>
  <c r="O203" i="7"/>
  <c r="N203" i="7"/>
  <c r="K203" i="7"/>
  <c r="J203" i="7"/>
  <c r="O202" i="7"/>
  <c r="N202" i="7"/>
  <c r="K202" i="7"/>
  <c r="J202" i="7"/>
  <c r="O201" i="7"/>
  <c r="N201" i="7"/>
  <c r="K201" i="7"/>
  <c r="J201" i="7"/>
  <c r="O200" i="7"/>
  <c r="N200" i="7"/>
  <c r="K200" i="7"/>
  <c r="J200" i="7"/>
  <c r="O199" i="7"/>
  <c r="N199" i="7"/>
  <c r="K199" i="7"/>
  <c r="J199" i="7"/>
  <c r="O198" i="7"/>
  <c r="N198" i="7"/>
  <c r="K198" i="7"/>
  <c r="J198" i="7"/>
  <c r="O197" i="7"/>
  <c r="N197" i="7"/>
  <c r="K197" i="7"/>
  <c r="J197" i="7"/>
  <c r="O196" i="7"/>
  <c r="N196" i="7"/>
  <c r="K196" i="7"/>
  <c r="J196" i="7"/>
  <c r="O195" i="7"/>
  <c r="N195" i="7"/>
  <c r="K195" i="7"/>
  <c r="J195" i="7"/>
  <c r="O194" i="7"/>
  <c r="N194" i="7"/>
  <c r="K194" i="7"/>
  <c r="J194" i="7"/>
  <c r="O193" i="7"/>
  <c r="N193" i="7"/>
  <c r="K193" i="7"/>
  <c r="J193" i="7"/>
  <c r="O192" i="7"/>
  <c r="N192" i="7"/>
  <c r="K192" i="7"/>
  <c r="J192" i="7"/>
  <c r="O191" i="7"/>
  <c r="N191" i="7"/>
  <c r="K191" i="7"/>
  <c r="J191" i="7"/>
  <c r="O190" i="7"/>
  <c r="N190" i="7"/>
  <c r="K190" i="7"/>
  <c r="J190" i="7"/>
  <c r="O189" i="7"/>
  <c r="N189" i="7"/>
  <c r="K189" i="7"/>
  <c r="J189" i="7"/>
  <c r="O188" i="7"/>
  <c r="N188" i="7"/>
  <c r="K188" i="7"/>
  <c r="J188" i="7"/>
  <c r="O187" i="7"/>
  <c r="N187" i="7"/>
  <c r="K187" i="7"/>
  <c r="J187" i="7"/>
  <c r="O186" i="7"/>
  <c r="N186" i="7"/>
  <c r="K186" i="7"/>
  <c r="J186" i="7"/>
  <c r="O185" i="7"/>
  <c r="N185" i="7"/>
  <c r="K185" i="7"/>
  <c r="J185" i="7"/>
  <c r="O184" i="7"/>
  <c r="N184" i="7"/>
  <c r="K184" i="7"/>
  <c r="J184" i="7"/>
  <c r="O183" i="7"/>
  <c r="N183" i="7"/>
  <c r="K183" i="7"/>
  <c r="J183" i="7"/>
  <c r="O182" i="7"/>
  <c r="N182" i="7"/>
  <c r="K182" i="7"/>
  <c r="J182" i="7"/>
  <c r="O181" i="7"/>
  <c r="N181" i="7"/>
  <c r="K181" i="7"/>
  <c r="J181" i="7"/>
  <c r="O180" i="7"/>
  <c r="N180" i="7"/>
  <c r="K180" i="7"/>
  <c r="J180" i="7"/>
  <c r="O179" i="7"/>
  <c r="N179" i="7"/>
  <c r="K179" i="7"/>
  <c r="J179" i="7"/>
  <c r="O178" i="7"/>
  <c r="N178" i="7"/>
  <c r="K178" i="7"/>
  <c r="J178" i="7"/>
  <c r="O177" i="7"/>
  <c r="N177" i="7"/>
  <c r="K177" i="7"/>
  <c r="J177" i="7"/>
  <c r="O176" i="7"/>
  <c r="N176" i="7"/>
  <c r="K176" i="7"/>
  <c r="J176" i="7"/>
  <c r="O175" i="7"/>
  <c r="N175" i="7"/>
  <c r="K175" i="7"/>
  <c r="J175" i="7"/>
  <c r="O174" i="7"/>
  <c r="N174" i="7"/>
  <c r="K174" i="7"/>
  <c r="J174" i="7"/>
  <c r="O173" i="7"/>
  <c r="N173" i="7"/>
  <c r="K173" i="7"/>
  <c r="J173" i="7"/>
  <c r="O172" i="7"/>
  <c r="N172" i="7"/>
  <c r="K172" i="7"/>
  <c r="J172" i="7"/>
  <c r="O171" i="7"/>
  <c r="N171" i="7"/>
  <c r="K171" i="7"/>
  <c r="J171" i="7"/>
  <c r="O170" i="7"/>
  <c r="N170" i="7"/>
  <c r="K170" i="7"/>
  <c r="J170" i="7"/>
  <c r="O169" i="7"/>
  <c r="N169" i="7"/>
  <c r="K169" i="7"/>
  <c r="J169" i="7"/>
  <c r="O168" i="7"/>
  <c r="N168" i="7"/>
  <c r="K168" i="7"/>
  <c r="J168" i="7"/>
  <c r="O167" i="7"/>
  <c r="N167" i="7"/>
  <c r="K167" i="7"/>
  <c r="J167" i="7"/>
  <c r="O166" i="7"/>
  <c r="N166" i="7"/>
  <c r="K166" i="7"/>
  <c r="J166" i="7"/>
  <c r="O165" i="7"/>
  <c r="N165" i="7"/>
  <c r="K165" i="7"/>
  <c r="J165" i="7"/>
  <c r="O164" i="7"/>
  <c r="N164" i="7"/>
  <c r="K164" i="7"/>
  <c r="J164" i="7"/>
  <c r="O163" i="7"/>
  <c r="N163" i="7"/>
  <c r="K163" i="7"/>
  <c r="J163" i="7"/>
  <c r="O162" i="7"/>
  <c r="N162" i="7"/>
  <c r="K162" i="7"/>
  <c r="J162" i="7"/>
  <c r="O161" i="7"/>
  <c r="N161" i="7"/>
  <c r="K161" i="7"/>
  <c r="J161" i="7"/>
  <c r="O160" i="7"/>
  <c r="N160" i="7"/>
  <c r="K160" i="7"/>
  <c r="J160" i="7"/>
  <c r="O159" i="7"/>
  <c r="N159" i="7"/>
  <c r="K159" i="7"/>
  <c r="J159" i="7"/>
  <c r="O158" i="7"/>
  <c r="N158" i="7"/>
  <c r="K158" i="7"/>
  <c r="J158" i="7"/>
  <c r="O157" i="7"/>
  <c r="N157" i="7"/>
  <c r="K157" i="7"/>
  <c r="J157" i="7"/>
  <c r="O156" i="7"/>
  <c r="N156" i="7"/>
  <c r="K156" i="7"/>
  <c r="J156" i="7"/>
  <c r="O155" i="7"/>
  <c r="N155" i="7"/>
  <c r="K155" i="7"/>
  <c r="J155" i="7"/>
  <c r="O154" i="7"/>
  <c r="N154" i="7"/>
  <c r="K154" i="7"/>
  <c r="J154" i="7"/>
  <c r="O153" i="7"/>
  <c r="N153" i="7"/>
  <c r="K153" i="7"/>
  <c r="J153" i="7"/>
  <c r="O152" i="7"/>
  <c r="N152" i="7"/>
  <c r="K152" i="7"/>
  <c r="J152" i="7"/>
  <c r="O151" i="7"/>
  <c r="N151" i="7"/>
  <c r="K151" i="7"/>
  <c r="J151" i="7"/>
  <c r="O150" i="7"/>
  <c r="N150" i="7"/>
  <c r="K150" i="7"/>
  <c r="J150" i="7"/>
  <c r="O149" i="7"/>
  <c r="N149" i="7"/>
  <c r="K149" i="7"/>
  <c r="J149" i="7"/>
  <c r="O148" i="7"/>
  <c r="N148" i="7"/>
  <c r="K148" i="7"/>
  <c r="J148" i="7"/>
  <c r="O147" i="7"/>
  <c r="N147" i="7"/>
  <c r="K147" i="7"/>
  <c r="J147" i="7"/>
  <c r="O146" i="7"/>
  <c r="N146" i="7"/>
  <c r="K146" i="7"/>
  <c r="J146" i="7"/>
  <c r="O145" i="7"/>
  <c r="N145" i="7"/>
  <c r="K145" i="7"/>
  <c r="J145" i="7"/>
  <c r="O144" i="7"/>
  <c r="N144" i="7"/>
  <c r="K144" i="7"/>
  <c r="J144" i="7"/>
  <c r="O143" i="7"/>
  <c r="N143" i="7"/>
  <c r="K143" i="7"/>
  <c r="J143" i="7"/>
  <c r="O142" i="7"/>
  <c r="N142" i="7"/>
  <c r="K142" i="7"/>
  <c r="J142" i="7"/>
  <c r="O141" i="7"/>
  <c r="N141" i="7"/>
  <c r="K141" i="7"/>
  <c r="J141" i="7"/>
  <c r="O140" i="7"/>
  <c r="N140" i="7"/>
  <c r="K140" i="7"/>
  <c r="J140" i="7"/>
  <c r="O139" i="7"/>
  <c r="N139" i="7"/>
  <c r="K139" i="7"/>
  <c r="J139" i="7"/>
  <c r="O138" i="7"/>
  <c r="N138" i="7"/>
  <c r="K138" i="7"/>
  <c r="J138" i="7"/>
  <c r="O137" i="7"/>
  <c r="N137" i="7"/>
  <c r="K137" i="7"/>
  <c r="J137" i="7"/>
  <c r="O136" i="7"/>
  <c r="N136" i="7"/>
  <c r="K136" i="7"/>
  <c r="J136" i="7"/>
  <c r="O135" i="7"/>
  <c r="N135" i="7"/>
  <c r="K135" i="7"/>
  <c r="J135" i="7"/>
  <c r="O134" i="7"/>
  <c r="N134" i="7"/>
  <c r="K134" i="7"/>
  <c r="J134" i="7"/>
  <c r="O133" i="7"/>
  <c r="N133" i="7"/>
  <c r="K133" i="7"/>
  <c r="J133" i="7"/>
  <c r="O132" i="7"/>
  <c r="N132" i="7"/>
  <c r="K132" i="7"/>
  <c r="J132" i="7"/>
  <c r="O131" i="7"/>
  <c r="N131" i="7"/>
  <c r="K131" i="7"/>
  <c r="J131" i="7"/>
  <c r="O130" i="7"/>
  <c r="N130" i="7"/>
  <c r="K130" i="7"/>
  <c r="J130" i="7"/>
  <c r="O129" i="7"/>
  <c r="N129" i="7"/>
  <c r="K129" i="7"/>
  <c r="J129" i="7"/>
  <c r="O128" i="7"/>
  <c r="N128" i="7"/>
  <c r="K128" i="7"/>
  <c r="J128" i="7"/>
  <c r="O127" i="7"/>
  <c r="N127" i="7"/>
  <c r="K127" i="7"/>
  <c r="J127" i="7"/>
  <c r="O126" i="7"/>
  <c r="N126" i="7"/>
  <c r="K126" i="7"/>
  <c r="J126" i="7"/>
  <c r="O125" i="7"/>
  <c r="N125" i="7"/>
  <c r="K125" i="7"/>
  <c r="J125" i="7"/>
  <c r="O124" i="7"/>
  <c r="N124" i="7"/>
  <c r="K124" i="7"/>
  <c r="J124" i="7"/>
  <c r="O123" i="7"/>
  <c r="N123" i="7"/>
  <c r="K123" i="7"/>
  <c r="J123" i="7"/>
  <c r="O122" i="7"/>
  <c r="N122" i="7"/>
  <c r="K122" i="7"/>
  <c r="J122" i="7"/>
  <c r="O121" i="7"/>
  <c r="N121" i="7"/>
  <c r="K121" i="7"/>
  <c r="J121" i="7"/>
  <c r="O120" i="7"/>
  <c r="N120" i="7"/>
  <c r="K120" i="7"/>
  <c r="J120" i="7"/>
  <c r="O119" i="7"/>
  <c r="N119" i="7"/>
  <c r="K119" i="7"/>
  <c r="J119" i="7"/>
  <c r="O118" i="7"/>
  <c r="N118" i="7"/>
  <c r="K118" i="7"/>
  <c r="J118" i="7"/>
  <c r="O117" i="7"/>
  <c r="N117" i="7"/>
  <c r="K117" i="7"/>
  <c r="J117" i="7"/>
  <c r="O116" i="7"/>
  <c r="N116" i="7"/>
  <c r="K116" i="7"/>
  <c r="J116" i="7"/>
  <c r="O115" i="7"/>
  <c r="N115" i="7"/>
  <c r="K115" i="7"/>
  <c r="J115" i="7"/>
  <c r="O114" i="7"/>
  <c r="N114" i="7"/>
  <c r="K114" i="7"/>
  <c r="J114" i="7"/>
  <c r="O113" i="7"/>
  <c r="N113" i="7"/>
  <c r="K113" i="7"/>
  <c r="J113" i="7"/>
  <c r="O112" i="7"/>
  <c r="N112" i="7"/>
  <c r="K112" i="7"/>
  <c r="J112" i="7"/>
  <c r="O111" i="7"/>
  <c r="N111" i="7"/>
  <c r="K111" i="7"/>
  <c r="J111" i="7"/>
  <c r="O110" i="7"/>
  <c r="N110" i="7"/>
  <c r="K110" i="7"/>
  <c r="J110" i="7"/>
  <c r="O109" i="7"/>
  <c r="N109" i="7"/>
  <c r="K109" i="7"/>
  <c r="J109" i="7"/>
  <c r="O108" i="7"/>
  <c r="N108" i="7"/>
  <c r="K108" i="7"/>
  <c r="J108" i="7"/>
  <c r="O107" i="7"/>
  <c r="N107" i="7"/>
  <c r="K107" i="7"/>
  <c r="J107" i="7"/>
  <c r="O106" i="7"/>
  <c r="N106" i="7"/>
  <c r="K106" i="7"/>
  <c r="J106" i="7"/>
  <c r="O105" i="7"/>
  <c r="N105" i="7"/>
  <c r="K105" i="7"/>
  <c r="J105" i="7"/>
  <c r="O104" i="7"/>
  <c r="N104" i="7"/>
  <c r="K104" i="7"/>
  <c r="J104" i="7"/>
  <c r="O103" i="7"/>
  <c r="N103" i="7"/>
  <c r="K103" i="7"/>
  <c r="J103" i="7"/>
  <c r="O102" i="7"/>
  <c r="N102" i="7"/>
  <c r="K102" i="7"/>
  <c r="J102" i="7"/>
  <c r="O101" i="7"/>
  <c r="N101" i="7"/>
  <c r="K101" i="7"/>
  <c r="J101" i="7"/>
  <c r="O100" i="7"/>
  <c r="N100" i="7"/>
  <c r="K100" i="7"/>
  <c r="J100" i="7"/>
  <c r="O99" i="7"/>
  <c r="N99" i="7"/>
  <c r="K99" i="7"/>
  <c r="J99" i="7"/>
  <c r="O98" i="7"/>
  <c r="N98" i="7"/>
  <c r="K98" i="7"/>
  <c r="J98" i="7"/>
  <c r="O97" i="7"/>
  <c r="N97" i="7"/>
  <c r="K97" i="7"/>
  <c r="J97" i="7"/>
  <c r="O96" i="7"/>
  <c r="N96" i="7"/>
  <c r="K96" i="7"/>
  <c r="J96" i="7"/>
  <c r="O95" i="7"/>
  <c r="N95" i="7"/>
  <c r="K95" i="7"/>
  <c r="J95" i="7"/>
  <c r="O94" i="7"/>
  <c r="N94" i="7"/>
  <c r="K94" i="7"/>
  <c r="J94" i="7"/>
  <c r="O93" i="7"/>
  <c r="N93" i="7"/>
  <c r="K93" i="7"/>
  <c r="J93" i="7"/>
  <c r="O92" i="7"/>
  <c r="N92" i="7"/>
  <c r="K92" i="7"/>
  <c r="J92" i="7"/>
  <c r="O91" i="7"/>
  <c r="N91" i="7"/>
  <c r="K91" i="7"/>
  <c r="J91" i="7"/>
  <c r="O90" i="7"/>
  <c r="N90" i="7"/>
  <c r="K90" i="7"/>
  <c r="J90" i="7"/>
  <c r="O89" i="7"/>
  <c r="N89" i="7"/>
  <c r="K89" i="7"/>
  <c r="J89" i="7"/>
  <c r="O88" i="7"/>
  <c r="N88" i="7"/>
  <c r="K88" i="7"/>
  <c r="J88" i="7"/>
  <c r="O87" i="7"/>
  <c r="N87" i="7"/>
  <c r="K87" i="7"/>
  <c r="J87" i="7"/>
  <c r="O86" i="7"/>
  <c r="N86" i="7"/>
  <c r="K86" i="7"/>
  <c r="J86" i="7"/>
  <c r="O85" i="7"/>
  <c r="N85" i="7"/>
  <c r="K85" i="7"/>
  <c r="J85" i="7"/>
  <c r="O84" i="7"/>
  <c r="N84" i="7"/>
  <c r="K84" i="7"/>
  <c r="J84" i="7"/>
  <c r="O83" i="7"/>
  <c r="N83" i="7"/>
  <c r="K83" i="7"/>
  <c r="J83" i="7"/>
  <c r="O82" i="7"/>
  <c r="N82" i="7"/>
  <c r="K82" i="7"/>
  <c r="J82" i="7"/>
  <c r="O81" i="7"/>
  <c r="N81" i="7"/>
  <c r="K81" i="7"/>
  <c r="J81" i="7"/>
  <c r="O80" i="7"/>
  <c r="N80" i="7"/>
  <c r="K80" i="7"/>
  <c r="J80" i="7"/>
  <c r="O79" i="7"/>
  <c r="N79" i="7"/>
  <c r="K79" i="7"/>
  <c r="J79" i="7"/>
  <c r="O78" i="7"/>
  <c r="N78" i="7"/>
  <c r="K78" i="7"/>
  <c r="J78" i="7"/>
  <c r="O77" i="7"/>
  <c r="N77" i="7"/>
  <c r="K77" i="7"/>
  <c r="J77" i="7"/>
  <c r="O76" i="7"/>
  <c r="N76" i="7"/>
  <c r="K76" i="7"/>
  <c r="J76" i="7"/>
  <c r="O75" i="7"/>
  <c r="N75" i="7"/>
  <c r="K75" i="7"/>
  <c r="J75" i="7"/>
  <c r="O74" i="7"/>
  <c r="N74" i="7"/>
  <c r="K74" i="7"/>
  <c r="J74" i="7"/>
  <c r="O73" i="7"/>
  <c r="N73" i="7"/>
  <c r="K73" i="7"/>
  <c r="J73" i="7"/>
  <c r="O72" i="7"/>
  <c r="N72" i="7"/>
  <c r="K72" i="7"/>
  <c r="J72" i="7"/>
  <c r="O71" i="7"/>
  <c r="N71" i="7"/>
  <c r="K71" i="7"/>
  <c r="J71" i="7"/>
  <c r="O70" i="7"/>
  <c r="N70" i="7"/>
  <c r="K70" i="7"/>
  <c r="J70" i="7"/>
  <c r="O69" i="7"/>
  <c r="N69" i="7"/>
  <c r="K69" i="7"/>
  <c r="J69" i="7"/>
  <c r="O68" i="7"/>
  <c r="N68" i="7"/>
  <c r="K68" i="7"/>
  <c r="J68" i="7"/>
  <c r="O67" i="7"/>
  <c r="N67" i="7"/>
  <c r="K67" i="7"/>
  <c r="J67" i="7"/>
  <c r="O66" i="7"/>
  <c r="N66" i="7"/>
  <c r="K66" i="7"/>
  <c r="J66" i="7"/>
  <c r="O65" i="7"/>
  <c r="N65" i="7"/>
  <c r="K65" i="7"/>
  <c r="J65" i="7"/>
  <c r="O64" i="7"/>
  <c r="N64" i="7"/>
  <c r="K64" i="7"/>
  <c r="J64" i="7"/>
  <c r="O63" i="7"/>
  <c r="N63" i="7"/>
  <c r="K63" i="7"/>
  <c r="J63" i="7"/>
  <c r="O62" i="7"/>
  <c r="N62" i="7"/>
  <c r="K62" i="7"/>
  <c r="J62" i="7"/>
  <c r="O61" i="7"/>
  <c r="N61" i="7"/>
  <c r="K61" i="7"/>
  <c r="J61" i="7"/>
  <c r="O60" i="7"/>
  <c r="N60" i="7"/>
  <c r="K60" i="7"/>
  <c r="J60" i="7"/>
  <c r="O59" i="7"/>
  <c r="N59" i="7"/>
  <c r="K59" i="7"/>
  <c r="J59" i="7"/>
  <c r="O58" i="7"/>
  <c r="N58" i="7"/>
  <c r="K58" i="7"/>
  <c r="J58" i="7"/>
  <c r="O57" i="7"/>
  <c r="N57" i="7"/>
  <c r="K57" i="7"/>
  <c r="J57" i="7"/>
  <c r="O56" i="7"/>
  <c r="N56" i="7"/>
  <c r="K56" i="7"/>
  <c r="J56" i="7"/>
  <c r="O55" i="7"/>
  <c r="N55" i="7"/>
  <c r="K55" i="7"/>
  <c r="J55" i="7"/>
  <c r="O54" i="7"/>
  <c r="N54" i="7"/>
  <c r="K54" i="7"/>
  <c r="J54" i="7"/>
  <c r="O53" i="7"/>
  <c r="N53" i="7"/>
  <c r="K53" i="7"/>
  <c r="J53" i="7"/>
  <c r="O52" i="7"/>
  <c r="N52" i="7"/>
  <c r="K52" i="7"/>
  <c r="J52" i="7"/>
  <c r="O51" i="7"/>
  <c r="N51" i="7"/>
  <c r="K51" i="7"/>
  <c r="J51" i="7"/>
  <c r="O50" i="7"/>
  <c r="N50" i="7"/>
  <c r="K50" i="7"/>
  <c r="J50" i="7"/>
  <c r="O49" i="7"/>
  <c r="N49" i="7"/>
  <c r="K49" i="7"/>
  <c r="J49" i="7"/>
  <c r="O48" i="7"/>
  <c r="N48" i="7"/>
  <c r="K48" i="7"/>
  <c r="J48" i="7"/>
  <c r="O47" i="7"/>
  <c r="N47" i="7"/>
  <c r="K47" i="7"/>
  <c r="J47" i="7"/>
  <c r="O46" i="7"/>
  <c r="N46" i="7"/>
  <c r="K46" i="7"/>
  <c r="J46" i="7"/>
  <c r="O45" i="7"/>
  <c r="N45" i="7"/>
  <c r="K45" i="7"/>
  <c r="J45" i="7"/>
  <c r="O44" i="7"/>
  <c r="N44" i="7"/>
  <c r="K44" i="7"/>
  <c r="J44" i="7"/>
  <c r="O43" i="7"/>
  <c r="N43" i="7"/>
  <c r="K43" i="7"/>
  <c r="J43" i="7"/>
  <c r="O42" i="7"/>
  <c r="N42" i="7"/>
  <c r="K42" i="7"/>
  <c r="J42" i="7"/>
  <c r="O41" i="7"/>
  <c r="N41" i="7"/>
  <c r="K41" i="7"/>
  <c r="J41" i="7"/>
  <c r="O40" i="7"/>
  <c r="N40" i="7"/>
  <c r="K40" i="7"/>
  <c r="J40" i="7"/>
  <c r="O39" i="7"/>
  <c r="N39" i="7"/>
  <c r="K39" i="7"/>
  <c r="J39" i="7"/>
  <c r="O38" i="7"/>
  <c r="N38" i="7"/>
  <c r="K38" i="7"/>
  <c r="J38" i="7"/>
  <c r="O37" i="7"/>
  <c r="N37" i="7"/>
  <c r="K37" i="7"/>
  <c r="J37" i="7"/>
  <c r="O36" i="7"/>
  <c r="N36" i="7"/>
  <c r="K36" i="7"/>
  <c r="J36" i="7"/>
  <c r="O35" i="7"/>
  <c r="N35" i="7"/>
  <c r="K35" i="7"/>
  <c r="J35" i="7"/>
  <c r="O34" i="7"/>
  <c r="N34" i="7"/>
  <c r="K34" i="7"/>
  <c r="J34" i="7"/>
  <c r="O33" i="7"/>
  <c r="N33" i="7"/>
  <c r="K33" i="7"/>
  <c r="J33" i="7"/>
  <c r="O32" i="7"/>
  <c r="N32" i="7"/>
  <c r="K32" i="7"/>
  <c r="J32" i="7"/>
  <c r="O31" i="7"/>
  <c r="N31" i="7"/>
  <c r="K31" i="7"/>
  <c r="J31" i="7"/>
  <c r="O30" i="7"/>
  <c r="N30" i="7"/>
  <c r="K30" i="7"/>
  <c r="J30" i="7"/>
  <c r="O29" i="7"/>
  <c r="N29" i="7"/>
  <c r="K29" i="7"/>
  <c r="J29" i="7"/>
  <c r="O28" i="7"/>
  <c r="N28" i="7"/>
  <c r="K28" i="7"/>
  <c r="J28" i="7"/>
  <c r="O27" i="7"/>
  <c r="N27" i="7"/>
  <c r="K27" i="7"/>
  <c r="J27" i="7"/>
  <c r="O26" i="7"/>
  <c r="N26" i="7"/>
  <c r="K26" i="7"/>
  <c r="J26" i="7"/>
  <c r="O25" i="7"/>
  <c r="N25" i="7"/>
  <c r="K25" i="7"/>
  <c r="J25" i="7"/>
  <c r="O24" i="7"/>
  <c r="N24" i="7"/>
  <c r="K24" i="7"/>
  <c r="J24" i="7"/>
  <c r="O23" i="7"/>
  <c r="N23" i="7"/>
  <c r="K23" i="7"/>
  <c r="J23" i="7"/>
  <c r="O22" i="7"/>
  <c r="N22" i="7"/>
  <c r="K22" i="7"/>
  <c r="J22" i="7"/>
  <c r="O21" i="7"/>
  <c r="N21" i="7"/>
  <c r="K21" i="7"/>
  <c r="J21" i="7"/>
  <c r="O20" i="7"/>
  <c r="N20" i="7"/>
  <c r="K20" i="7"/>
  <c r="J20" i="7"/>
  <c r="O19" i="7"/>
  <c r="N19" i="7"/>
  <c r="K19" i="7"/>
  <c r="J19" i="7"/>
  <c r="O18" i="7"/>
  <c r="N18" i="7"/>
  <c r="K18" i="7"/>
  <c r="J18" i="7"/>
  <c r="O17" i="7"/>
  <c r="N17" i="7"/>
  <c r="K17" i="7"/>
  <c r="J17" i="7"/>
  <c r="O16" i="7"/>
  <c r="N16" i="7"/>
  <c r="K16" i="7"/>
  <c r="J16" i="7"/>
  <c r="O15" i="7"/>
  <c r="N15" i="7"/>
  <c r="K15" i="7"/>
  <c r="J15" i="7"/>
  <c r="O14" i="7"/>
  <c r="N14" i="7"/>
  <c r="K14" i="7"/>
  <c r="J14" i="7"/>
  <c r="O13" i="7"/>
  <c r="N13" i="7"/>
  <c r="K13" i="7"/>
  <c r="J13" i="7"/>
  <c r="O12" i="7"/>
  <c r="N12" i="7"/>
  <c r="K12" i="7"/>
  <c r="J12" i="7"/>
  <c r="O11" i="7"/>
  <c r="N11" i="7"/>
  <c r="K11" i="7"/>
  <c r="J11" i="7"/>
  <c r="O10" i="7"/>
  <c r="N10" i="7"/>
  <c r="K10" i="7"/>
  <c r="J10" i="7"/>
  <c r="O9" i="7"/>
  <c r="N9" i="7"/>
  <c r="K9" i="7"/>
  <c r="J9" i="7"/>
  <c r="O8" i="7"/>
  <c r="N8" i="7"/>
  <c r="K8" i="7"/>
  <c r="J8" i="7"/>
  <c r="O7" i="7"/>
  <c r="N7" i="7"/>
  <c r="K7" i="7"/>
  <c r="J7" i="7"/>
  <c r="O6" i="7"/>
  <c r="N6" i="7"/>
  <c r="K6" i="7"/>
  <c r="J6" i="7"/>
  <c r="O5" i="7"/>
  <c r="N5" i="7"/>
  <c r="K5" i="7"/>
  <c r="J5" i="7"/>
  <c r="O4" i="7"/>
  <c r="N4" i="7"/>
  <c r="K4" i="7"/>
  <c r="J4" i="7"/>
  <c r="O3" i="7"/>
  <c r="N3" i="7"/>
  <c r="K3" i="7"/>
  <c r="J3" i="7"/>
  <c r="O418" i="6"/>
  <c r="N418" i="6"/>
  <c r="K418" i="6"/>
  <c r="J418" i="6"/>
  <c r="O417" i="6"/>
  <c r="N417" i="6"/>
  <c r="K417" i="6"/>
  <c r="J417" i="6"/>
  <c r="O416" i="6"/>
  <c r="N416" i="6"/>
  <c r="K416" i="6"/>
  <c r="J416" i="6"/>
  <c r="O415" i="6"/>
  <c r="N415" i="6"/>
  <c r="K415" i="6"/>
  <c r="J415" i="6"/>
  <c r="O414" i="6"/>
  <c r="N414" i="6"/>
  <c r="K414" i="6"/>
  <c r="J414" i="6"/>
  <c r="O413" i="6"/>
  <c r="N413" i="6"/>
  <c r="K413" i="6"/>
  <c r="J413" i="6"/>
  <c r="O412" i="6"/>
  <c r="N412" i="6"/>
  <c r="K412" i="6"/>
  <c r="J412" i="6"/>
  <c r="O411" i="6"/>
  <c r="N411" i="6"/>
  <c r="K411" i="6"/>
  <c r="J411" i="6"/>
  <c r="O410" i="6"/>
  <c r="N410" i="6"/>
  <c r="K410" i="6"/>
  <c r="J410" i="6"/>
  <c r="O409" i="6"/>
  <c r="N409" i="6"/>
  <c r="K409" i="6"/>
  <c r="J409" i="6"/>
  <c r="O408" i="6"/>
  <c r="N408" i="6"/>
  <c r="K408" i="6"/>
  <c r="J408" i="6"/>
  <c r="O407" i="6"/>
  <c r="N407" i="6"/>
  <c r="K407" i="6"/>
  <c r="J407" i="6"/>
  <c r="O406" i="6"/>
  <c r="N406" i="6"/>
  <c r="K406" i="6"/>
  <c r="J406" i="6"/>
  <c r="O405" i="6"/>
  <c r="N405" i="6"/>
  <c r="K405" i="6"/>
  <c r="J405" i="6"/>
  <c r="O404" i="6"/>
  <c r="N404" i="6"/>
  <c r="K404" i="6"/>
  <c r="J404" i="6"/>
  <c r="O403" i="6"/>
  <c r="N403" i="6"/>
  <c r="K403" i="6"/>
  <c r="J403" i="6"/>
  <c r="O402" i="6"/>
  <c r="N402" i="6"/>
  <c r="K402" i="6"/>
  <c r="J402" i="6"/>
  <c r="O401" i="6"/>
  <c r="N401" i="6"/>
  <c r="K401" i="6"/>
  <c r="J401" i="6"/>
  <c r="O400" i="6"/>
  <c r="N400" i="6"/>
  <c r="K400" i="6"/>
  <c r="J400" i="6"/>
  <c r="O399" i="6"/>
  <c r="N399" i="6"/>
  <c r="K399" i="6"/>
  <c r="J399" i="6"/>
  <c r="O398" i="6"/>
  <c r="N398" i="6"/>
  <c r="K398" i="6"/>
  <c r="J398" i="6"/>
  <c r="O397" i="6"/>
  <c r="N397" i="6"/>
  <c r="K397" i="6"/>
  <c r="J397" i="6"/>
  <c r="O396" i="6"/>
  <c r="N396" i="6"/>
  <c r="K396" i="6"/>
  <c r="J396" i="6"/>
  <c r="O395" i="6"/>
  <c r="N395" i="6"/>
  <c r="K395" i="6"/>
  <c r="J395" i="6"/>
  <c r="O394" i="6"/>
  <c r="N394" i="6"/>
  <c r="K394" i="6"/>
  <c r="J394" i="6"/>
  <c r="O393" i="6"/>
  <c r="N393" i="6"/>
  <c r="K393" i="6"/>
  <c r="J393" i="6"/>
  <c r="O392" i="6"/>
  <c r="N392" i="6"/>
  <c r="K392" i="6"/>
  <c r="J392" i="6"/>
  <c r="O391" i="6"/>
  <c r="N391" i="6"/>
  <c r="K391" i="6"/>
  <c r="J391" i="6"/>
  <c r="O390" i="6"/>
  <c r="N390" i="6"/>
  <c r="K390" i="6"/>
  <c r="J390" i="6"/>
  <c r="O389" i="6"/>
  <c r="N389" i="6"/>
  <c r="K389" i="6"/>
  <c r="J389" i="6"/>
  <c r="O388" i="6"/>
  <c r="N388" i="6"/>
  <c r="K388" i="6"/>
  <c r="J388" i="6"/>
  <c r="O387" i="6"/>
  <c r="N387" i="6"/>
  <c r="K387" i="6"/>
  <c r="J387" i="6"/>
  <c r="O386" i="6"/>
  <c r="N386" i="6"/>
  <c r="K386" i="6"/>
  <c r="J386" i="6"/>
  <c r="O385" i="6"/>
  <c r="N385" i="6"/>
  <c r="K385" i="6"/>
  <c r="J385" i="6"/>
  <c r="O384" i="6"/>
  <c r="N384" i="6"/>
  <c r="K384" i="6"/>
  <c r="J384" i="6"/>
  <c r="O383" i="6"/>
  <c r="N383" i="6"/>
  <c r="K383" i="6"/>
  <c r="J383" i="6"/>
  <c r="O382" i="6"/>
  <c r="N382" i="6"/>
  <c r="K382" i="6"/>
  <c r="J382" i="6"/>
  <c r="O381" i="6"/>
  <c r="N381" i="6"/>
  <c r="K381" i="6"/>
  <c r="J381" i="6"/>
  <c r="O380" i="6"/>
  <c r="N380" i="6"/>
  <c r="K380" i="6"/>
  <c r="J380" i="6"/>
  <c r="O379" i="6"/>
  <c r="N379" i="6"/>
  <c r="K379" i="6"/>
  <c r="J379" i="6"/>
  <c r="O378" i="6"/>
  <c r="N378" i="6"/>
  <c r="K378" i="6"/>
  <c r="J378" i="6"/>
  <c r="O377" i="6"/>
  <c r="N377" i="6"/>
  <c r="K377" i="6"/>
  <c r="J377" i="6"/>
  <c r="O376" i="6"/>
  <c r="N376" i="6"/>
  <c r="K376" i="6"/>
  <c r="J376" i="6"/>
  <c r="O375" i="6"/>
  <c r="N375" i="6"/>
  <c r="K375" i="6"/>
  <c r="J375" i="6"/>
  <c r="O374" i="6"/>
  <c r="N374" i="6"/>
  <c r="K374" i="6"/>
  <c r="J374" i="6"/>
  <c r="O373" i="6"/>
  <c r="N373" i="6"/>
  <c r="K373" i="6"/>
  <c r="J373" i="6"/>
  <c r="O372" i="6"/>
  <c r="N372" i="6"/>
  <c r="K372" i="6"/>
  <c r="J372" i="6"/>
  <c r="O371" i="6"/>
  <c r="N371" i="6"/>
  <c r="K371" i="6"/>
  <c r="J371" i="6"/>
  <c r="O370" i="6"/>
  <c r="N370" i="6"/>
  <c r="K370" i="6"/>
  <c r="J370" i="6"/>
  <c r="O369" i="6"/>
  <c r="N369" i="6"/>
  <c r="K369" i="6"/>
  <c r="J369" i="6"/>
  <c r="O368" i="6"/>
  <c r="N368" i="6"/>
  <c r="K368" i="6"/>
  <c r="J368" i="6"/>
  <c r="O367" i="6"/>
  <c r="N367" i="6"/>
  <c r="K367" i="6"/>
  <c r="J367" i="6"/>
  <c r="O366" i="6"/>
  <c r="N366" i="6"/>
  <c r="K366" i="6"/>
  <c r="J366" i="6"/>
  <c r="O365" i="6"/>
  <c r="N365" i="6"/>
  <c r="K365" i="6"/>
  <c r="J365" i="6"/>
  <c r="O364" i="6"/>
  <c r="N364" i="6"/>
  <c r="K364" i="6"/>
  <c r="J364" i="6"/>
  <c r="O363" i="6"/>
  <c r="N363" i="6"/>
  <c r="K363" i="6"/>
  <c r="J363" i="6"/>
  <c r="O362" i="6"/>
  <c r="N362" i="6"/>
  <c r="K362" i="6"/>
  <c r="J362" i="6"/>
  <c r="O361" i="6"/>
  <c r="N361" i="6"/>
  <c r="K361" i="6"/>
  <c r="J361" i="6"/>
  <c r="O360" i="6"/>
  <c r="N360" i="6"/>
  <c r="K360" i="6"/>
  <c r="J360" i="6"/>
  <c r="O359" i="6"/>
  <c r="N359" i="6"/>
  <c r="K359" i="6"/>
  <c r="J359" i="6"/>
  <c r="O358" i="6"/>
  <c r="N358" i="6"/>
  <c r="K358" i="6"/>
  <c r="J358" i="6"/>
  <c r="O357" i="6"/>
  <c r="N357" i="6"/>
  <c r="K357" i="6"/>
  <c r="J357" i="6"/>
  <c r="O356" i="6"/>
  <c r="N356" i="6"/>
  <c r="K356" i="6"/>
  <c r="J356" i="6"/>
  <c r="O355" i="6"/>
  <c r="N355" i="6"/>
  <c r="K355" i="6"/>
  <c r="J355" i="6"/>
  <c r="O354" i="6"/>
  <c r="N354" i="6"/>
  <c r="K354" i="6"/>
  <c r="J354" i="6"/>
  <c r="O353" i="6"/>
  <c r="N353" i="6"/>
  <c r="K353" i="6"/>
  <c r="J353" i="6"/>
  <c r="O352" i="6"/>
  <c r="N352" i="6"/>
  <c r="K352" i="6"/>
  <c r="J352" i="6"/>
  <c r="O351" i="6"/>
  <c r="N351" i="6"/>
  <c r="K351" i="6"/>
  <c r="J351" i="6"/>
  <c r="O350" i="6"/>
  <c r="N350" i="6"/>
  <c r="K350" i="6"/>
  <c r="J350" i="6"/>
  <c r="O349" i="6"/>
  <c r="N349" i="6"/>
  <c r="K349" i="6"/>
  <c r="J349" i="6"/>
  <c r="O348" i="6"/>
  <c r="N348" i="6"/>
  <c r="K348" i="6"/>
  <c r="J348" i="6"/>
  <c r="O347" i="6"/>
  <c r="N347" i="6"/>
  <c r="K347" i="6"/>
  <c r="J347" i="6"/>
  <c r="O346" i="6"/>
  <c r="N346" i="6"/>
  <c r="K346" i="6"/>
  <c r="J346" i="6"/>
  <c r="O345" i="6"/>
  <c r="N345" i="6"/>
  <c r="K345" i="6"/>
  <c r="J345" i="6"/>
  <c r="O344" i="6"/>
  <c r="N344" i="6"/>
  <c r="K344" i="6"/>
  <c r="J344" i="6"/>
  <c r="O343" i="6"/>
  <c r="N343" i="6"/>
  <c r="K343" i="6"/>
  <c r="J343" i="6"/>
  <c r="O342" i="6"/>
  <c r="N342" i="6"/>
  <c r="K342" i="6"/>
  <c r="J342" i="6"/>
  <c r="O341" i="6"/>
  <c r="N341" i="6"/>
  <c r="K341" i="6"/>
  <c r="J341" i="6"/>
  <c r="O340" i="6"/>
  <c r="N340" i="6"/>
  <c r="K340" i="6"/>
  <c r="J340" i="6"/>
  <c r="O339" i="6"/>
  <c r="N339" i="6"/>
  <c r="K339" i="6"/>
  <c r="J339" i="6"/>
  <c r="O338" i="6"/>
  <c r="N338" i="6"/>
  <c r="K338" i="6"/>
  <c r="J338" i="6"/>
  <c r="O337" i="6"/>
  <c r="N337" i="6"/>
  <c r="K337" i="6"/>
  <c r="J337" i="6"/>
  <c r="O336" i="6"/>
  <c r="N336" i="6"/>
  <c r="K336" i="6"/>
  <c r="J336" i="6"/>
  <c r="O335" i="6"/>
  <c r="N335" i="6"/>
  <c r="K335" i="6"/>
  <c r="J335" i="6"/>
  <c r="O334" i="6"/>
  <c r="N334" i="6"/>
  <c r="K334" i="6"/>
  <c r="J334" i="6"/>
  <c r="O333" i="6"/>
  <c r="N333" i="6"/>
  <c r="K333" i="6"/>
  <c r="J333" i="6"/>
  <c r="O332" i="6"/>
  <c r="N332" i="6"/>
  <c r="K332" i="6"/>
  <c r="J332" i="6"/>
  <c r="O331" i="6"/>
  <c r="N331" i="6"/>
  <c r="K331" i="6"/>
  <c r="J331" i="6"/>
  <c r="O330" i="6"/>
  <c r="N330" i="6"/>
  <c r="K330" i="6"/>
  <c r="J330" i="6"/>
  <c r="O329" i="6"/>
  <c r="N329" i="6"/>
  <c r="K329" i="6"/>
  <c r="J329" i="6"/>
  <c r="O328" i="6"/>
  <c r="N328" i="6"/>
  <c r="K328" i="6"/>
  <c r="J328" i="6"/>
  <c r="O327" i="6"/>
  <c r="N327" i="6"/>
  <c r="K327" i="6"/>
  <c r="J327" i="6"/>
  <c r="O326" i="6"/>
  <c r="N326" i="6"/>
  <c r="K326" i="6"/>
  <c r="J326" i="6"/>
  <c r="O325" i="6"/>
  <c r="N325" i="6"/>
  <c r="K325" i="6"/>
  <c r="J325" i="6"/>
  <c r="O324" i="6"/>
  <c r="N324" i="6"/>
  <c r="K324" i="6"/>
  <c r="J324" i="6"/>
  <c r="O323" i="6"/>
  <c r="N323" i="6"/>
  <c r="K323" i="6"/>
  <c r="J323" i="6"/>
  <c r="O322" i="6"/>
  <c r="N322" i="6"/>
  <c r="K322" i="6"/>
  <c r="J322" i="6"/>
  <c r="O321" i="6"/>
  <c r="N321" i="6"/>
  <c r="K321" i="6"/>
  <c r="J321" i="6"/>
  <c r="O320" i="6"/>
  <c r="N320" i="6"/>
  <c r="K320" i="6"/>
  <c r="J320" i="6"/>
  <c r="O319" i="6"/>
  <c r="N319" i="6"/>
  <c r="K319" i="6"/>
  <c r="J319" i="6"/>
  <c r="O318" i="6"/>
  <c r="N318" i="6"/>
  <c r="K318" i="6"/>
  <c r="J318" i="6"/>
  <c r="O317" i="6"/>
  <c r="N317" i="6"/>
  <c r="K317" i="6"/>
  <c r="J317" i="6"/>
  <c r="O316" i="6"/>
  <c r="N316" i="6"/>
  <c r="K316" i="6"/>
  <c r="J316" i="6"/>
  <c r="O315" i="6"/>
  <c r="N315" i="6"/>
  <c r="K315" i="6"/>
  <c r="J315" i="6"/>
  <c r="O314" i="6"/>
  <c r="N314" i="6"/>
  <c r="K314" i="6"/>
  <c r="J314" i="6"/>
  <c r="O313" i="6"/>
  <c r="N313" i="6"/>
  <c r="K313" i="6"/>
  <c r="J313" i="6"/>
  <c r="O312" i="6"/>
  <c r="N312" i="6"/>
  <c r="K312" i="6"/>
  <c r="J312" i="6"/>
  <c r="O311" i="6"/>
  <c r="N311" i="6"/>
  <c r="K311" i="6"/>
  <c r="J311" i="6"/>
  <c r="O310" i="6"/>
  <c r="N310" i="6"/>
  <c r="K310" i="6"/>
  <c r="J310" i="6"/>
  <c r="O309" i="6"/>
  <c r="N309" i="6"/>
  <c r="K309" i="6"/>
  <c r="J309" i="6"/>
  <c r="O308" i="6"/>
  <c r="N308" i="6"/>
  <c r="K308" i="6"/>
  <c r="J308" i="6"/>
  <c r="O307" i="6"/>
  <c r="N307" i="6"/>
  <c r="K307" i="6"/>
  <c r="J307" i="6"/>
  <c r="O306" i="6"/>
  <c r="N306" i="6"/>
  <c r="K306" i="6"/>
  <c r="J306" i="6"/>
  <c r="O305" i="6"/>
  <c r="N305" i="6"/>
  <c r="K305" i="6"/>
  <c r="J305" i="6"/>
  <c r="O304" i="6"/>
  <c r="N304" i="6"/>
  <c r="K304" i="6"/>
  <c r="J304" i="6"/>
  <c r="O303" i="6"/>
  <c r="N303" i="6"/>
  <c r="K303" i="6"/>
  <c r="J303" i="6"/>
  <c r="O302" i="6"/>
  <c r="N302" i="6"/>
  <c r="K302" i="6"/>
  <c r="J302" i="6"/>
  <c r="O301" i="6"/>
  <c r="N301" i="6"/>
  <c r="K301" i="6"/>
  <c r="J301" i="6"/>
  <c r="O300" i="6"/>
  <c r="N300" i="6"/>
  <c r="K300" i="6"/>
  <c r="J300" i="6"/>
  <c r="O299" i="6"/>
  <c r="N299" i="6"/>
  <c r="K299" i="6"/>
  <c r="J299" i="6"/>
  <c r="O298" i="6"/>
  <c r="N298" i="6"/>
  <c r="K298" i="6"/>
  <c r="J298" i="6"/>
  <c r="O297" i="6"/>
  <c r="N297" i="6"/>
  <c r="K297" i="6"/>
  <c r="J297" i="6"/>
  <c r="O296" i="6"/>
  <c r="N296" i="6"/>
  <c r="K296" i="6"/>
  <c r="J296" i="6"/>
  <c r="O295" i="6"/>
  <c r="N295" i="6"/>
  <c r="K295" i="6"/>
  <c r="J295" i="6"/>
  <c r="O294" i="6"/>
  <c r="N294" i="6"/>
  <c r="K294" i="6"/>
  <c r="J294" i="6"/>
  <c r="O293" i="6"/>
  <c r="N293" i="6"/>
  <c r="K293" i="6"/>
  <c r="J293" i="6"/>
  <c r="O292" i="6"/>
  <c r="N292" i="6"/>
  <c r="K292" i="6"/>
  <c r="J292" i="6"/>
  <c r="O291" i="6"/>
  <c r="N291" i="6"/>
  <c r="K291" i="6"/>
  <c r="J291" i="6"/>
  <c r="O290" i="6"/>
  <c r="N290" i="6"/>
  <c r="K290" i="6"/>
  <c r="J290" i="6"/>
  <c r="O289" i="6"/>
  <c r="N289" i="6"/>
  <c r="K289" i="6"/>
  <c r="J289" i="6"/>
  <c r="O288" i="6"/>
  <c r="N288" i="6"/>
  <c r="K288" i="6"/>
  <c r="J288" i="6"/>
  <c r="O287" i="6"/>
  <c r="N287" i="6"/>
  <c r="K287" i="6"/>
  <c r="J287" i="6"/>
  <c r="O286" i="6"/>
  <c r="N286" i="6"/>
  <c r="K286" i="6"/>
  <c r="J286" i="6"/>
  <c r="O285" i="6"/>
  <c r="N285" i="6"/>
  <c r="K285" i="6"/>
  <c r="J285" i="6"/>
  <c r="O284" i="6"/>
  <c r="N284" i="6"/>
  <c r="K284" i="6"/>
  <c r="J284" i="6"/>
  <c r="O283" i="6"/>
  <c r="N283" i="6"/>
  <c r="K283" i="6"/>
  <c r="J283" i="6"/>
  <c r="O282" i="6"/>
  <c r="N282" i="6"/>
  <c r="K282" i="6"/>
  <c r="J282" i="6"/>
  <c r="O281" i="6"/>
  <c r="N281" i="6"/>
  <c r="K281" i="6"/>
  <c r="J281" i="6"/>
  <c r="O280" i="6"/>
  <c r="N280" i="6"/>
  <c r="K280" i="6"/>
  <c r="J280" i="6"/>
  <c r="O279" i="6"/>
  <c r="N279" i="6"/>
  <c r="K279" i="6"/>
  <c r="J279" i="6"/>
  <c r="O278" i="6"/>
  <c r="N278" i="6"/>
  <c r="K278" i="6"/>
  <c r="J278" i="6"/>
  <c r="O277" i="6"/>
  <c r="N277" i="6"/>
  <c r="K277" i="6"/>
  <c r="J277" i="6"/>
  <c r="O276" i="6"/>
  <c r="N276" i="6"/>
  <c r="K276" i="6"/>
  <c r="J276" i="6"/>
  <c r="O275" i="6"/>
  <c r="N275" i="6"/>
  <c r="K275" i="6"/>
  <c r="J275" i="6"/>
  <c r="O274" i="6"/>
  <c r="N274" i="6"/>
  <c r="K274" i="6"/>
  <c r="J274" i="6"/>
  <c r="O273" i="6"/>
  <c r="N273" i="6"/>
  <c r="K273" i="6"/>
  <c r="J273" i="6"/>
  <c r="O272" i="6"/>
  <c r="N272" i="6"/>
  <c r="K272" i="6"/>
  <c r="J272" i="6"/>
  <c r="O271" i="6"/>
  <c r="N271" i="6"/>
  <c r="K271" i="6"/>
  <c r="J271" i="6"/>
  <c r="O270" i="6"/>
  <c r="N270" i="6"/>
  <c r="K270" i="6"/>
  <c r="J270" i="6"/>
  <c r="O269" i="6"/>
  <c r="N269" i="6"/>
  <c r="K269" i="6"/>
  <c r="J269" i="6"/>
  <c r="O268" i="6"/>
  <c r="N268" i="6"/>
  <c r="K268" i="6"/>
  <c r="J268" i="6"/>
  <c r="O267" i="6"/>
  <c r="N267" i="6"/>
  <c r="K267" i="6"/>
  <c r="J267" i="6"/>
  <c r="O266" i="6"/>
  <c r="N266" i="6"/>
  <c r="K266" i="6"/>
  <c r="J266" i="6"/>
  <c r="O265" i="6"/>
  <c r="N265" i="6"/>
  <c r="K265" i="6"/>
  <c r="J265" i="6"/>
  <c r="O264" i="6"/>
  <c r="N264" i="6"/>
  <c r="K264" i="6"/>
  <c r="J264" i="6"/>
  <c r="O263" i="6"/>
  <c r="N263" i="6"/>
  <c r="K263" i="6"/>
  <c r="J263" i="6"/>
  <c r="O262" i="6"/>
  <c r="N262" i="6"/>
  <c r="K262" i="6"/>
  <c r="J262" i="6"/>
  <c r="O261" i="6"/>
  <c r="N261" i="6"/>
  <c r="K261" i="6"/>
  <c r="J261" i="6"/>
  <c r="O260" i="6"/>
  <c r="N260" i="6"/>
  <c r="K260" i="6"/>
  <c r="J260" i="6"/>
  <c r="O259" i="6"/>
  <c r="N259" i="6"/>
  <c r="K259" i="6"/>
  <c r="J259" i="6"/>
  <c r="O258" i="6"/>
  <c r="N258" i="6"/>
  <c r="K258" i="6"/>
  <c r="J258" i="6"/>
  <c r="O257" i="6"/>
  <c r="N257" i="6"/>
  <c r="K257" i="6"/>
  <c r="J257" i="6"/>
  <c r="O256" i="6"/>
  <c r="N256" i="6"/>
  <c r="K256" i="6"/>
  <c r="J256" i="6"/>
  <c r="O255" i="6"/>
  <c r="N255" i="6"/>
  <c r="K255" i="6"/>
  <c r="J255" i="6"/>
  <c r="O254" i="6"/>
  <c r="N254" i="6"/>
  <c r="K254" i="6"/>
  <c r="J254" i="6"/>
  <c r="O253" i="6"/>
  <c r="N253" i="6"/>
  <c r="K253" i="6"/>
  <c r="J253" i="6"/>
  <c r="O252" i="6"/>
  <c r="N252" i="6"/>
  <c r="K252" i="6"/>
  <c r="J252" i="6"/>
  <c r="O251" i="6"/>
  <c r="N251" i="6"/>
  <c r="K251" i="6"/>
  <c r="J251" i="6"/>
  <c r="O250" i="6"/>
  <c r="N250" i="6"/>
  <c r="K250" i="6"/>
  <c r="J250" i="6"/>
  <c r="O249" i="6"/>
  <c r="N249" i="6"/>
  <c r="K249" i="6"/>
  <c r="J249" i="6"/>
  <c r="O248" i="6"/>
  <c r="N248" i="6"/>
  <c r="K248" i="6"/>
  <c r="J248" i="6"/>
  <c r="O247" i="6"/>
  <c r="N247" i="6"/>
  <c r="K247" i="6"/>
  <c r="J247" i="6"/>
  <c r="O246" i="6"/>
  <c r="N246" i="6"/>
  <c r="K246" i="6"/>
  <c r="J246" i="6"/>
  <c r="O245" i="6"/>
  <c r="N245" i="6"/>
  <c r="K245" i="6"/>
  <c r="J245" i="6"/>
  <c r="O244" i="6"/>
  <c r="N244" i="6"/>
  <c r="K244" i="6"/>
  <c r="J244" i="6"/>
  <c r="O243" i="6"/>
  <c r="N243" i="6"/>
  <c r="K243" i="6"/>
  <c r="J243" i="6"/>
  <c r="O242" i="6"/>
  <c r="N242" i="6"/>
  <c r="K242" i="6"/>
  <c r="J242" i="6"/>
  <c r="O241" i="6"/>
  <c r="N241" i="6"/>
  <c r="K241" i="6"/>
  <c r="J241" i="6"/>
  <c r="O240" i="6"/>
  <c r="N240" i="6"/>
  <c r="K240" i="6"/>
  <c r="J240" i="6"/>
  <c r="O239" i="6"/>
  <c r="N239" i="6"/>
  <c r="K239" i="6"/>
  <c r="J239" i="6"/>
  <c r="O238" i="6"/>
  <c r="N238" i="6"/>
  <c r="K238" i="6"/>
  <c r="J238" i="6"/>
  <c r="O237" i="6"/>
  <c r="N237" i="6"/>
  <c r="K237" i="6"/>
  <c r="J237" i="6"/>
  <c r="O236" i="6"/>
  <c r="N236" i="6"/>
  <c r="K236" i="6"/>
  <c r="J236" i="6"/>
  <c r="O235" i="6"/>
  <c r="N235" i="6"/>
  <c r="K235" i="6"/>
  <c r="J235" i="6"/>
  <c r="O234" i="6"/>
  <c r="N234" i="6"/>
  <c r="K234" i="6"/>
  <c r="J234" i="6"/>
  <c r="O233" i="6"/>
  <c r="N233" i="6"/>
  <c r="K233" i="6"/>
  <c r="J233" i="6"/>
  <c r="O232" i="6"/>
  <c r="N232" i="6"/>
  <c r="K232" i="6"/>
  <c r="J232" i="6"/>
  <c r="O231" i="6"/>
  <c r="N231" i="6"/>
  <c r="K231" i="6"/>
  <c r="J231" i="6"/>
  <c r="O230" i="6"/>
  <c r="N230" i="6"/>
  <c r="K230" i="6"/>
  <c r="J230" i="6"/>
  <c r="O229" i="6"/>
  <c r="N229" i="6"/>
  <c r="K229" i="6"/>
  <c r="J229" i="6"/>
  <c r="O228" i="6"/>
  <c r="N228" i="6"/>
  <c r="K228" i="6"/>
  <c r="J228" i="6"/>
  <c r="O227" i="6"/>
  <c r="N227" i="6"/>
  <c r="K227" i="6"/>
  <c r="J227" i="6"/>
  <c r="O226" i="6"/>
  <c r="N226" i="6"/>
  <c r="K226" i="6"/>
  <c r="J226" i="6"/>
  <c r="O225" i="6"/>
  <c r="N225" i="6"/>
  <c r="K225" i="6"/>
  <c r="J225" i="6"/>
  <c r="O224" i="6"/>
  <c r="N224" i="6"/>
  <c r="K224" i="6"/>
  <c r="J224" i="6"/>
  <c r="O223" i="6"/>
  <c r="N223" i="6"/>
  <c r="K223" i="6"/>
  <c r="J223" i="6"/>
  <c r="O222" i="6"/>
  <c r="N222" i="6"/>
  <c r="K222" i="6"/>
  <c r="J222" i="6"/>
  <c r="O221" i="6"/>
  <c r="N221" i="6"/>
  <c r="K221" i="6"/>
  <c r="J221" i="6"/>
  <c r="O220" i="6"/>
  <c r="N220" i="6"/>
  <c r="K220" i="6"/>
  <c r="J220" i="6"/>
  <c r="O219" i="6"/>
  <c r="N219" i="6"/>
  <c r="K219" i="6"/>
  <c r="J219" i="6"/>
  <c r="O218" i="6"/>
  <c r="N218" i="6"/>
  <c r="K218" i="6"/>
  <c r="J218" i="6"/>
  <c r="O217" i="6"/>
  <c r="N217" i="6"/>
  <c r="K217" i="6"/>
  <c r="J217" i="6"/>
  <c r="O216" i="6"/>
  <c r="N216" i="6"/>
  <c r="K216" i="6"/>
  <c r="J216" i="6"/>
  <c r="O215" i="6"/>
  <c r="N215" i="6"/>
  <c r="K215" i="6"/>
  <c r="J215" i="6"/>
  <c r="O214" i="6"/>
  <c r="N214" i="6"/>
  <c r="K214" i="6"/>
  <c r="J214" i="6"/>
  <c r="O213" i="6"/>
  <c r="N213" i="6"/>
  <c r="K213" i="6"/>
  <c r="J213" i="6"/>
  <c r="O212" i="6"/>
  <c r="N212" i="6"/>
  <c r="K212" i="6"/>
  <c r="J212" i="6"/>
  <c r="O211" i="6"/>
  <c r="N211" i="6"/>
  <c r="K211" i="6"/>
  <c r="J211" i="6"/>
  <c r="O210" i="6"/>
  <c r="N210" i="6"/>
  <c r="K210" i="6"/>
  <c r="J210" i="6"/>
  <c r="O209" i="6"/>
  <c r="N209" i="6"/>
  <c r="K209" i="6"/>
  <c r="J209" i="6"/>
  <c r="O208" i="6"/>
  <c r="N208" i="6"/>
  <c r="K208" i="6"/>
  <c r="J208" i="6"/>
  <c r="O207" i="6"/>
  <c r="N207" i="6"/>
  <c r="K207" i="6"/>
  <c r="J207" i="6"/>
  <c r="O206" i="6"/>
  <c r="N206" i="6"/>
  <c r="K206" i="6"/>
  <c r="J206" i="6"/>
  <c r="O205" i="6"/>
  <c r="N205" i="6"/>
  <c r="K205" i="6"/>
  <c r="J205" i="6"/>
  <c r="O204" i="6"/>
  <c r="N204" i="6"/>
  <c r="K204" i="6"/>
  <c r="J204" i="6"/>
  <c r="O203" i="6"/>
  <c r="N203" i="6"/>
  <c r="K203" i="6"/>
  <c r="J203" i="6"/>
  <c r="O202" i="6"/>
  <c r="N202" i="6"/>
  <c r="K202" i="6"/>
  <c r="J202" i="6"/>
  <c r="O201" i="6"/>
  <c r="N201" i="6"/>
  <c r="K201" i="6"/>
  <c r="J201" i="6"/>
  <c r="O200" i="6"/>
  <c r="N200" i="6"/>
  <c r="K200" i="6"/>
  <c r="J200" i="6"/>
  <c r="O199" i="6"/>
  <c r="N199" i="6"/>
  <c r="K199" i="6"/>
  <c r="J199" i="6"/>
  <c r="O198" i="6"/>
  <c r="N198" i="6"/>
  <c r="K198" i="6"/>
  <c r="J198" i="6"/>
  <c r="O197" i="6"/>
  <c r="N197" i="6"/>
  <c r="K197" i="6"/>
  <c r="J197" i="6"/>
  <c r="O196" i="6"/>
  <c r="N196" i="6"/>
  <c r="K196" i="6"/>
  <c r="J196" i="6"/>
  <c r="O195" i="6"/>
  <c r="N195" i="6"/>
  <c r="K195" i="6"/>
  <c r="J195" i="6"/>
  <c r="O194" i="6"/>
  <c r="N194" i="6"/>
  <c r="K194" i="6"/>
  <c r="J194" i="6"/>
  <c r="O193" i="6"/>
  <c r="N193" i="6"/>
  <c r="K193" i="6"/>
  <c r="J193" i="6"/>
  <c r="O192" i="6"/>
  <c r="N192" i="6"/>
  <c r="K192" i="6"/>
  <c r="J192" i="6"/>
  <c r="O191" i="6"/>
  <c r="N191" i="6"/>
  <c r="K191" i="6"/>
  <c r="J191" i="6"/>
  <c r="O190" i="6"/>
  <c r="N190" i="6"/>
  <c r="K190" i="6"/>
  <c r="J190" i="6"/>
  <c r="O189" i="6"/>
  <c r="N189" i="6"/>
  <c r="K189" i="6"/>
  <c r="J189" i="6"/>
  <c r="O188" i="6"/>
  <c r="N188" i="6"/>
  <c r="K188" i="6"/>
  <c r="J188" i="6"/>
  <c r="O187" i="6"/>
  <c r="N187" i="6"/>
  <c r="K187" i="6"/>
  <c r="J187" i="6"/>
  <c r="O186" i="6"/>
  <c r="N186" i="6"/>
  <c r="K186" i="6"/>
  <c r="J186" i="6"/>
  <c r="O185" i="6"/>
  <c r="N185" i="6"/>
  <c r="K185" i="6"/>
  <c r="J185" i="6"/>
  <c r="O184" i="6"/>
  <c r="N184" i="6"/>
  <c r="K184" i="6"/>
  <c r="J184" i="6"/>
  <c r="O183" i="6"/>
  <c r="N183" i="6"/>
  <c r="K183" i="6"/>
  <c r="J183" i="6"/>
  <c r="O182" i="6"/>
  <c r="N182" i="6"/>
  <c r="K182" i="6"/>
  <c r="J182" i="6"/>
  <c r="O181" i="6"/>
  <c r="N181" i="6"/>
  <c r="K181" i="6"/>
  <c r="J181" i="6"/>
  <c r="O180" i="6"/>
  <c r="N180" i="6"/>
  <c r="K180" i="6"/>
  <c r="J180" i="6"/>
  <c r="O179" i="6"/>
  <c r="N179" i="6"/>
  <c r="K179" i="6"/>
  <c r="J179" i="6"/>
  <c r="O178" i="6"/>
  <c r="N178" i="6"/>
  <c r="K178" i="6"/>
  <c r="J178" i="6"/>
  <c r="O177" i="6"/>
  <c r="N177" i="6"/>
  <c r="K177" i="6"/>
  <c r="J177" i="6"/>
  <c r="O176" i="6"/>
  <c r="N176" i="6"/>
  <c r="K176" i="6"/>
  <c r="J176" i="6"/>
  <c r="O175" i="6"/>
  <c r="N175" i="6"/>
  <c r="K175" i="6"/>
  <c r="J175" i="6"/>
  <c r="O174" i="6"/>
  <c r="N174" i="6"/>
  <c r="K174" i="6"/>
  <c r="J174" i="6"/>
  <c r="O173" i="6"/>
  <c r="N173" i="6"/>
  <c r="K173" i="6"/>
  <c r="J173" i="6"/>
  <c r="O172" i="6"/>
  <c r="N172" i="6"/>
  <c r="K172" i="6"/>
  <c r="J172" i="6"/>
  <c r="O171" i="6"/>
  <c r="N171" i="6"/>
  <c r="K171" i="6"/>
  <c r="J171" i="6"/>
  <c r="O170" i="6"/>
  <c r="N170" i="6"/>
  <c r="K170" i="6"/>
  <c r="J170" i="6"/>
  <c r="O169" i="6"/>
  <c r="N169" i="6"/>
  <c r="K169" i="6"/>
  <c r="J169" i="6"/>
  <c r="O168" i="6"/>
  <c r="N168" i="6"/>
  <c r="K168" i="6"/>
  <c r="J168" i="6"/>
  <c r="O167" i="6"/>
  <c r="N167" i="6"/>
  <c r="K167" i="6"/>
  <c r="J167" i="6"/>
  <c r="O166" i="6"/>
  <c r="N166" i="6"/>
  <c r="K166" i="6"/>
  <c r="J166" i="6"/>
  <c r="O165" i="6"/>
  <c r="N165" i="6"/>
  <c r="K165" i="6"/>
  <c r="J165" i="6"/>
  <c r="O164" i="6"/>
  <c r="N164" i="6"/>
  <c r="K164" i="6"/>
  <c r="J164" i="6"/>
  <c r="O163" i="6"/>
  <c r="N163" i="6"/>
  <c r="K163" i="6"/>
  <c r="J163" i="6"/>
  <c r="O162" i="6"/>
  <c r="N162" i="6"/>
  <c r="K162" i="6"/>
  <c r="J162" i="6"/>
  <c r="O161" i="6"/>
  <c r="N161" i="6"/>
  <c r="K161" i="6"/>
  <c r="J161" i="6"/>
  <c r="O160" i="6"/>
  <c r="N160" i="6"/>
  <c r="K160" i="6"/>
  <c r="J160" i="6"/>
  <c r="O159" i="6"/>
  <c r="N159" i="6"/>
  <c r="K159" i="6"/>
  <c r="J159" i="6"/>
  <c r="O158" i="6"/>
  <c r="N158" i="6"/>
  <c r="K158" i="6"/>
  <c r="J158" i="6"/>
  <c r="O157" i="6"/>
  <c r="N157" i="6"/>
  <c r="K157" i="6"/>
  <c r="J157" i="6"/>
  <c r="O156" i="6"/>
  <c r="N156" i="6"/>
  <c r="K156" i="6"/>
  <c r="J156" i="6"/>
  <c r="O155" i="6"/>
  <c r="N155" i="6"/>
  <c r="K155" i="6"/>
  <c r="J155" i="6"/>
  <c r="O154" i="6"/>
  <c r="N154" i="6"/>
  <c r="K154" i="6"/>
  <c r="J154" i="6"/>
  <c r="O153" i="6"/>
  <c r="N153" i="6"/>
  <c r="K153" i="6"/>
  <c r="J153" i="6"/>
  <c r="O152" i="6"/>
  <c r="N152" i="6"/>
  <c r="K152" i="6"/>
  <c r="J152" i="6"/>
  <c r="O151" i="6"/>
  <c r="N151" i="6"/>
  <c r="K151" i="6"/>
  <c r="J151" i="6"/>
  <c r="O150" i="6"/>
  <c r="N150" i="6"/>
  <c r="K150" i="6"/>
  <c r="J150" i="6"/>
  <c r="O149" i="6"/>
  <c r="N149" i="6"/>
  <c r="K149" i="6"/>
  <c r="J149" i="6"/>
  <c r="O148" i="6"/>
  <c r="N148" i="6"/>
  <c r="K148" i="6"/>
  <c r="J148" i="6"/>
  <c r="O147" i="6"/>
  <c r="N147" i="6"/>
  <c r="K147" i="6"/>
  <c r="J147" i="6"/>
  <c r="O146" i="6"/>
  <c r="N146" i="6"/>
  <c r="K146" i="6"/>
  <c r="J146" i="6"/>
  <c r="O145" i="6"/>
  <c r="N145" i="6"/>
  <c r="K145" i="6"/>
  <c r="J145" i="6"/>
  <c r="O144" i="6"/>
  <c r="N144" i="6"/>
  <c r="K144" i="6"/>
  <c r="J144" i="6"/>
  <c r="O143" i="6"/>
  <c r="N143" i="6"/>
  <c r="K143" i="6"/>
  <c r="J143" i="6"/>
  <c r="O142" i="6"/>
  <c r="N142" i="6"/>
  <c r="K142" i="6"/>
  <c r="J142" i="6"/>
  <c r="O141" i="6"/>
  <c r="N141" i="6"/>
  <c r="K141" i="6"/>
  <c r="J141" i="6"/>
  <c r="O140" i="6"/>
  <c r="N140" i="6"/>
  <c r="K140" i="6"/>
  <c r="J140" i="6"/>
  <c r="O139" i="6"/>
  <c r="N139" i="6"/>
  <c r="K139" i="6"/>
  <c r="J139" i="6"/>
  <c r="O138" i="6"/>
  <c r="N138" i="6"/>
  <c r="K138" i="6"/>
  <c r="J138" i="6"/>
  <c r="O137" i="6"/>
  <c r="N137" i="6"/>
  <c r="K137" i="6"/>
  <c r="J137" i="6"/>
  <c r="O136" i="6"/>
  <c r="N136" i="6"/>
  <c r="K136" i="6"/>
  <c r="J136" i="6"/>
  <c r="O135" i="6"/>
  <c r="N135" i="6"/>
  <c r="K135" i="6"/>
  <c r="J135" i="6"/>
  <c r="O134" i="6"/>
  <c r="N134" i="6"/>
  <c r="K134" i="6"/>
  <c r="J134" i="6"/>
  <c r="O133" i="6"/>
  <c r="N133" i="6"/>
  <c r="K133" i="6"/>
  <c r="J133" i="6"/>
  <c r="O132" i="6"/>
  <c r="N132" i="6"/>
  <c r="K132" i="6"/>
  <c r="J132" i="6"/>
  <c r="O131" i="6"/>
  <c r="N131" i="6"/>
  <c r="K131" i="6"/>
  <c r="J131" i="6"/>
  <c r="O130" i="6"/>
  <c r="N130" i="6"/>
  <c r="K130" i="6"/>
  <c r="J130" i="6"/>
  <c r="O129" i="6"/>
  <c r="N129" i="6"/>
  <c r="K129" i="6"/>
  <c r="J129" i="6"/>
  <c r="O128" i="6"/>
  <c r="N128" i="6"/>
  <c r="K128" i="6"/>
  <c r="J128" i="6"/>
  <c r="O127" i="6"/>
  <c r="N127" i="6"/>
  <c r="K127" i="6"/>
  <c r="J127" i="6"/>
  <c r="O126" i="6"/>
  <c r="N126" i="6"/>
  <c r="K126" i="6"/>
  <c r="J126" i="6"/>
  <c r="O125" i="6"/>
  <c r="N125" i="6"/>
  <c r="K125" i="6"/>
  <c r="J125" i="6"/>
  <c r="O124" i="6"/>
  <c r="N124" i="6"/>
  <c r="K124" i="6"/>
  <c r="J124" i="6"/>
  <c r="O123" i="6"/>
  <c r="N123" i="6"/>
  <c r="K123" i="6"/>
  <c r="J123" i="6"/>
  <c r="O122" i="6"/>
  <c r="N122" i="6"/>
  <c r="K122" i="6"/>
  <c r="J122" i="6"/>
  <c r="O121" i="6"/>
  <c r="N121" i="6"/>
  <c r="K121" i="6"/>
  <c r="J121" i="6"/>
  <c r="O120" i="6"/>
  <c r="N120" i="6"/>
  <c r="K120" i="6"/>
  <c r="J120" i="6"/>
  <c r="O119" i="6"/>
  <c r="N119" i="6"/>
  <c r="K119" i="6"/>
  <c r="J119" i="6"/>
  <c r="O118" i="6"/>
  <c r="N118" i="6"/>
  <c r="K118" i="6"/>
  <c r="J118" i="6"/>
  <c r="O117" i="6"/>
  <c r="N117" i="6"/>
  <c r="K117" i="6"/>
  <c r="J117" i="6"/>
  <c r="O116" i="6"/>
  <c r="N116" i="6"/>
  <c r="K116" i="6"/>
  <c r="J116" i="6"/>
  <c r="O115" i="6"/>
  <c r="N115" i="6"/>
  <c r="K115" i="6"/>
  <c r="J115" i="6"/>
  <c r="O114" i="6"/>
  <c r="N114" i="6"/>
  <c r="K114" i="6"/>
  <c r="J114" i="6"/>
  <c r="O113" i="6"/>
  <c r="N113" i="6"/>
  <c r="K113" i="6"/>
  <c r="J113" i="6"/>
  <c r="O112" i="6"/>
  <c r="N112" i="6"/>
  <c r="K112" i="6"/>
  <c r="J112" i="6"/>
  <c r="O111" i="6"/>
  <c r="N111" i="6"/>
  <c r="K111" i="6"/>
  <c r="J111" i="6"/>
  <c r="O110" i="6"/>
  <c r="N110" i="6"/>
  <c r="K110" i="6"/>
  <c r="J110" i="6"/>
  <c r="O109" i="6"/>
  <c r="N109" i="6"/>
  <c r="K109" i="6"/>
  <c r="J109" i="6"/>
  <c r="O108" i="6"/>
  <c r="N108" i="6"/>
  <c r="K108" i="6"/>
  <c r="J108" i="6"/>
  <c r="O107" i="6"/>
  <c r="N107" i="6"/>
  <c r="K107" i="6"/>
  <c r="J107" i="6"/>
  <c r="O106" i="6"/>
  <c r="N106" i="6"/>
  <c r="K106" i="6"/>
  <c r="J106" i="6"/>
  <c r="O105" i="6"/>
  <c r="N105" i="6"/>
  <c r="K105" i="6"/>
  <c r="J105" i="6"/>
  <c r="O104" i="6"/>
  <c r="N104" i="6"/>
  <c r="K104" i="6"/>
  <c r="J104" i="6"/>
  <c r="O103" i="6"/>
  <c r="N103" i="6"/>
  <c r="K103" i="6"/>
  <c r="J103" i="6"/>
  <c r="O102" i="6"/>
  <c r="N102" i="6"/>
  <c r="K102" i="6"/>
  <c r="J102" i="6"/>
  <c r="O101" i="6"/>
  <c r="N101" i="6"/>
  <c r="K101" i="6"/>
  <c r="J101" i="6"/>
  <c r="O100" i="6"/>
  <c r="N100" i="6"/>
  <c r="K100" i="6"/>
  <c r="J100" i="6"/>
  <c r="O99" i="6"/>
  <c r="N99" i="6"/>
  <c r="K99" i="6"/>
  <c r="J99" i="6"/>
  <c r="O98" i="6"/>
  <c r="N98" i="6"/>
  <c r="K98" i="6"/>
  <c r="J98" i="6"/>
  <c r="O97" i="6"/>
  <c r="N97" i="6"/>
  <c r="K97" i="6"/>
  <c r="J97" i="6"/>
  <c r="O96" i="6"/>
  <c r="N96" i="6"/>
  <c r="K96" i="6"/>
  <c r="J96" i="6"/>
  <c r="O95" i="6"/>
  <c r="N95" i="6"/>
  <c r="K95" i="6"/>
  <c r="J95" i="6"/>
  <c r="O94" i="6"/>
  <c r="N94" i="6"/>
  <c r="K94" i="6"/>
  <c r="J94" i="6"/>
  <c r="O93" i="6"/>
  <c r="N93" i="6"/>
  <c r="K93" i="6"/>
  <c r="J93" i="6"/>
  <c r="O92" i="6"/>
  <c r="N92" i="6"/>
  <c r="K92" i="6"/>
  <c r="J92" i="6"/>
  <c r="O91" i="6"/>
  <c r="N91" i="6"/>
  <c r="K91" i="6"/>
  <c r="J91" i="6"/>
  <c r="O90" i="6"/>
  <c r="N90" i="6"/>
  <c r="K90" i="6"/>
  <c r="J90" i="6"/>
  <c r="O89" i="6"/>
  <c r="N89" i="6"/>
  <c r="K89" i="6"/>
  <c r="J89" i="6"/>
  <c r="O88" i="6"/>
  <c r="N88" i="6"/>
  <c r="K88" i="6"/>
  <c r="J88" i="6"/>
  <c r="O87" i="6"/>
  <c r="N87" i="6"/>
  <c r="K87" i="6"/>
  <c r="J87" i="6"/>
  <c r="O86" i="6"/>
  <c r="N86" i="6"/>
  <c r="K86" i="6"/>
  <c r="J86" i="6"/>
  <c r="O85" i="6"/>
  <c r="N85" i="6"/>
  <c r="K85" i="6"/>
  <c r="J85" i="6"/>
  <c r="O84" i="6"/>
  <c r="N84" i="6"/>
  <c r="K84" i="6"/>
  <c r="J84" i="6"/>
  <c r="O83" i="6"/>
  <c r="N83" i="6"/>
  <c r="K83" i="6"/>
  <c r="J83" i="6"/>
  <c r="O82" i="6"/>
  <c r="N82" i="6"/>
  <c r="K82" i="6"/>
  <c r="J82" i="6"/>
  <c r="O81" i="6"/>
  <c r="N81" i="6"/>
  <c r="K81" i="6"/>
  <c r="J81" i="6"/>
  <c r="O80" i="6"/>
  <c r="N80" i="6"/>
  <c r="K80" i="6"/>
  <c r="J80" i="6"/>
  <c r="O79" i="6"/>
  <c r="N79" i="6"/>
  <c r="K79" i="6"/>
  <c r="J79" i="6"/>
  <c r="O78" i="6"/>
  <c r="N78" i="6"/>
  <c r="K78" i="6"/>
  <c r="J78" i="6"/>
  <c r="O77" i="6"/>
  <c r="N77" i="6"/>
  <c r="K77" i="6"/>
  <c r="J77" i="6"/>
  <c r="O76" i="6"/>
  <c r="N76" i="6"/>
  <c r="K76" i="6"/>
  <c r="J76" i="6"/>
  <c r="O75" i="6"/>
  <c r="N75" i="6"/>
  <c r="K75" i="6"/>
  <c r="J75" i="6"/>
  <c r="O74" i="6"/>
  <c r="N74" i="6"/>
  <c r="K74" i="6"/>
  <c r="J74" i="6"/>
  <c r="O73" i="6"/>
  <c r="N73" i="6"/>
  <c r="K73" i="6"/>
  <c r="J73" i="6"/>
  <c r="O72" i="6"/>
  <c r="N72" i="6"/>
  <c r="K72" i="6"/>
  <c r="J72" i="6"/>
  <c r="O71" i="6"/>
  <c r="N71" i="6"/>
  <c r="K71" i="6"/>
  <c r="J71" i="6"/>
  <c r="O70" i="6"/>
  <c r="N70" i="6"/>
  <c r="K70" i="6"/>
  <c r="J70" i="6"/>
  <c r="O69" i="6"/>
  <c r="N69" i="6"/>
  <c r="K69" i="6"/>
  <c r="J69" i="6"/>
  <c r="O68" i="6"/>
  <c r="N68" i="6"/>
  <c r="K68" i="6"/>
  <c r="J68" i="6"/>
  <c r="O67" i="6"/>
  <c r="N67" i="6"/>
  <c r="K67" i="6"/>
  <c r="J67" i="6"/>
  <c r="O66" i="6"/>
  <c r="N66" i="6"/>
  <c r="K66" i="6"/>
  <c r="J66" i="6"/>
  <c r="O65" i="6"/>
  <c r="N65" i="6"/>
  <c r="K65" i="6"/>
  <c r="J65" i="6"/>
  <c r="O64" i="6"/>
  <c r="N64" i="6"/>
  <c r="K64" i="6"/>
  <c r="J64" i="6"/>
  <c r="O63" i="6"/>
  <c r="N63" i="6"/>
  <c r="K63" i="6"/>
  <c r="J63" i="6"/>
  <c r="O62" i="6"/>
  <c r="N62" i="6"/>
  <c r="K62" i="6"/>
  <c r="J62" i="6"/>
  <c r="O61" i="6"/>
  <c r="N61" i="6"/>
  <c r="K61" i="6"/>
  <c r="J61" i="6"/>
  <c r="O60" i="6"/>
  <c r="N60" i="6"/>
  <c r="K60" i="6"/>
  <c r="J60" i="6"/>
  <c r="O59" i="6"/>
  <c r="N59" i="6"/>
  <c r="K59" i="6"/>
  <c r="J59" i="6"/>
  <c r="O58" i="6"/>
  <c r="N58" i="6"/>
  <c r="K58" i="6"/>
  <c r="J58" i="6"/>
  <c r="O57" i="6"/>
  <c r="N57" i="6"/>
  <c r="K57" i="6"/>
  <c r="J57" i="6"/>
  <c r="O56" i="6"/>
  <c r="N56" i="6"/>
  <c r="K56" i="6"/>
  <c r="J56" i="6"/>
  <c r="O55" i="6"/>
  <c r="N55" i="6"/>
  <c r="K55" i="6"/>
  <c r="J55" i="6"/>
  <c r="O54" i="6"/>
  <c r="N54" i="6"/>
  <c r="K54" i="6"/>
  <c r="J54" i="6"/>
  <c r="O53" i="6"/>
  <c r="N53" i="6"/>
  <c r="K53" i="6"/>
  <c r="J53" i="6"/>
  <c r="O52" i="6"/>
  <c r="N52" i="6"/>
  <c r="K52" i="6"/>
  <c r="J52" i="6"/>
  <c r="O51" i="6"/>
  <c r="N51" i="6"/>
  <c r="K51" i="6"/>
  <c r="J51" i="6"/>
  <c r="O50" i="6"/>
  <c r="N50" i="6"/>
  <c r="K50" i="6"/>
  <c r="J50" i="6"/>
  <c r="O49" i="6"/>
  <c r="N49" i="6"/>
  <c r="K49" i="6"/>
  <c r="J49" i="6"/>
  <c r="O48" i="6"/>
  <c r="N48" i="6"/>
  <c r="K48" i="6"/>
  <c r="J48" i="6"/>
  <c r="O47" i="6"/>
  <c r="N47" i="6"/>
  <c r="K47" i="6"/>
  <c r="J47" i="6"/>
  <c r="O46" i="6"/>
  <c r="N46" i="6"/>
  <c r="K46" i="6"/>
  <c r="J46" i="6"/>
  <c r="O45" i="6"/>
  <c r="N45" i="6"/>
  <c r="K45" i="6"/>
  <c r="J45" i="6"/>
  <c r="O44" i="6"/>
  <c r="N44" i="6"/>
  <c r="K44" i="6"/>
  <c r="J44" i="6"/>
  <c r="O43" i="6"/>
  <c r="N43" i="6"/>
  <c r="K43" i="6"/>
  <c r="J43" i="6"/>
  <c r="O42" i="6"/>
  <c r="N42" i="6"/>
  <c r="K42" i="6"/>
  <c r="J42" i="6"/>
  <c r="O41" i="6"/>
  <c r="N41" i="6"/>
  <c r="K41" i="6"/>
  <c r="J41" i="6"/>
  <c r="O40" i="6"/>
  <c r="N40" i="6"/>
  <c r="K40" i="6"/>
  <c r="J40" i="6"/>
  <c r="O39" i="6"/>
  <c r="N39" i="6"/>
  <c r="K39" i="6"/>
  <c r="J39" i="6"/>
  <c r="O38" i="6"/>
  <c r="N38" i="6"/>
  <c r="K38" i="6"/>
  <c r="J38" i="6"/>
  <c r="O37" i="6"/>
  <c r="N37" i="6"/>
  <c r="K37" i="6"/>
  <c r="J37" i="6"/>
  <c r="O36" i="6"/>
  <c r="N36" i="6"/>
  <c r="K36" i="6"/>
  <c r="J36" i="6"/>
  <c r="O35" i="6"/>
  <c r="N35" i="6"/>
  <c r="K35" i="6"/>
  <c r="J35" i="6"/>
  <c r="O34" i="6"/>
  <c r="N34" i="6"/>
  <c r="K34" i="6"/>
  <c r="J34" i="6"/>
  <c r="O33" i="6"/>
  <c r="N33" i="6"/>
  <c r="K33" i="6"/>
  <c r="J33" i="6"/>
  <c r="O32" i="6"/>
  <c r="N32" i="6"/>
  <c r="K32" i="6"/>
  <c r="J32" i="6"/>
  <c r="O31" i="6"/>
  <c r="N31" i="6"/>
  <c r="K31" i="6"/>
  <c r="J31" i="6"/>
  <c r="O30" i="6"/>
  <c r="N30" i="6"/>
  <c r="K30" i="6"/>
  <c r="J30" i="6"/>
  <c r="O29" i="6"/>
  <c r="N29" i="6"/>
  <c r="K29" i="6"/>
  <c r="J29" i="6"/>
  <c r="O28" i="6"/>
  <c r="N28" i="6"/>
  <c r="K28" i="6"/>
  <c r="J28" i="6"/>
  <c r="O27" i="6"/>
  <c r="N27" i="6"/>
  <c r="K27" i="6"/>
  <c r="J27" i="6"/>
  <c r="O26" i="6"/>
  <c r="N26" i="6"/>
  <c r="K26" i="6"/>
  <c r="J26" i="6"/>
  <c r="O25" i="6"/>
  <c r="N25" i="6"/>
  <c r="K25" i="6"/>
  <c r="J25" i="6"/>
  <c r="O24" i="6"/>
  <c r="N24" i="6"/>
  <c r="K24" i="6"/>
  <c r="J24" i="6"/>
  <c r="O23" i="6"/>
  <c r="N23" i="6"/>
  <c r="K23" i="6"/>
  <c r="J23" i="6"/>
  <c r="O22" i="6"/>
  <c r="N22" i="6"/>
  <c r="K22" i="6"/>
  <c r="J22" i="6"/>
  <c r="O21" i="6"/>
  <c r="N21" i="6"/>
  <c r="K21" i="6"/>
  <c r="J21" i="6"/>
  <c r="O20" i="6"/>
  <c r="N20" i="6"/>
  <c r="K20" i="6"/>
  <c r="J20" i="6"/>
  <c r="O19" i="6"/>
  <c r="N19" i="6"/>
  <c r="K19" i="6"/>
  <c r="J19" i="6"/>
  <c r="O18" i="6"/>
  <c r="N18" i="6"/>
  <c r="K18" i="6"/>
  <c r="J18" i="6"/>
  <c r="O17" i="6"/>
  <c r="N17" i="6"/>
  <c r="K17" i="6"/>
  <c r="J17" i="6"/>
  <c r="O16" i="6"/>
  <c r="N16" i="6"/>
  <c r="K16" i="6"/>
  <c r="J16" i="6"/>
  <c r="O15" i="6"/>
  <c r="N15" i="6"/>
  <c r="K15" i="6"/>
  <c r="J15" i="6"/>
  <c r="O14" i="6"/>
  <c r="N14" i="6"/>
  <c r="K14" i="6"/>
  <c r="J14" i="6"/>
  <c r="O13" i="6"/>
  <c r="N13" i="6"/>
  <c r="K13" i="6"/>
  <c r="J13" i="6"/>
  <c r="O12" i="6"/>
  <c r="N12" i="6"/>
  <c r="K12" i="6"/>
  <c r="J12" i="6"/>
  <c r="O11" i="6"/>
  <c r="N11" i="6"/>
  <c r="K11" i="6"/>
  <c r="J11" i="6"/>
  <c r="O10" i="6"/>
  <c r="N10" i="6"/>
  <c r="K10" i="6"/>
  <c r="J10" i="6"/>
  <c r="O9" i="6"/>
  <c r="N9" i="6"/>
  <c r="K9" i="6"/>
  <c r="J9" i="6"/>
  <c r="O8" i="6"/>
  <c r="N8" i="6"/>
  <c r="K8" i="6"/>
  <c r="J8" i="6"/>
  <c r="O7" i="6"/>
  <c r="N7" i="6"/>
  <c r="K7" i="6"/>
  <c r="J7" i="6"/>
  <c r="O6" i="6"/>
  <c r="N6" i="6"/>
  <c r="K6" i="6"/>
  <c r="J6" i="6"/>
  <c r="O5" i="6"/>
  <c r="N5" i="6"/>
  <c r="K5" i="6"/>
  <c r="J5" i="6"/>
  <c r="O4" i="6"/>
  <c r="N4" i="6"/>
  <c r="K4" i="6"/>
  <c r="J4" i="6"/>
  <c r="O3" i="6"/>
  <c r="N3" i="6"/>
  <c r="K3" i="6"/>
  <c r="J3" i="6"/>
  <c r="E20" i="1" s="1"/>
  <c r="J20" i="1" s="1"/>
  <c r="O418" i="5"/>
  <c r="N418" i="5"/>
  <c r="K418" i="5"/>
  <c r="J418" i="5"/>
  <c r="O417" i="5"/>
  <c r="N417" i="5"/>
  <c r="K417" i="5"/>
  <c r="J417" i="5"/>
  <c r="O416" i="5"/>
  <c r="N416" i="5"/>
  <c r="K416" i="5"/>
  <c r="J416" i="5"/>
  <c r="O415" i="5"/>
  <c r="N415" i="5"/>
  <c r="K415" i="5"/>
  <c r="J415" i="5"/>
  <c r="O414" i="5"/>
  <c r="N414" i="5"/>
  <c r="K414" i="5"/>
  <c r="J414" i="5"/>
  <c r="O413" i="5"/>
  <c r="N413" i="5"/>
  <c r="K413" i="5"/>
  <c r="J413" i="5"/>
  <c r="O412" i="5"/>
  <c r="N412" i="5"/>
  <c r="K412" i="5"/>
  <c r="J412" i="5"/>
  <c r="O411" i="5"/>
  <c r="N411" i="5"/>
  <c r="K411" i="5"/>
  <c r="J411" i="5"/>
  <c r="O410" i="5"/>
  <c r="N410" i="5"/>
  <c r="K410" i="5"/>
  <c r="J410" i="5"/>
  <c r="O409" i="5"/>
  <c r="N409" i="5"/>
  <c r="K409" i="5"/>
  <c r="J409" i="5"/>
  <c r="O408" i="5"/>
  <c r="N408" i="5"/>
  <c r="K408" i="5"/>
  <c r="J408" i="5"/>
  <c r="O407" i="5"/>
  <c r="N407" i="5"/>
  <c r="K407" i="5"/>
  <c r="J407" i="5"/>
  <c r="O406" i="5"/>
  <c r="N406" i="5"/>
  <c r="K406" i="5"/>
  <c r="J406" i="5"/>
  <c r="O405" i="5"/>
  <c r="N405" i="5"/>
  <c r="K405" i="5"/>
  <c r="J405" i="5"/>
  <c r="O404" i="5"/>
  <c r="N404" i="5"/>
  <c r="K404" i="5"/>
  <c r="J404" i="5"/>
  <c r="O403" i="5"/>
  <c r="N403" i="5"/>
  <c r="K403" i="5"/>
  <c r="J403" i="5"/>
  <c r="O402" i="5"/>
  <c r="N402" i="5"/>
  <c r="K402" i="5"/>
  <c r="J402" i="5"/>
  <c r="O401" i="5"/>
  <c r="N401" i="5"/>
  <c r="K401" i="5"/>
  <c r="J401" i="5"/>
  <c r="O400" i="5"/>
  <c r="N400" i="5"/>
  <c r="K400" i="5"/>
  <c r="J400" i="5"/>
  <c r="O399" i="5"/>
  <c r="N399" i="5"/>
  <c r="K399" i="5"/>
  <c r="J399" i="5"/>
  <c r="O398" i="5"/>
  <c r="N398" i="5"/>
  <c r="K398" i="5"/>
  <c r="J398" i="5"/>
  <c r="O397" i="5"/>
  <c r="N397" i="5"/>
  <c r="K397" i="5"/>
  <c r="J397" i="5"/>
  <c r="O396" i="5"/>
  <c r="N396" i="5"/>
  <c r="K396" i="5"/>
  <c r="J396" i="5"/>
  <c r="O395" i="5"/>
  <c r="N395" i="5"/>
  <c r="K395" i="5"/>
  <c r="J395" i="5"/>
  <c r="O394" i="5"/>
  <c r="N394" i="5"/>
  <c r="K394" i="5"/>
  <c r="J394" i="5"/>
  <c r="O393" i="5"/>
  <c r="N393" i="5"/>
  <c r="K393" i="5"/>
  <c r="J393" i="5"/>
  <c r="O392" i="5"/>
  <c r="N392" i="5"/>
  <c r="K392" i="5"/>
  <c r="J392" i="5"/>
  <c r="O391" i="5"/>
  <c r="N391" i="5"/>
  <c r="K391" i="5"/>
  <c r="J391" i="5"/>
  <c r="O390" i="5"/>
  <c r="N390" i="5"/>
  <c r="K390" i="5"/>
  <c r="J390" i="5"/>
  <c r="O389" i="5"/>
  <c r="N389" i="5"/>
  <c r="K389" i="5"/>
  <c r="J389" i="5"/>
  <c r="O388" i="5"/>
  <c r="N388" i="5"/>
  <c r="K388" i="5"/>
  <c r="J388" i="5"/>
  <c r="O387" i="5"/>
  <c r="N387" i="5"/>
  <c r="K387" i="5"/>
  <c r="J387" i="5"/>
  <c r="O386" i="5"/>
  <c r="N386" i="5"/>
  <c r="K386" i="5"/>
  <c r="J386" i="5"/>
  <c r="O385" i="5"/>
  <c r="N385" i="5"/>
  <c r="K385" i="5"/>
  <c r="J385" i="5"/>
  <c r="O384" i="5"/>
  <c r="N384" i="5"/>
  <c r="K384" i="5"/>
  <c r="J384" i="5"/>
  <c r="O383" i="5"/>
  <c r="N383" i="5"/>
  <c r="K383" i="5"/>
  <c r="J383" i="5"/>
  <c r="O382" i="5"/>
  <c r="N382" i="5"/>
  <c r="K382" i="5"/>
  <c r="J382" i="5"/>
  <c r="O381" i="5"/>
  <c r="N381" i="5"/>
  <c r="K381" i="5"/>
  <c r="J381" i="5"/>
  <c r="O380" i="5"/>
  <c r="N380" i="5"/>
  <c r="K380" i="5"/>
  <c r="J380" i="5"/>
  <c r="O379" i="5"/>
  <c r="N379" i="5"/>
  <c r="K379" i="5"/>
  <c r="J379" i="5"/>
  <c r="O378" i="5"/>
  <c r="N378" i="5"/>
  <c r="K378" i="5"/>
  <c r="J378" i="5"/>
  <c r="O377" i="5"/>
  <c r="N377" i="5"/>
  <c r="K377" i="5"/>
  <c r="J377" i="5"/>
  <c r="O376" i="5"/>
  <c r="N376" i="5"/>
  <c r="K376" i="5"/>
  <c r="J376" i="5"/>
  <c r="O375" i="5"/>
  <c r="N375" i="5"/>
  <c r="K375" i="5"/>
  <c r="J375" i="5"/>
  <c r="O374" i="5"/>
  <c r="N374" i="5"/>
  <c r="K374" i="5"/>
  <c r="J374" i="5"/>
  <c r="O373" i="5"/>
  <c r="N373" i="5"/>
  <c r="K373" i="5"/>
  <c r="J373" i="5"/>
  <c r="O372" i="5"/>
  <c r="N372" i="5"/>
  <c r="K372" i="5"/>
  <c r="J372" i="5"/>
  <c r="O371" i="5"/>
  <c r="N371" i="5"/>
  <c r="K371" i="5"/>
  <c r="J371" i="5"/>
  <c r="O370" i="5"/>
  <c r="N370" i="5"/>
  <c r="K370" i="5"/>
  <c r="J370" i="5"/>
  <c r="O369" i="5"/>
  <c r="N369" i="5"/>
  <c r="K369" i="5"/>
  <c r="J369" i="5"/>
  <c r="O368" i="5"/>
  <c r="N368" i="5"/>
  <c r="K368" i="5"/>
  <c r="J368" i="5"/>
  <c r="O367" i="5"/>
  <c r="N367" i="5"/>
  <c r="K367" i="5"/>
  <c r="J367" i="5"/>
  <c r="O366" i="5"/>
  <c r="N366" i="5"/>
  <c r="K366" i="5"/>
  <c r="J366" i="5"/>
  <c r="O365" i="5"/>
  <c r="N365" i="5"/>
  <c r="K365" i="5"/>
  <c r="J365" i="5"/>
  <c r="O364" i="5"/>
  <c r="N364" i="5"/>
  <c r="K364" i="5"/>
  <c r="J364" i="5"/>
  <c r="O363" i="5"/>
  <c r="N363" i="5"/>
  <c r="K363" i="5"/>
  <c r="J363" i="5"/>
  <c r="O362" i="5"/>
  <c r="N362" i="5"/>
  <c r="K362" i="5"/>
  <c r="J362" i="5"/>
  <c r="O361" i="5"/>
  <c r="N361" i="5"/>
  <c r="K361" i="5"/>
  <c r="J361" i="5"/>
  <c r="O360" i="5"/>
  <c r="N360" i="5"/>
  <c r="K360" i="5"/>
  <c r="J360" i="5"/>
  <c r="O359" i="5"/>
  <c r="N359" i="5"/>
  <c r="K359" i="5"/>
  <c r="J359" i="5"/>
  <c r="O358" i="5"/>
  <c r="N358" i="5"/>
  <c r="K358" i="5"/>
  <c r="J358" i="5"/>
  <c r="O357" i="5"/>
  <c r="N357" i="5"/>
  <c r="K357" i="5"/>
  <c r="J357" i="5"/>
  <c r="O356" i="5"/>
  <c r="N356" i="5"/>
  <c r="K356" i="5"/>
  <c r="J356" i="5"/>
  <c r="O355" i="5"/>
  <c r="N355" i="5"/>
  <c r="K355" i="5"/>
  <c r="J355" i="5"/>
  <c r="O354" i="5"/>
  <c r="N354" i="5"/>
  <c r="K354" i="5"/>
  <c r="J354" i="5"/>
  <c r="O353" i="5"/>
  <c r="N353" i="5"/>
  <c r="K353" i="5"/>
  <c r="J353" i="5"/>
  <c r="O352" i="5"/>
  <c r="N352" i="5"/>
  <c r="K352" i="5"/>
  <c r="J352" i="5"/>
  <c r="O351" i="5"/>
  <c r="N351" i="5"/>
  <c r="K351" i="5"/>
  <c r="J351" i="5"/>
  <c r="O350" i="5"/>
  <c r="N350" i="5"/>
  <c r="K350" i="5"/>
  <c r="J350" i="5"/>
  <c r="O349" i="5"/>
  <c r="N349" i="5"/>
  <c r="K349" i="5"/>
  <c r="J349" i="5"/>
  <c r="O348" i="5"/>
  <c r="N348" i="5"/>
  <c r="K348" i="5"/>
  <c r="J348" i="5"/>
  <c r="O347" i="5"/>
  <c r="N347" i="5"/>
  <c r="K347" i="5"/>
  <c r="J347" i="5"/>
  <c r="O346" i="5"/>
  <c r="N346" i="5"/>
  <c r="K346" i="5"/>
  <c r="J346" i="5"/>
  <c r="O345" i="5"/>
  <c r="N345" i="5"/>
  <c r="K345" i="5"/>
  <c r="J345" i="5"/>
  <c r="O344" i="5"/>
  <c r="N344" i="5"/>
  <c r="K344" i="5"/>
  <c r="J344" i="5"/>
  <c r="O343" i="5"/>
  <c r="N343" i="5"/>
  <c r="K343" i="5"/>
  <c r="J343" i="5"/>
  <c r="O342" i="5"/>
  <c r="N342" i="5"/>
  <c r="K342" i="5"/>
  <c r="J342" i="5"/>
  <c r="O341" i="5"/>
  <c r="N341" i="5"/>
  <c r="K341" i="5"/>
  <c r="J341" i="5"/>
  <c r="O340" i="5"/>
  <c r="N340" i="5"/>
  <c r="K340" i="5"/>
  <c r="J340" i="5"/>
  <c r="O339" i="5"/>
  <c r="N339" i="5"/>
  <c r="K339" i="5"/>
  <c r="J339" i="5"/>
  <c r="O338" i="5"/>
  <c r="N338" i="5"/>
  <c r="K338" i="5"/>
  <c r="J338" i="5"/>
  <c r="O337" i="5"/>
  <c r="N337" i="5"/>
  <c r="K337" i="5"/>
  <c r="J337" i="5"/>
  <c r="O336" i="5"/>
  <c r="N336" i="5"/>
  <c r="K336" i="5"/>
  <c r="J336" i="5"/>
  <c r="O335" i="5"/>
  <c r="N335" i="5"/>
  <c r="K335" i="5"/>
  <c r="J335" i="5"/>
  <c r="O334" i="5"/>
  <c r="N334" i="5"/>
  <c r="K334" i="5"/>
  <c r="J334" i="5"/>
  <c r="O333" i="5"/>
  <c r="N333" i="5"/>
  <c r="K333" i="5"/>
  <c r="J333" i="5"/>
  <c r="O332" i="5"/>
  <c r="N332" i="5"/>
  <c r="K332" i="5"/>
  <c r="J332" i="5"/>
  <c r="O331" i="5"/>
  <c r="N331" i="5"/>
  <c r="K331" i="5"/>
  <c r="J331" i="5"/>
  <c r="O330" i="5"/>
  <c r="N330" i="5"/>
  <c r="K330" i="5"/>
  <c r="J330" i="5"/>
  <c r="O329" i="5"/>
  <c r="N329" i="5"/>
  <c r="K329" i="5"/>
  <c r="J329" i="5"/>
  <c r="O328" i="5"/>
  <c r="N328" i="5"/>
  <c r="K328" i="5"/>
  <c r="J328" i="5"/>
  <c r="O327" i="5"/>
  <c r="N327" i="5"/>
  <c r="K327" i="5"/>
  <c r="J327" i="5"/>
  <c r="O326" i="5"/>
  <c r="N326" i="5"/>
  <c r="K326" i="5"/>
  <c r="J326" i="5"/>
  <c r="O325" i="5"/>
  <c r="N325" i="5"/>
  <c r="K325" i="5"/>
  <c r="J325" i="5"/>
  <c r="O324" i="5"/>
  <c r="N324" i="5"/>
  <c r="K324" i="5"/>
  <c r="J324" i="5"/>
  <c r="O323" i="5"/>
  <c r="N323" i="5"/>
  <c r="K323" i="5"/>
  <c r="J323" i="5"/>
  <c r="O322" i="5"/>
  <c r="N322" i="5"/>
  <c r="K322" i="5"/>
  <c r="J322" i="5"/>
  <c r="O321" i="5"/>
  <c r="N321" i="5"/>
  <c r="K321" i="5"/>
  <c r="J321" i="5"/>
  <c r="O320" i="5"/>
  <c r="N320" i="5"/>
  <c r="K320" i="5"/>
  <c r="J320" i="5"/>
  <c r="O319" i="5"/>
  <c r="N319" i="5"/>
  <c r="K319" i="5"/>
  <c r="J319" i="5"/>
  <c r="O318" i="5"/>
  <c r="N318" i="5"/>
  <c r="K318" i="5"/>
  <c r="J318" i="5"/>
  <c r="O317" i="5"/>
  <c r="N317" i="5"/>
  <c r="K317" i="5"/>
  <c r="J317" i="5"/>
  <c r="O316" i="5"/>
  <c r="N316" i="5"/>
  <c r="K316" i="5"/>
  <c r="J316" i="5"/>
  <c r="O315" i="5"/>
  <c r="N315" i="5"/>
  <c r="K315" i="5"/>
  <c r="J315" i="5"/>
  <c r="O314" i="5"/>
  <c r="N314" i="5"/>
  <c r="K314" i="5"/>
  <c r="J314" i="5"/>
  <c r="O313" i="5"/>
  <c r="N313" i="5"/>
  <c r="K313" i="5"/>
  <c r="J313" i="5"/>
  <c r="O312" i="5"/>
  <c r="N312" i="5"/>
  <c r="K312" i="5"/>
  <c r="J312" i="5"/>
  <c r="O311" i="5"/>
  <c r="N311" i="5"/>
  <c r="K311" i="5"/>
  <c r="J311" i="5"/>
  <c r="O310" i="5"/>
  <c r="N310" i="5"/>
  <c r="K310" i="5"/>
  <c r="J310" i="5"/>
  <c r="O309" i="5"/>
  <c r="N309" i="5"/>
  <c r="K309" i="5"/>
  <c r="J309" i="5"/>
  <c r="O308" i="5"/>
  <c r="N308" i="5"/>
  <c r="K308" i="5"/>
  <c r="J308" i="5"/>
  <c r="O307" i="5"/>
  <c r="N307" i="5"/>
  <c r="K307" i="5"/>
  <c r="J307" i="5"/>
  <c r="O306" i="5"/>
  <c r="N306" i="5"/>
  <c r="K306" i="5"/>
  <c r="J306" i="5"/>
  <c r="O305" i="5"/>
  <c r="N305" i="5"/>
  <c r="K305" i="5"/>
  <c r="J305" i="5"/>
  <c r="O304" i="5"/>
  <c r="N304" i="5"/>
  <c r="K304" i="5"/>
  <c r="J304" i="5"/>
  <c r="O303" i="5"/>
  <c r="N303" i="5"/>
  <c r="K303" i="5"/>
  <c r="J303" i="5"/>
  <c r="O302" i="5"/>
  <c r="N302" i="5"/>
  <c r="K302" i="5"/>
  <c r="J302" i="5"/>
  <c r="O301" i="5"/>
  <c r="N301" i="5"/>
  <c r="K301" i="5"/>
  <c r="J301" i="5"/>
  <c r="O300" i="5"/>
  <c r="N300" i="5"/>
  <c r="K300" i="5"/>
  <c r="J300" i="5"/>
  <c r="O299" i="5"/>
  <c r="N299" i="5"/>
  <c r="K299" i="5"/>
  <c r="J299" i="5"/>
  <c r="O298" i="5"/>
  <c r="N298" i="5"/>
  <c r="K298" i="5"/>
  <c r="J298" i="5"/>
  <c r="O297" i="5"/>
  <c r="N297" i="5"/>
  <c r="K297" i="5"/>
  <c r="J297" i="5"/>
  <c r="O296" i="5"/>
  <c r="N296" i="5"/>
  <c r="K296" i="5"/>
  <c r="J296" i="5"/>
  <c r="O295" i="5"/>
  <c r="N295" i="5"/>
  <c r="K295" i="5"/>
  <c r="J295" i="5"/>
  <c r="O294" i="5"/>
  <c r="N294" i="5"/>
  <c r="K294" i="5"/>
  <c r="J294" i="5"/>
  <c r="O293" i="5"/>
  <c r="N293" i="5"/>
  <c r="K293" i="5"/>
  <c r="J293" i="5"/>
  <c r="O292" i="5"/>
  <c r="N292" i="5"/>
  <c r="K292" i="5"/>
  <c r="J292" i="5"/>
  <c r="O291" i="5"/>
  <c r="N291" i="5"/>
  <c r="K291" i="5"/>
  <c r="J291" i="5"/>
  <c r="O290" i="5"/>
  <c r="N290" i="5"/>
  <c r="K290" i="5"/>
  <c r="J290" i="5"/>
  <c r="O289" i="5"/>
  <c r="N289" i="5"/>
  <c r="K289" i="5"/>
  <c r="J289" i="5"/>
  <c r="O288" i="5"/>
  <c r="N288" i="5"/>
  <c r="K288" i="5"/>
  <c r="J288" i="5"/>
  <c r="O287" i="5"/>
  <c r="N287" i="5"/>
  <c r="K287" i="5"/>
  <c r="J287" i="5"/>
  <c r="O286" i="5"/>
  <c r="N286" i="5"/>
  <c r="K286" i="5"/>
  <c r="J286" i="5"/>
  <c r="O285" i="5"/>
  <c r="N285" i="5"/>
  <c r="K285" i="5"/>
  <c r="J285" i="5"/>
  <c r="O284" i="5"/>
  <c r="N284" i="5"/>
  <c r="K284" i="5"/>
  <c r="J284" i="5"/>
  <c r="O283" i="5"/>
  <c r="N283" i="5"/>
  <c r="K283" i="5"/>
  <c r="J283" i="5"/>
  <c r="O282" i="5"/>
  <c r="N282" i="5"/>
  <c r="K282" i="5"/>
  <c r="J282" i="5"/>
  <c r="O281" i="5"/>
  <c r="N281" i="5"/>
  <c r="K281" i="5"/>
  <c r="J281" i="5"/>
  <c r="O280" i="5"/>
  <c r="N280" i="5"/>
  <c r="K280" i="5"/>
  <c r="J280" i="5"/>
  <c r="O279" i="5"/>
  <c r="N279" i="5"/>
  <c r="K279" i="5"/>
  <c r="J279" i="5"/>
  <c r="O278" i="5"/>
  <c r="N278" i="5"/>
  <c r="K278" i="5"/>
  <c r="J278" i="5"/>
  <c r="O277" i="5"/>
  <c r="N277" i="5"/>
  <c r="K277" i="5"/>
  <c r="J277" i="5"/>
  <c r="O276" i="5"/>
  <c r="N276" i="5"/>
  <c r="K276" i="5"/>
  <c r="J276" i="5"/>
  <c r="O275" i="5"/>
  <c r="N275" i="5"/>
  <c r="K275" i="5"/>
  <c r="J275" i="5"/>
  <c r="O274" i="5"/>
  <c r="N274" i="5"/>
  <c r="K274" i="5"/>
  <c r="J274" i="5"/>
  <c r="O273" i="5"/>
  <c r="N273" i="5"/>
  <c r="K273" i="5"/>
  <c r="J273" i="5"/>
  <c r="O272" i="5"/>
  <c r="N272" i="5"/>
  <c r="K272" i="5"/>
  <c r="J272" i="5"/>
  <c r="O271" i="5"/>
  <c r="N271" i="5"/>
  <c r="K271" i="5"/>
  <c r="J271" i="5"/>
  <c r="O270" i="5"/>
  <c r="N270" i="5"/>
  <c r="K270" i="5"/>
  <c r="J270" i="5"/>
  <c r="O269" i="5"/>
  <c r="N269" i="5"/>
  <c r="K269" i="5"/>
  <c r="J269" i="5"/>
  <c r="O268" i="5"/>
  <c r="N268" i="5"/>
  <c r="K268" i="5"/>
  <c r="J268" i="5"/>
  <c r="O267" i="5"/>
  <c r="N267" i="5"/>
  <c r="K267" i="5"/>
  <c r="J267" i="5"/>
  <c r="O266" i="5"/>
  <c r="N266" i="5"/>
  <c r="K266" i="5"/>
  <c r="J266" i="5"/>
  <c r="O265" i="5"/>
  <c r="N265" i="5"/>
  <c r="K265" i="5"/>
  <c r="J265" i="5"/>
  <c r="O264" i="5"/>
  <c r="N264" i="5"/>
  <c r="K264" i="5"/>
  <c r="J264" i="5"/>
  <c r="O263" i="5"/>
  <c r="N263" i="5"/>
  <c r="K263" i="5"/>
  <c r="J263" i="5"/>
  <c r="O262" i="5"/>
  <c r="N262" i="5"/>
  <c r="K262" i="5"/>
  <c r="J262" i="5"/>
  <c r="O261" i="5"/>
  <c r="N261" i="5"/>
  <c r="K261" i="5"/>
  <c r="J261" i="5"/>
  <c r="O260" i="5"/>
  <c r="N260" i="5"/>
  <c r="K260" i="5"/>
  <c r="J260" i="5"/>
  <c r="O259" i="5"/>
  <c r="N259" i="5"/>
  <c r="K259" i="5"/>
  <c r="J259" i="5"/>
  <c r="O258" i="5"/>
  <c r="N258" i="5"/>
  <c r="K258" i="5"/>
  <c r="J258" i="5"/>
  <c r="O257" i="5"/>
  <c r="N257" i="5"/>
  <c r="K257" i="5"/>
  <c r="J257" i="5"/>
  <c r="O256" i="5"/>
  <c r="N256" i="5"/>
  <c r="K256" i="5"/>
  <c r="J256" i="5"/>
  <c r="O255" i="5"/>
  <c r="N255" i="5"/>
  <c r="K255" i="5"/>
  <c r="J255" i="5"/>
  <c r="O254" i="5"/>
  <c r="N254" i="5"/>
  <c r="K254" i="5"/>
  <c r="J254" i="5"/>
  <c r="O253" i="5"/>
  <c r="N253" i="5"/>
  <c r="K253" i="5"/>
  <c r="J253" i="5"/>
  <c r="O252" i="5"/>
  <c r="N252" i="5"/>
  <c r="K252" i="5"/>
  <c r="J252" i="5"/>
  <c r="O251" i="5"/>
  <c r="N251" i="5"/>
  <c r="K251" i="5"/>
  <c r="J251" i="5"/>
  <c r="O250" i="5"/>
  <c r="N250" i="5"/>
  <c r="K250" i="5"/>
  <c r="J250" i="5"/>
  <c r="O249" i="5"/>
  <c r="N249" i="5"/>
  <c r="K249" i="5"/>
  <c r="J249" i="5"/>
  <c r="O248" i="5"/>
  <c r="N248" i="5"/>
  <c r="K248" i="5"/>
  <c r="J248" i="5"/>
  <c r="O247" i="5"/>
  <c r="N247" i="5"/>
  <c r="K247" i="5"/>
  <c r="J247" i="5"/>
  <c r="O246" i="5"/>
  <c r="N246" i="5"/>
  <c r="K246" i="5"/>
  <c r="J246" i="5"/>
  <c r="O245" i="5"/>
  <c r="N245" i="5"/>
  <c r="K245" i="5"/>
  <c r="J245" i="5"/>
  <c r="O244" i="5"/>
  <c r="N244" i="5"/>
  <c r="K244" i="5"/>
  <c r="J244" i="5"/>
  <c r="O243" i="5"/>
  <c r="N243" i="5"/>
  <c r="K243" i="5"/>
  <c r="J243" i="5"/>
  <c r="O242" i="5"/>
  <c r="N242" i="5"/>
  <c r="K242" i="5"/>
  <c r="J242" i="5"/>
  <c r="O241" i="5"/>
  <c r="N241" i="5"/>
  <c r="K241" i="5"/>
  <c r="J241" i="5"/>
  <c r="O240" i="5"/>
  <c r="N240" i="5"/>
  <c r="K240" i="5"/>
  <c r="J240" i="5"/>
  <c r="O239" i="5"/>
  <c r="N239" i="5"/>
  <c r="K239" i="5"/>
  <c r="J239" i="5"/>
  <c r="O238" i="5"/>
  <c r="N238" i="5"/>
  <c r="K238" i="5"/>
  <c r="J238" i="5"/>
  <c r="O237" i="5"/>
  <c r="N237" i="5"/>
  <c r="K237" i="5"/>
  <c r="J237" i="5"/>
  <c r="O236" i="5"/>
  <c r="N236" i="5"/>
  <c r="K236" i="5"/>
  <c r="J236" i="5"/>
  <c r="O235" i="5"/>
  <c r="N235" i="5"/>
  <c r="K235" i="5"/>
  <c r="J235" i="5"/>
  <c r="O234" i="5"/>
  <c r="N234" i="5"/>
  <c r="K234" i="5"/>
  <c r="J234" i="5"/>
  <c r="O233" i="5"/>
  <c r="N233" i="5"/>
  <c r="K233" i="5"/>
  <c r="J233" i="5"/>
  <c r="O232" i="5"/>
  <c r="N232" i="5"/>
  <c r="K232" i="5"/>
  <c r="J232" i="5"/>
  <c r="O231" i="5"/>
  <c r="N231" i="5"/>
  <c r="K231" i="5"/>
  <c r="J231" i="5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J226" i="5"/>
  <c r="O225" i="5"/>
  <c r="N225" i="5"/>
  <c r="K225" i="5"/>
  <c r="J225" i="5"/>
  <c r="O224" i="5"/>
  <c r="N224" i="5"/>
  <c r="K224" i="5"/>
  <c r="J224" i="5"/>
  <c r="O223" i="5"/>
  <c r="N223" i="5"/>
  <c r="K223" i="5"/>
  <c r="J223" i="5"/>
  <c r="O222" i="5"/>
  <c r="N222" i="5"/>
  <c r="K222" i="5"/>
  <c r="J222" i="5"/>
  <c r="O221" i="5"/>
  <c r="N221" i="5"/>
  <c r="K221" i="5"/>
  <c r="J221" i="5"/>
  <c r="O220" i="5"/>
  <c r="N220" i="5"/>
  <c r="K220" i="5"/>
  <c r="J220" i="5"/>
  <c r="O219" i="5"/>
  <c r="N219" i="5"/>
  <c r="K219" i="5"/>
  <c r="J219" i="5"/>
  <c r="O218" i="5"/>
  <c r="N218" i="5"/>
  <c r="K218" i="5"/>
  <c r="J218" i="5"/>
  <c r="O217" i="5"/>
  <c r="N217" i="5"/>
  <c r="K217" i="5"/>
  <c r="J217" i="5"/>
  <c r="O216" i="5"/>
  <c r="N216" i="5"/>
  <c r="K216" i="5"/>
  <c r="J216" i="5"/>
  <c r="O215" i="5"/>
  <c r="N215" i="5"/>
  <c r="K215" i="5"/>
  <c r="J215" i="5"/>
  <c r="O214" i="5"/>
  <c r="N214" i="5"/>
  <c r="K214" i="5"/>
  <c r="J214" i="5"/>
  <c r="O213" i="5"/>
  <c r="N213" i="5"/>
  <c r="K213" i="5"/>
  <c r="J213" i="5"/>
  <c r="O212" i="5"/>
  <c r="N212" i="5"/>
  <c r="K212" i="5"/>
  <c r="J212" i="5"/>
  <c r="O211" i="5"/>
  <c r="N211" i="5"/>
  <c r="K211" i="5"/>
  <c r="J211" i="5"/>
  <c r="O210" i="5"/>
  <c r="N210" i="5"/>
  <c r="K210" i="5"/>
  <c r="J210" i="5"/>
  <c r="O209" i="5"/>
  <c r="N209" i="5"/>
  <c r="K209" i="5"/>
  <c r="J209" i="5"/>
  <c r="O208" i="5"/>
  <c r="N208" i="5"/>
  <c r="K208" i="5"/>
  <c r="J208" i="5"/>
  <c r="O207" i="5"/>
  <c r="N207" i="5"/>
  <c r="K207" i="5"/>
  <c r="J207" i="5"/>
  <c r="O206" i="5"/>
  <c r="N206" i="5"/>
  <c r="K206" i="5"/>
  <c r="J206" i="5"/>
  <c r="O205" i="5"/>
  <c r="N205" i="5"/>
  <c r="K205" i="5"/>
  <c r="J205" i="5"/>
  <c r="O204" i="5"/>
  <c r="N204" i="5"/>
  <c r="K204" i="5"/>
  <c r="J204" i="5"/>
  <c r="O203" i="5"/>
  <c r="N203" i="5"/>
  <c r="K203" i="5"/>
  <c r="J203" i="5"/>
  <c r="O202" i="5"/>
  <c r="N202" i="5"/>
  <c r="K202" i="5"/>
  <c r="J202" i="5"/>
  <c r="O201" i="5"/>
  <c r="N201" i="5"/>
  <c r="K201" i="5"/>
  <c r="J201" i="5"/>
  <c r="O200" i="5"/>
  <c r="N200" i="5"/>
  <c r="K200" i="5"/>
  <c r="J200" i="5"/>
  <c r="O199" i="5"/>
  <c r="N199" i="5"/>
  <c r="K199" i="5"/>
  <c r="J199" i="5"/>
  <c r="O198" i="5"/>
  <c r="N198" i="5"/>
  <c r="K198" i="5"/>
  <c r="J198" i="5"/>
  <c r="O197" i="5"/>
  <c r="N197" i="5"/>
  <c r="K197" i="5"/>
  <c r="J197" i="5"/>
  <c r="O196" i="5"/>
  <c r="N196" i="5"/>
  <c r="K196" i="5"/>
  <c r="J196" i="5"/>
  <c r="O195" i="5"/>
  <c r="N195" i="5"/>
  <c r="K195" i="5"/>
  <c r="J195" i="5"/>
  <c r="O194" i="5"/>
  <c r="N194" i="5"/>
  <c r="K194" i="5"/>
  <c r="J194" i="5"/>
  <c r="O193" i="5"/>
  <c r="N193" i="5"/>
  <c r="K193" i="5"/>
  <c r="J193" i="5"/>
  <c r="O192" i="5"/>
  <c r="N192" i="5"/>
  <c r="K192" i="5"/>
  <c r="J192" i="5"/>
  <c r="O191" i="5"/>
  <c r="N191" i="5"/>
  <c r="K191" i="5"/>
  <c r="J191" i="5"/>
  <c r="O190" i="5"/>
  <c r="N190" i="5"/>
  <c r="K190" i="5"/>
  <c r="J190" i="5"/>
  <c r="O189" i="5"/>
  <c r="N189" i="5"/>
  <c r="K189" i="5"/>
  <c r="J189" i="5"/>
  <c r="O188" i="5"/>
  <c r="N188" i="5"/>
  <c r="K188" i="5"/>
  <c r="J188" i="5"/>
  <c r="O187" i="5"/>
  <c r="N187" i="5"/>
  <c r="K187" i="5"/>
  <c r="J187" i="5"/>
  <c r="O186" i="5"/>
  <c r="N186" i="5"/>
  <c r="K186" i="5"/>
  <c r="J186" i="5"/>
  <c r="O185" i="5"/>
  <c r="N185" i="5"/>
  <c r="K185" i="5"/>
  <c r="J185" i="5"/>
  <c r="O184" i="5"/>
  <c r="N184" i="5"/>
  <c r="K184" i="5"/>
  <c r="J184" i="5"/>
  <c r="O183" i="5"/>
  <c r="N183" i="5"/>
  <c r="K183" i="5"/>
  <c r="J183" i="5"/>
  <c r="O182" i="5"/>
  <c r="N182" i="5"/>
  <c r="K182" i="5"/>
  <c r="J182" i="5"/>
  <c r="O181" i="5"/>
  <c r="N181" i="5"/>
  <c r="K181" i="5"/>
  <c r="J181" i="5"/>
  <c r="O180" i="5"/>
  <c r="N180" i="5"/>
  <c r="K180" i="5"/>
  <c r="J180" i="5"/>
  <c r="O179" i="5"/>
  <c r="N179" i="5"/>
  <c r="K179" i="5"/>
  <c r="J179" i="5"/>
  <c r="O178" i="5"/>
  <c r="N178" i="5"/>
  <c r="K178" i="5"/>
  <c r="J178" i="5"/>
  <c r="O177" i="5"/>
  <c r="N177" i="5"/>
  <c r="K177" i="5"/>
  <c r="J177" i="5"/>
  <c r="O176" i="5"/>
  <c r="N176" i="5"/>
  <c r="K176" i="5"/>
  <c r="J176" i="5"/>
  <c r="O175" i="5"/>
  <c r="N175" i="5"/>
  <c r="K175" i="5"/>
  <c r="J175" i="5"/>
  <c r="O174" i="5"/>
  <c r="N174" i="5"/>
  <c r="K174" i="5"/>
  <c r="J174" i="5"/>
  <c r="O173" i="5"/>
  <c r="N173" i="5"/>
  <c r="K173" i="5"/>
  <c r="J173" i="5"/>
  <c r="O172" i="5"/>
  <c r="N172" i="5"/>
  <c r="K172" i="5"/>
  <c r="J172" i="5"/>
  <c r="O171" i="5"/>
  <c r="N171" i="5"/>
  <c r="K171" i="5"/>
  <c r="J171" i="5"/>
  <c r="O170" i="5"/>
  <c r="N170" i="5"/>
  <c r="K170" i="5"/>
  <c r="J170" i="5"/>
  <c r="O169" i="5"/>
  <c r="N169" i="5"/>
  <c r="K169" i="5"/>
  <c r="J169" i="5"/>
  <c r="O168" i="5"/>
  <c r="N168" i="5"/>
  <c r="K168" i="5"/>
  <c r="J168" i="5"/>
  <c r="O167" i="5"/>
  <c r="N167" i="5"/>
  <c r="K167" i="5"/>
  <c r="J167" i="5"/>
  <c r="O166" i="5"/>
  <c r="N166" i="5"/>
  <c r="K166" i="5"/>
  <c r="J166" i="5"/>
  <c r="O165" i="5"/>
  <c r="N165" i="5"/>
  <c r="K165" i="5"/>
  <c r="J165" i="5"/>
  <c r="O164" i="5"/>
  <c r="N164" i="5"/>
  <c r="K164" i="5"/>
  <c r="J164" i="5"/>
  <c r="O163" i="5"/>
  <c r="N163" i="5"/>
  <c r="K163" i="5"/>
  <c r="J163" i="5"/>
  <c r="O162" i="5"/>
  <c r="N162" i="5"/>
  <c r="K162" i="5"/>
  <c r="J162" i="5"/>
  <c r="O161" i="5"/>
  <c r="N161" i="5"/>
  <c r="K161" i="5"/>
  <c r="J161" i="5"/>
  <c r="O160" i="5"/>
  <c r="N160" i="5"/>
  <c r="K160" i="5"/>
  <c r="J160" i="5"/>
  <c r="O159" i="5"/>
  <c r="N159" i="5"/>
  <c r="K159" i="5"/>
  <c r="J159" i="5"/>
  <c r="O158" i="5"/>
  <c r="N158" i="5"/>
  <c r="K158" i="5"/>
  <c r="J158" i="5"/>
  <c r="O157" i="5"/>
  <c r="N157" i="5"/>
  <c r="K157" i="5"/>
  <c r="J157" i="5"/>
  <c r="O156" i="5"/>
  <c r="N156" i="5"/>
  <c r="K156" i="5"/>
  <c r="J156" i="5"/>
  <c r="O155" i="5"/>
  <c r="N155" i="5"/>
  <c r="K155" i="5"/>
  <c r="J155" i="5"/>
  <c r="O154" i="5"/>
  <c r="N154" i="5"/>
  <c r="K154" i="5"/>
  <c r="J154" i="5"/>
  <c r="O153" i="5"/>
  <c r="N153" i="5"/>
  <c r="K153" i="5"/>
  <c r="J153" i="5"/>
  <c r="O152" i="5"/>
  <c r="N152" i="5"/>
  <c r="K152" i="5"/>
  <c r="J152" i="5"/>
  <c r="O151" i="5"/>
  <c r="N151" i="5"/>
  <c r="K151" i="5"/>
  <c r="J151" i="5"/>
  <c r="O150" i="5"/>
  <c r="N150" i="5"/>
  <c r="K150" i="5"/>
  <c r="J150" i="5"/>
  <c r="O149" i="5"/>
  <c r="N149" i="5"/>
  <c r="K149" i="5"/>
  <c r="J149" i="5"/>
  <c r="O148" i="5"/>
  <c r="N148" i="5"/>
  <c r="K148" i="5"/>
  <c r="J148" i="5"/>
  <c r="O147" i="5"/>
  <c r="N147" i="5"/>
  <c r="K147" i="5"/>
  <c r="J147" i="5"/>
  <c r="O146" i="5"/>
  <c r="N146" i="5"/>
  <c r="K146" i="5"/>
  <c r="J146" i="5"/>
  <c r="O145" i="5"/>
  <c r="N145" i="5"/>
  <c r="K145" i="5"/>
  <c r="J145" i="5"/>
  <c r="O144" i="5"/>
  <c r="N144" i="5"/>
  <c r="K144" i="5"/>
  <c r="J144" i="5"/>
  <c r="O143" i="5"/>
  <c r="N143" i="5"/>
  <c r="K143" i="5"/>
  <c r="J143" i="5"/>
  <c r="O142" i="5"/>
  <c r="N142" i="5"/>
  <c r="K142" i="5"/>
  <c r="J142" i="5"/>
  <c r="O141" i="5"/>
  <c r="N141" i="5"/>
  <c r="K141" i="5"/>
  <c r="J141" i="5"/>
  <c r="O140" i="5"/>
  <c r="N140" i="5"/>
  <c r="K140" i="5"/>
  <c r="J140" i="5"/>
  <c r="O139" i="5"/>
  <c r="N139" i="5"/>
  <c r="K139" i="5"/>
  <c r="J139" i="5"/>
  <c r="O138" i="5"/>
  <c r="N138" i="5"/>
  <c r="K138" i="5"/>
  <c r="J138" i="5"/>
  <c r="O137" i="5"/>
  <c r="N137" i="5"/>
  <c r="K137" i="5"/>
  <c r="J137" i="5"/>
  <c r="O136" i="5"/>
  <c r="N136" i="5"/>
  <c r="K136" i="5"/>
  <c r="J136" i="5"/>
  <c r="O135" i="5"/>
  <c r="N135" i="5"/>
  <c r="K135" i="5"/>
  <c r="J135" i="5"/>
  <c r="O134" i="5"/>
  <c r="N134" i="5"/>
  <c r="K134" i="5"/>
  <c r="J134" i="5"/>
  <c r="O133" i="5"/>
  <c r="N133" i="5"/>
  <c r="K133" i="5"/>
  <c r="J133" i="5"/>
  <c r="O132" i="5"/>
  <c r="N132" i="5"/>
  <c r="K132" i="5"/>
  <c r="J132" i="5"/>
  <c r="O131" i="5"/>
  <c r="N131" i="5"/>
  <c r="K131" i="5"/>
  <c r="J131" i="5"/>
  <c r="O130" i="5"/>
  <c r="N130" i="5"/>
  <c r="K130" i="5"/>
  <c r="J130" i="5"/>
  <c r="O129" i="5"/>
  <c r="N129" i="5"/>
  <c r="K129" i="5"/>
  <c r="J129" i="5"/>
  <c r="O128" i="5"/>
  <c r="N128" i="5"/>
  <c r="K128" i="5"/>
  <c r="J128" i="5"/>
  <c r="O127" i="5"/>
  <c r="N127" i="5"/>
  <c r="K127" i="5"/>
  <c r="J127" i="5"/>
  <c r="O126" i="5"/>
  <c r="N126" i="5"/>
  <c r="K126" i="5"/>
  <c r="J126" i="5"/>
  <c r="O125" i="5"/>
  <c r="N125" i="5"/>
  <c r="K125" i="5"/>
  <c r="J125" i="5"/>
  <c r="O124" i="5"/>
  <c r="N124" i="5"/>
  <c r="K124" i="5"/>
  <c r="J124" i="5"/>
  <c r="O123" i="5"/>
  <c r="N123" i="5"/>
  <c r="K123" i="5"/>
  <c r="J123" i="5"/>
  <c r="O122" i="5"/>
  <c r="N122" i="5"/>
  <c r="K122" i="5"/>
  <c r="J122" i="5"/>
  <c r="O121" i="5"/>
  <c r="N121" i="5"/>
  <c r="K121" i="5"/>
  <c r="J121" i="5"/>
  <c r="O120" i="5"/>
  <c r="N120" i="5"/>
  <c r="K120" i="5"/>
  <c r="J120" i="5"/>
  <c r="O119" i="5"/>
  <c r="N119" i="5"/>
  <c r="K119" i="5"/>
  <c r="J119" i="5"/>
  <c r="O118" i="5"/>
  <c r="N118" i="5"/>
  <c r="K118" i="5"/>
  <c r="J118" i="5"/>
  <c r="O117" i="5"/>
  <c r="N117" i="5"/>
  <c r="K117" i="5"/>
  <c r="J117" i="5"/>
  <c r="O116" i="5"/>
  <c r="N116" i="5"/>
  <c r="K116" i="5"/>
  <c r="J116" i="5"/>
  <c r="O115" i="5"/>
  <c r="N115" i="5"/>
  <c r="K115" i="5"/>
  <c r="J115" i="5"/>
  <c r="O114" i="5"/>
  <c r="N114" i="5"/>
  <c r="K114" i="5"/>
  <c r="J114" i="5"/>
  <c r="O113" i="5"/>
  <c r="N113" i="5"/>
  <c r="K113" i="5"/>
  <c r="J113" i="5"/>
  <c r="O112" i="5"/>
  <c r="N112" i="5"/>
  <c r="K112" i="5"/>
  <c r="J112" i="5"/>
  <c r="O111" i="5"/>
  <c r="N111" i="5"/>
  <c r="K111" i="5"/>
  <c r="J111" i="5"/>
  <c r="O110" i="5"/>
  <c r="N110" i="5"/>
  <c r="K110" i="5"/>
  <c r="J110" i="5"/>
  <c r="O109" i="5"/>
  <c r="N109" i="5"/>
  <c r="K109" i="5"/>
  <c r="J109" i="5"/>
  <c r="O108" i="5"/>
  <c r="N108" i="5"/>
  <c r="K108" i="5"/>
  <c r="J108" i="5"/>
  <c r="O107" i="5"/>
  <c r="N107" i="5"/>
  <c r="K107" i="5"/>
  <c r="J107" i="5"/>
  <c r="O106" i="5"/>
  <c r="N106" i="5"/>
  <c r="K106" i="5"/>
  <c r="J106" i="5"/>
  <c r="O105" i="5"/>
  <c r="N105" i="5"/>
  <c r="K105" i="5"/>
  <c r="J105" i="5"/>
  <c r="O104" i="5"/>
  <c r="N104" i="5"/>
  <c r="K104" i="5"/>
  <c r="J104" i="5"/>
  <c r="O103" i="5"/>
  <c r="N103" i="5"/>
  <c r="K103" i="5"/>
  <c r="J103" i="5"/>
  <c r="O102" i="5"/>
  <c r="N102" i="5"/>
  <c r="K102" i="5"/>
  <c r="J102" i="5"/>
  <c r="O101" i="5"/>
  <c r="N101" i="5"/>
  <c r="K101" i="5"/>
  <c r="J101" i="5"/>
  <c r="O100" i="5"/>
  <c r="N100" i="5"/>
  <c r="K100" i="5"/>
  <c r="J100" i="5"/>
  <c r="O99" i="5"/>
  <c r="N99" i="5"/>
  <c r="K99" i="5"/>
  <c r="J99" i="5"/>
  <c r="O98" i="5"/>
  <c r="N98" i="5"/>
  <c r="K98" i="5"/>
  <c r="J98" i="5"/>
  <c r="O97" i="5"/>
  <c r="N97" i="5"/>
  <c r="K97" i="5"/>
  <c r="J97" i="5"/>
  <c r="O96" i="5"/>
  <c r="N96" i="5"/>
  <c r="K96" i="5"/>
  <c r="J96" i="5"/>
  <c r="O95" i="5"/>
  <c r="N95" i="5"/>
  <c r="K95" i="5"/>
  <c r="J95" i="5"/>
  <c r="O94" i="5"/>
  <c r="N94" i="5"/>
  <c r="K94" i="5"/>
  <c r="J94" i="5"/>
  <c r="O93" i="5"/>
  <c r="N93" i="5"/>
  <c r="K93" i="5"/>
  <c r="J93" i="5"/>
  <c r="O92" i="5"/>
  <c r="N92" i="5"/>
  <c r="K92" i="5"/>
  <c r="J92" i="5"/>
  <c r="O91" i="5"/>
  <c r="N91" i="5"/>
  <c r="K91" i="5"/>
  <c r="J91" i="5"/>
  <c r="O90" i="5"/>
  <c r="N90" i="5"/>
  <c r="K90" i="5"/>
  <c r="J90" i="5"/>
  <c r="O89" i="5"/>
  <c r="N89" i="5"/>
  <c r="K89" i="5"/>
  <c r="J89" i="5"/>
  <c r="O88" i="5"/>
  <c r="N88" i="5"/>
  <c r="K88" i="5"/>
  <c r="J88" i="5"/>
  <c r="O87" i="5"/>
  <c r="N87" i="5"/>
  <c r="K87" i="5"/>
  <c r="J87" i="5"/>
  <c r="O86" i="5"/>
  <c r="N86" i="5"/>
  <c r="K86" i="5"/>
  <c r="J86" i="5"/>
  <c r="O85" i="5"/>
  <c r="N85" i="5"/>
  <c r="K85" i="5"/>
  <c r="J85" i="5"/>
  <c r="O84" i="5"/>
  <c r="N84" i="5"/>
  <c r="K84" i="5"/>
  <c r="J84" i="5"/>
  <c r="O83" i="5"/>
  <c r="N83" i="5"/>
  <c r="K83" i="5"/>
  <c r="J83" i="5"/>
  <c r="O82" i="5"/>
  <c r="N82" i="5"/>
  <c r="K82" i="5"/>
  <c r="J82" i="5"/>
  <c r="O81" i="5"/>
  <c r="N81" i="5"/>
  <c r="K81" i="5"/>
  <c r="J81" i="5"/>
  <c r="O80" i="5"/>
  <c r="N80" i="5"/>
  <c r="K80" i="5"/>
  <c r="J80" i="5"/>
  <c r="O79" i="5"/>
  <c r="N79" i="5"/>
  <c r="K79" i="5"/>
  <c r="J79" i="5"/>
  <c r="O78" i="5"/>
  <c r="N78" i="5"/>
  <c r="K78" i="5"/>
  <c r="J78" i="5"/>
  <c r="O77" i="5"/>
  <c r="N77" i="5"/>
  <c r="K77" i="5"/>
  <c r="J77" i="5"/>
  <c r="O76" i="5"/>
  <c r="N76" i="5"/>
  <c r="K76" i="5"/>
  <c r="J76" i="5"/>
  <c r="O75" i="5"/>
  <c r="N75" i="5"/>
  <c r="K75" i="5"/>
  <c r="J75" i="5"/>
  <c r="O74" i="5"/>
  <c r="N74" i="5"/>
  <c r="K74" i="5"/>
  <c r="J74" i="5"/>
  <c r="O73" i="5"/>
  <c r="N73" i="5"/>
  <c r="K73" i="5"/>
  <c r="J73" i="5"/>
  <c r="O72" i="5"/>
  <c r="N72" i="5"/>
  <c r="K72" i="5"/>
  <c r="J72" i="5"/>
  <c r="O71" i="5"/>
  <c r="N71" i="5"/>
  <c r="K71" i="5"/>
  <c r="J71" i="5"/>
  <c r="O70" i="5"/>
  <c r="N70" i="5"/>
  <c r="K70" i="5"/>
  <c r="J70" i="5"/>
  <c r="O69" i="5"/>
  <c r="N69" i="5"/>
  <c r="K69" i="5"/>
  <c r="J69" i="5"/>
  <c r="O68" i="5"/>
  <c r="N68" i="5"/>
  <c r="K68" i="5"/>
  <c r="J68" i="5"/>
  <c r="O67" i="5"/>
  <c r="N67" i="5"/>
  <c r="K67" i="5"/>
  <c r="J67" i="5"/>
  <c r="O66" i="5"/>
  <c r="N66" i="5"/>
  <c r="K66" i="5"/>
  <c r="J66" i="5"/>
  <c r="O65" i="5"/>
  <c r="N65" i="5"/>
  <c r="K65" i="5"/>
  <c r="J65" i="5"/>
  <c r="O64" i="5"/>
  <c r="N64" i="5"/>
  <c r="K64" i="5"/>
  <c r="J64" i="5"/>
  <c r="O63" i="5"/>
  <c r="N63" i="5"/>
  <c r="K63" i="5"/>
  <c r="J63" i="5"/>
  <c r="O62" i="5"/>
  <c r="N62" i="5"/>
  <c r="K62" i="5"/>
  <c r="J62" i="5"/>
  <c r="O61" i="5"/>
  <c r="N61" i="5"/>
  <c r="K61" i="5"/>
  <c r="J61" i="5"/>
  <c r="O60" i="5"/>
  <c r="N60" i="5"/>
  <c r="K60" i="5"/>
  <c r="J60" i="5"/>
  <c r="O59" i="5"/>
  <c r="N59" i="5"/>
  <c r="K59" i="5"/>
  <c r="J59" i="5"/>
  <c r="O58" i="5"/>
  <c r="N58" i="5"/>
  <c r="K58" i="5"/>
  <c r="J58" i="5"/>
  <c r="O57" i="5"/>
  <c r="N57" i="5"/>
  <c r="K57" i="5"/>
  <c r="J57" i="5"/>
  <c r="O56" i="5"/>
  <c r="N56" i="5"/>
  <c r="K56" i="5"/>
  <c r="J56" i="5"/>
  <c r="O55" i="5"/>
  <c r="N55" i="5"/>
  <c r="K55" i="5"/>
  <c r="J55" i="5"/>
  <c r="O54" i="5"/>
  <c r="N54" i="5"/>
  <c r="K54" i="5"/>
  <c r="J54" i="5"/>
  <c r="O53" i="5"/>
  <c r="N53" i="5"/>
  <c r="K53" i="5"/>
  <c r="J53" i="5"/>
  <c r="O52" i="5"/>
  <c r="N52" i="5"/>
  <c r="K52" i="5"/>
  <c r="J52" i="5"/>
  <c r="O51" i="5"/>
  <c r="N51" i="5"/>
  <c r="K51" i="5"/>
  <c r="J51" i="5"/>
  <c r="O50" i="5"/>
  <c r="N50" i="5"/>
  <c r="K50" i="5"/>
  <c r="J50" i="5"/>
  <c r="O49" i="5"/>
  <c r="N49" i="5"/>
  <c r="K49" i="5"/>
  <c r="J49" i="5"/>
  <c r="O48" i="5"/>
  <c r="N48" i="5"/>
  <c r="K48" i="5"/>
  <c r="J48" i="5"/>
  <c r="O47" i="5"/>
  <c r="N47" i="5"/>
  <c r="K47" i="5"/>
  <c r="J47" i="5"/>
  <c r="O46" i="5"/>
  <c r="N46" i="5"/>
  <c r="K46" i="5"/>
  <c r="J46" i="5"/>
  <c r="O45" i="5"/>
  <c r="N45" i="5"/>
  <c r="K45" i="5"/>
  <c r="J45" i="5"/>
  <c r="O44" i="5"/>
  <c r="N44" i="5"/>
  <c r="K44" i="5"/>
  <c r="J44" i="5"/>
  <c r="O43" i="5"/>
  <c r="N43" i="5"/>
  <c r="K43" i="5"/>
  <c r="J43" i="5"/>
  <c r="O42" i="5"/>
  <c r="N42" i="5"/>
  <c r="K42" i="5"/>
  <c r="J42" i="5"/>
  <c r="O41" i="5"/>
  <c r="N41" i="5"/>
  <c r="K41" i="5"/>
  <c r="J41" i="5"/>
  <c r="O40" i="5"/>
  <c r="N40" i="5"/>
  <c r="K40" i="5"/>
  <c r="J40" i="5"/>
  <c r="O39" i="5"/>
  <c r="N39" i="5"/>
  <c r="K39" i="5"/>
  <c r="J39" i="5"/>
  <c r="O38" i="5"/>
  <c r="N38" i="5"/>
  <c r="K38" i="5"/>
  <c r="J38" i="5"/>
  <c r="O37" i="5"/>
  <c r="N37" i="5"/>
  <c r="K37" i="5"/>
  <c r="J37" i="5"/>
  <c r="O36" i="5"/>
  <c r="N36" i="5"/>
  <c r="K36" i="5"/>
  <c r="J36" i="5"/>
  <c r="O35" i="5"/>
  <c r="N35" i="5"/>
  <c r="K35" i="5"/>
  <c r="J35" i="5"/>
  <c r="O34" i="5"/>
  <c r="N34" i="5"/>
  <c r="K34" i="5"/>
  <c r="J34" i="5"/>
  <c r="O33" i="5"/>
  <c r="N33" i="5"/>
  <c r="K33" i="5"/>
  <c r="J33" i="5"/>
  <c r="O32" i="5"/>
  <c r="N32" i="5"/>
  <c r="K32" i="5"/>
  <c r="J32" i="5"/>
  <c r="O31" i="5"/>
  <c r="N31" i="5"/>
  <c r="K31" i="5"/>
  <c r="J31" i="5"/>
  <c r="O30" i="5"/>
  <c r="N30" i="5"/>
  <c r="K30" i="5"/>
  <c r="J30" i="5"/>
  <c r="O29" i="5"/>
  <c r="N29" i="5"/>
  <c r="K29" i="5"/>
  <c r="J29" i="5"/>
  <c r="O28" i="5"/>
  <c r="N28" i="5"/>
  <c r="K28" i="5"/>
  <c r="J28" i="5"/>
  <c r="O27" i="5"/>
  <c r="N27" i="5"/>
  <c r="K27" i="5"/>
  <c r="J27" i="5"/>
  <c r="O26" i="5"/>
  <c r="N26" i="5"/>
  <c r="K26" i="5"/>
  <c r="J26" i="5"/>
  <c r="O25" i="5"/>
  <c r="N25" i="5"/>
  <c r="K25" i="5"/>
  <c r="J25" i="5"/>
  <c r="O24" i="5"/>
  <c r="N24" i="5"/>
  <c r="K24" i="5"/>
  <c r="J24" i="5"/>
  <c r="O23" i="5"/>
  <c r="N23" i="5"/>
  <c r="K23" i="5"/>
  <c r="J23" i="5"/>
  <c r="O22" i="5"/>
  <c r="N22" i="5"/>
  <c r="K22" i="5"/>
  <c r="J22" i="5"/>
  <c r="O21" i="5"/>
  <c r="N21" i="5"/>
  <c r="K21" i="5"/>
  <c r="J21" i="5"/>
  <c r="O20" i="5"/>
  <c r="N20" i="5"/>
  <c r="K20" i="5"/>
  <c r="J20" i="5"/>
  <c r="O19" i="5"/>
  <c r="N19" i="5"/>
  <c r="K19" i="5"/>
  <c r="J19" i="5"/>
  <c r="O18" i="5"/>
  <c r="N18" i="5"/>
  <c r="K18" i="5"/>
  <c r="J18" i="5"/>
  <c r="O17" i="5"/>
  <c r="N17" i="5"/>
  <c r="K17" i="5"/>
  <c r="J17" i="5"/>
  <c r="O16" i="5"/>
  <c r="N16" i="5"/>
  <c r="K16" i="5"/>
  <c r="J16" i="5"/>
  <c r="O15" i="5"/>
  <c r="N15" i="5"/>
  <c r="K15" i="5"/>
  <c r="J15" i="5"/>
  <c r="O14" i="5"/>
  <c r="N14" i="5"/>
  <c r="K14" i="5"/>
  <c r="J14" i="5"/>
  <c r="O13" i="5"/>
  <c r="N13" i="5"/>
  <c r="K13" i="5"/>
  <c r="J13" i="5"/>
  <c r="O12" i="5"/>
  <c r="N12" i="5"/>
  <c r="K12" i="5"/>
  <c r="J12" i="5"/>
  <c r="O11" i="5"/>
  <c r="N11" i="5"/>
  <c r="K11" i="5"/>
  <c r="J11" i="5"/>
  <c r="O10" i="5"/>
  <c r="N10" i="5"/>
  <c r="K10" i="5"/>
  <c r="J10" i="5"/>
  <c r="O9" i="5"/>
  <c r="N9" i="5"/>
  <c r="K9" i="5"/>
  <c r="J9" i="5"/>
  <c r="O8" i="5"/>
  <c r="N8" i="5"/>
  <c r="K8" i="5"/>
  <c r="J8" i="5"/>
  <c r="O7" i="5"/>
  <c r="N7" i="5"/>
  <c r="K7" i="5"/>
  <c r="J7" i="5"/>
  <c r="O6" i="5"/>
  <c r="N6" i="5"/>
  <c r="K6" i="5"/>
  <c r="J6" i="5"/>
  <c r="O5" i="5"/>
  <c r="N5" i="5"/>
  <c r="K5" i="5"/>
  <c r="J5" i="5"/>
  <c r="O4" i="5"/>
  <c r="N4" i="5"/>
  <c r="K4" i="5"/>
  <c r="J4" i="5"/>
  <c r="O3" i="5"/>
  <c r="N3" i="5"/>
  <c r="K3" i="5"/>
  <c r="J3" i="5"/>
  <c r="O418" i="4"/>
  <c r="N418" i="4"/>
  <c r="K418" i="4"/>
  <c r="J418" i="4"/>
  <c r="O417" i="4"/>
  <c r="N417" i="4"/>
  <c r="K417" i="4"/>
  <c r="J417" i="4"/>
  <c r="O416" i="4"/>
  <c r="N416" i="4"/>
  <c r="K416" i="4"/>
  <c r="J416" i="4"/>
  <c r="O415" i="4"/>
  <c r="N415" i="4"/>
  <c r="K415" i="4"/>
  <c r="J415" i="4"/>
  <c r="O414" i="4"/>
  <c r="N414" i="4"/>
  <c r="K414" i="4"/>
  <c r="J414" i="4"/>
  <c r="O413" i="4"/>
  <c r="N413" i="4"/>
  <c r="K413" i="4"/>
  <c r="J413" i="4"/>
  <c r="O412" i="4"/>
  <c r="N412" i="4"/>
  <c r="K412" i="4"/>
  <c r="J412" i="4"/>
  <c r="O411" i="4"/>
  <c r="N411" i="4"/>
  <c r="K411" i="4"/>
  <c r="J411" i="4"/>
  <c r="O410" i="4"/>
  <c r="N410" i="4"/>
  <c r="K410" i="4"/>
  <c r="J410" i="4"/>
  <c r="O409" i="4"/>
  <c r="N409" i="4"/>
  <c r="K409" i="4"/>
  <c r="J409" i="4"/>
  <c r="O408" i="4"/>
  <c r="N408" i="4"/>
  <c r="K408" i="4"/>
  <c r="J408" i="4"/>
  <c r="O407" i="4"/>
  <c r="N407" i="4"/>
  <c r="K407" i="4"/>
  <c r="J407" i="4"/>
  <c r="O406" i="4"/>
  <c r="N406" i="4"/>
  <c r="K406" i="4"/>
  <c r="J406" i="4"/>
  <c r="O405" i="4"/>
  <c r="N405" i="4"/>
  <c r="K405" i="4"/>
  <c r="J405" i="4"/>
  <c r="O404" i="4"/>
  <c r="N404" i="4"/>
  <c r="K404" i="4"/>
  <c r="J404" i="4"/>
  <c r="O403" i="4"/>
  <c r="N403" i="4"/>
  <c r="K403" i="4"/>
  <c r="J403" i="4"/>
  <c r="O402" i="4"/>
  <c r="N402" i="4"/>
  <c r="K402" i="4"/>
  <c r="J402" i="4"/>
  <c r="O401" i="4"/>
  <c r="N401" i="4"/>
  <c r="K401" i="4"/>
  <c r="J401" i="4"/>
  <c r="O400" i="4"/>
  <c r="N400" i="4"/>
  <c r="K400" i="4"/>
  <c r="J400" i="4"/>
  <c r="O399" i="4"/>
  <c r="N399" i="4"/>
  <c r="K399" i="4"/>
  <c r="J399" i="4"/>
  <c r="O398" i="4"/>
  <c r="N398" i="4"/>
  <c r="K398" i="4"/>
  <c r="J398" i="4"/>
  <c r="O397" i="4"/>
  <c r="N397" i="4"/>
  <c r="K397" i="4"/>
  <c r="J397" i="4"/>
  <c r="O396" i="4"/>
  <c r="N396" i="4"/>
  <c r="K396" i="4"/>
  <c r="J396" i="4"/>
  <c r="O395" i="4"/>
  <c r="N395" i="4"/>
  <c r="K395" i="4"/>
  <c r="J395" i="4"/>
  <c r="O394" i="4"/>
  <c r="N394" i="4"/>
  <c r="K394" i="4"/>
  <c r="J394" i="4"/>
  <c r="O393" i="4"/>
  <c r="N393" i="4"/>
  <c r="K393" i="4"/>
  <c r="J393" i="4"/>
  <c r="O392" i="4"/>
  <c r="N392" i="4"/>
  <c r="K392" i="4"/>
  <c r="J392" i="4"/>
  <c r="O391" i="4"/>
  <c r="N391" i="4"/>
  <c r="K391" i="4"/>
  <c r="J391" i="4"/>
  <c r="O390" i="4"/>
  <c r="N390" i="4"/>
  <c r="K390" i="4"/>
  <c r="J390" i="4"/>
  <c r="O389" i="4"/>
  <c r="N389" i="4"/>
  <c r="K389" i="4"/>
  <c r="J389" i="4"/>
  <c r="O388" i="4"/>
  <c r="N388" i="4"/>
  <c r="K388" i="4"/>
  <c r="J388" i="4"/>
  <c r="O387" i="4"/>
  <c r="N387" i="4"/>
  <c r="K387" i="4"/>
  <c r="J387" i="4"/>
  <c r="O386" i="4"/>
  <c r="N386" i="4"/>
  <c r="K386" i="4"/>
  <c r="J386" i="4"/>
  <c r="O385" i="4"/>
  <c r="N385" i="4"/>
  <c r="K385" i="4"/>
  <c r="J385" i="4"/>
  <c r="O384" i="4"/>
  <c r="N384" i="4"/>
  <c r="K384" i="4"/>
  <c r="J384" i="4"/>
  <c r="O383" i="4"/>
  <c r="N383" i="4"/>
  <c r="K383" i="4"/>
  <c r="J383" i="4"/>
  <c r="O382" i="4"/>
  <c r="N382" i="4"/>
  <c r="K382" i="4"/>
  <c r="J382" i="4"/>
  <c r="O381" i="4"/>
  <c r="N381" i="4"/>
  <c r="K381" i="4"/>
  <c r="J381" i="4"/>
  <c r="O380" i="4"/>
  <c r="N380" i="4"/>
  <c r="K380" i="4"/>
  <c r="J380" i="4"/>
  <c r="O379" i="4"/>
  <c r="N379" i="4"/>
  <c r="K379" i="4"/>
  <c r="J379" i="4"/>
  <c r="O378" i="4"/>
  <c r="N378" i="4"/>
  <c r="K378" i="4"/>
  <c r="J378" i="4"/>
  <c r="O377" i="4"/>
  <c r="N377" i="4"/>
  <c r="K377" i="4"/>
  <c r="J377" i="4"/>
  <c r="O376" i="4"/>
  <c r="N376" i="4"/>
  <c r="K376" i="4"/>
  <c r="J376" i="4"/>
  <c r="O375" i="4"/>
  <c r="N375" i="4"/>
  <c r="K375" i="4"/>
  <c r="J375" i="4"/>
  <c r="O374" i="4"/>
  <c r="N374" i="4"/>
  <c r="K374" i="4"/>
  <c r="J374" i="4"/>
  <c r="O373" i="4"/>
  <c r="N373" i="4"/>
  <c r="K373" i="4"/>
  <c r="J373" i="4"/>
  <c r="O372" i="4"/>
  <c r="N372" i="4"/>
  <c r="K372" i="4"/>
  <c r="J372" i="4"/>
  <c r="O371" i="4"/>
  <c r="N371" i="4"/>
  <c r="K371" i="4"/>
  <c r="J371" i="4"/>
  <c r="O370" i="4"/>
  <c r="N370" i="4"/>
  <c r="K370" i="4"/>
  <c r="J370" i="4"/>
  <c r="O369" i="4"/>
  <c r="N369" i="4"/>
  <c r="K369" i="4"/>
  <c r="J369" i="4"/>
  <c r="O368" i="4"/>
  <c r="N368" i="4"/>
  <c r="K368" i="4"/>
  <c r="J368" i="4"/>
  <c r="O367" i="4"/>
  <c r="N367" i="4"/>
  <c r="K367" i="4"/>
  <c r="J367" i="4"/>
  <c r="O366" i="4"/>
  <c r="N366" i="4"/>
  <c r="K366" i="4"/>
  <c r="J366" i="4"/>
  <c r="O365" i="4"/>
  <c r="N365" i="4"/>
  <c r="K365" i="4"/>
  <c r="J365" i="4"/>
  <c r="O364" i="4"/>
  <c r="N364" i="4"/>
  <c r="K364" i="4"/>
  <c r="J364" i="4"/>
  <c r="O363" i="4"/>
  <c r="N363" i="4"/>
  <c r="K363" i="4"/>
  <c r="J363" i="4"/>
  <c r="O362" i="4"/>
  <c r="N362" i="4"/>
  <c r="K362" i="4"/>
  <c r="J362" i="4"/>
  <c r="O361" i="4"/>
  <c r="N361" i="4"/>
  <c r="K361" i="4"/>
  <c r="J361" i="4"/>
  <c r="O360" i="4"/>
  <c r="N360" i="4"/>
  <c r="K360" i="4"/>
  <c r="J360" i="4"/>
  <c r="O359" i="4"/>
  <c r="N359" i="4"/>
  <c r="K359" i="4"/>
  <c r="J359" i="4"/>
  <c r="O358" i="4"/>
  <c r="N358" i="4"/>
  <c r="K358" i="4"/>
  <c r="J358" i="4"/>
  <c r="O357" i="4"/>
  <c r="N357" i="4"/>
  <c r="K357" i="4"/>
  <c r="J357" i="4"/>
  <c r="O356" i="4"/>
  <c r="N356" i="4"/>
  <c r="K356" i="4"/>
  <c r="J356" i="4"/>
  <c r="O355" i="4"/>
  <c r="N355" i="4"/>
  <c r="K355" i="4"/>
  <c r="J355" i="4"/>
  <c r="O354" i="4"/>
  <c r="N354" i="4"/>
  <c r="K354" i="4"/>
  <c r="J354" i="4"/>
  <c r="O353" i="4"/>
  <c r="N353" i="4"/>
  <c r="K353" i="4"/>
  <c r="J353" i="4"/>
  <c r="O352" i="4"/>
  <c r="N352" i="4"/>
  <c r="K352" i="4"/>
  <c r="J352" i="4"/>
  <c r="O351" i="4"/>
  <c r="N351" i="4"/>
  <c r="K351" i="4"/>
  <c r="J351" i="4"/>
  <c r="O350" i="4"/>
  <c r="N350" i="4"/>
  <c r="K350" i="4"/>
  <c r="J350" i="4"/>
  <c r="O349" i="4"/>
  <c r="N349" i="4"/>
  <c r="K349" i="4"/>
  <c r="J349" i="4"/>
  <c r="O348" i="4"/>
  <c r="N348" i="4"/>
  <c r="K348" i="4"/>
  <c r="J348" i="4"/>
  <c r="O347" i="4"/>
  <c r="N347" i="4"/>
  <c r="K347" i="4"/>
  <c r="J347" i="4"/>
  <c r="O346" i="4"/>
  <c r="N346" i="4"/>
  <c r="K346" i="4"/>
  <c r="J346" i="4"/>
  <c r="O345" i="4"/>
  <c r="N345" i="4"/>
  <c r="K345" i="4"/>
  <c r="J345" i="4"/>
  <c r="O344" i="4"/>
  <c r="N344" i="4"/>
  <c r="K344" i="4"/>
  <c r="J344" i="4"/>
  <c r="O343" i="4"/>
  <c r="N343" i="4"/>
  <c r="K343" i="4"/>
  <c r="J343" i="4"/>
  <c r="O342" i="4"/>
  <c r="N342" i="4"/>
  <c r="K342" i="4"/>
  <c r="J342" i="4"/>
  <c r="O341" i="4"/>
  <c r="N341" i="4"/>
  <c r="K341" i="4"/>
  <c r="J341" i="4"/>
  <c r="O340" i="4"/>
  <c r="N340" i="4"/>
  <c r="K340" i="4"/>
  <c r="J340" i="4"/>
  <c r="O339" i="4"/>
  <c r="N339" i="4"/>
  <c r="K339" i="4"/>
  <c r="J339" i="4"/>
  <c r="O338" i="4"/>
  <c r="N338" i="4"/>
  <c r="K338" i="4"/>
  <c r="J338" i="4"/>
  <c r="O337" i="4"/>
  <c r="N337" i="4"/>
  <c r="K337" i="4"/>
  <c r="J337" i="4"/>
  <c r="O336" i="4"/>
  <c r="N336" i="4"/>
  <c r="K336" i="4"/>
  <c r="J336" i="4"/>
  <c r="O335" i="4"/>
  <c r="N335" i="4"/>
  <c r="K335" i="4"/>
  <c r="J335" i="4"/>
  <c r="O334" i="4"/>
  <c r="N334" i="4"/>
  <c r="K334" i="4"/>
  <c r="J334" i="4"/>
  <c r="O333" i="4"/>
  <c r="N333" i="4"/>
  <c r="K333" i="4"/>
  <c r="J333" i="4"/>
  <c r="O332" i="4"/>
  <c r="N332" i="4"/>
  <c r="K332" i="4"/>
  <c r="J332" i="4"/>
  <c r="O331" i="4"/>
  <c r="N331" i="4"/>
  <c r="K331" i="4"/>
  <c r="J331" i="4"/>
  <c r="O330" i="4"/>
  <c r="N330" i="4"/>
  <c r="K330" i="4"/>
  <c r="J330" i="4"/>
  <c r="O329" i="4"/>
  <c r="N329" i="4"/>
  <c r="K329" i="4"/>
  <c r="J329" i="4"/>
  <c r="O328" i="4"/>
  <c r="N328" i="4"/>
  <c r="K328" i="4"/>
  <c r="J328" i="4"/>
  <c r="O327" i="4"/>
  <c r="N327" i="4"/>
  <c r="K327" i="4"/>
  <c r="J327" i="4"/>
  <c r="O326" i="4"/>
  <c r="N326" i="4"/>
  <c r="K326" i="4"/>
  <c r="J326" i="4"/>
  <c r="O325" i="4"/>
  <c r="N325" i="4"/>
  <c r="K325" i="4"/>
  <c r="J325" i="4"/>
  <c r="O324" i="4"/>
  <c r="N324" i="4"/>
  <c r="K324" i="4"/>
  <c r="J324" i="4"/>
  <c r="O323" i="4"/>
  <c r="N323" i="4"/>
  <c r="K323" i="4"/>
  <c r="J323" i="4"/>
  <c r="O322" i="4"/>
  <c r="N322" i="4"/>
  <c r="K322" i="4"/>
  <c r="J322" i="4"/>
  <c r="O321" i="4"/>
  <c r="N321" i="4"/>
  <c r="K321" i="4"/>
  <c r="J321" i="4"/>
  <c r="O320" i="4"/>
  <c r="N320" i="4"/>
  <c r="K320" i="4"/>
  <c r="J320" i="4"/>
  <c r="O319" i="4"/>
  <c r="N319" i="4"/>
  <c r="K319" i="4"/>
  <c r="J319" i="4"/>
  <c r="O318" i="4"/>
  <c r="N318" i="4"/>
  <c r="K318" i="4"/>
  <c r="J318" i="4"/>
  <c r="O317" i="4"/>
  <c r="N317" i="4"/>
  <c r="K317" i="4"/>
  <c r="J317" i="4"/>
  <c r="O316" i="4"/>
  <c r="N316" i="4"/>
  <c r="K316" i="4"/>
  <c r="J316" i="4"/>
  <c r="O315" i="4"/>
  <c r="N315" i="4"/>
  <c r="K315" i="4"/>
  <c r="J315" i="4"/>
  <c r="O314" i="4"/>
  <c r="N314" i="4"/>
  <c r="K314" i="4"/>
  <c r="J314" i="4"/>
  <c r="O313" i="4"/>
  <c r="N313" i="4"/>
  <c r="K313" i="4"/>
  <c r="J313" i="4"/>
  <c r="O312" i="4"/>
  <c r="N312" i="4"/>
  <c r="K312" i="4"/>
  <c r="J312" i="4"/>
  <c r="O311" i="4"/>
  <c r="N311" i="4"/>
  <c r="K311" i="4"/>
  <c r="J311" i="4"/>
  <c r="O310" i="4"/>
  <c r="N310" i="4"/>
  <c r="K310" i="4"/>
  <c r="J310" i="4"/>
  <c r="O309" i="4"/>
  <c r="N309" i="4"/>
  <c r="K309" i="4"/>
  <c r="J309" i="4"/>
  <c r="O308" i="4"/>
  <c r="N308" i="4"/>
  <c r="K308" i="4"/>
  <c r="J308" i="4"/>
  <c r="O307" i="4"/>
  <c r="N307" i="4"/>
  <c r="K307" i="4"/>
  <c r="J307" i="4"/>
  <c r="O306" i="4"/>
  <c r="N306" i="4"/>
  <c r="K306" i="4"/>
  <c r="J306" i="4"/>
  <c r="O305" i="4"/>
  <c r="N305" i="4"/>
  <c r="K305" i="4"/>
  <c r="J305" i="4"/>
  <c r="O304" i="4"/>
  <c r="N304" i="4"/>
  <c r="K304" i="4"/>
  <c r="J304" i="4"/>
  <c r="O303" i="4"/>
  <c r="N303" i="4"/>
  <c r="K303" i="4"/>
  <c r="J303" i="4"/>
  <c r="O302" i="4"/>
  <c r="N302" i="4"/>
  <c r="K302" i="4"/>
  <c r="J302" i="4"/>
  <c r="O301" i="4"/>
  <c r="N301" i="4"/>
  <c r="K301" i="4"/>
  <c r="J301" i="4"/>
  <c r="O300" i="4"/>
  <c r="N300" i="4"/>
  <c r="K300" i="4"/>
  <c r="J300" i="4"/>
  <c r="O299" i="4"/>
  <c r="N299" i="4"/>
  <c r="K299" i="4"/>
  <c r="J299" i="4"/>
  <c r="O298" i="4"/>
  <c r="N298" i="4"/>
  <c r="K298" i="4"/>
  <c r="J298" i="4"/>
  <c r="O297" i="4"/>
  <c r="N297" i="4"/>
  <c r="K297" i="4"/>
  <c r="J297" i="4"/>
  <c r="O296" i="4"/>
  <c r="N296" i="4"/>
  <c r="K296" i="4"/>
  <c r="J296" i="4"/>
  <c r="O295" i="4"/>
  <c r="N295" i="4"/>
  <c r="K295" i="4"/>
  <c r="J295" i="4"/>
  <c r="O294" i="4"/>
  <c r="N294" i="4"/>
  <c r="K294" i="4"/>
  <c r="J294" i="4"/>
  <c r="O293" i="4"/>
  <c r="N293" i="4"/>
  <c r="K293" i="4"/>
  <c r="J293" i="4"/>
  <c r="O292" i="4"/>
  <c r="N292" i="4"/>
  <c r="K292" i="4"/>
  <c r="J292" i="4"/>
  <c r="O291" i="4"/>
  <c r="N291" i="4"/>
  <c r="K291" i="4"/>
  <c r="J291" i="4"/>
  <c r="O290" i="4"/>
  <c r="N290" i="4"/>
  <c r="K290" i="4"/>
  <c r="J290" i="4"/>
  <c r="O289" i="4"/>
  <c r="N289" i="4"/>
  <c r="K289" i="4"/>
  <c r="J289" i="4"/>
  <c r="O288" i="4"/>
  <c r="N288" i="4"/>
  <c r="K288" i="4"/>
  <c r="J288" i="4"/>
  <c r="O287" i="4"/>
  <c r="N287" i="4"/>
  <c r="K287" i="4"/>
  <c r="J287" i="4"/>
  <c r="O286" i="4"/>
  <c r="N286" i="4"/>
  <c r="K286" i="4"/>
  <c r="J286" i="4"/>
  <c r="O285" i="4"/>
  <c r="N285" i="4"/>
  <c r="K285" i="4"/>
  <c r="J285" i="4"/>
  <c r="O284" i="4"/>
  <c r="N284" i="4"/>
  <c r="K284" i="4"/>
  <c r="J284" i="4"/>
  <c r="O283" i="4"/>
  <c r="N283" i="4"/>
  <c r="K283" i="4"/>
  <c r="J283" i="4"/>
  <c r="O282" i="4"/>
  <c r="N282" i="4"/>
  <c r="K282" i="4"/>
  <c r="J282" i="4"/>
  <c r="O281" i="4"/>
  <c r="N281" i="4"/>
  <c r="K281" i="4"/>
  <c r="J281" i="4"/>
  <c r="O280" i="4"/>
  <c r="N280" i="4"/>
  <c r="K280" i="4"/>
  <c r="J280" i="4"/>
  <c r="O279" i="4"/>
  <c r="N279" i="4"/>
  <c r="K279" i="4"/>
  <c r="J279" i="4"/>
  <c r="O278" i="4"/>
  <c r="N278" i="4"/>
  <c r="K278" i="4"/>
  <c r="J278" i="4"/>
  <c r="O277" i="4"/>
  <c r="N277" i="4"/>
  <c r="K277" i="4"/>
  <c r="J277" i="4"/>
  <c r="O276" i="4"/>
  <c r="N276" i="4"/>
  <c r="K276" i="4"/>
  <c r="J276" i="4"/>
  <c r="O275" i="4"/>
  <c r="N275" i="4"/>
  <c r="K275" i="4"/>
  <c r="J275" i="4"/>
  <c r="O274" i="4"/>
  <c r="N274" i="4"/>
  <c r="K274" i="4"/>
  <c r="J274" i="4"/>
  <c r="O273" i="4"/>
  <c r="N273" i="4"/>
  <c r="K273" i="4"/>
  <c r="J273" i="4"/>
  <c r="O272" i="4"/>
  <c r="N272" i="4"/>
  <c r="K272" i="4"/>
  <c r="J272" i="4"/>
  <c r="O271" i="4"/>
  <c r="N271" i="4"/>
  <c r="K271" i="4"/>
  <c r="J271" i="4"/>
  <c r="O270" i="4"/>
  <c r="N270" i="4"/>
  <c r="K270" i="4"/>
  <c r="J270" i="4"/>
  <c r="O269" i="4"/>
  <c r="N269" i="4"/>
  <c r="K269" i="4"/>
  <c r="J269" i="4"/>
  <c r="O268" i="4"/>
  <c r="N268" i="4"/>
  <c r="K268" i="4"/>
  <c r="J268" i="4"/>
  <c r="O267" i="4"/>
  <c r="N267" i="4"/>
  <c r="K267" i="4"/>
  <c r="J267" i="4"/>
  <c r="O266" i="4"/>
  <c r="N266" i="4"/>
  <c r="K266" i="4"/>
  <c r="J266" i="4"/>
  <c r="O265" i="4"/>
  <c r="N265" i="4"/>
  <c r="K265" i="4"/>
  <c r="J265" i="4"/>
  <c r="O264" i="4"/>
  <c r="N264" i="4"/>
  <c r="K264" i="4"/>
  <c r="J264" i="4"/>
  <c r="O263" i="4"/>
  <c r="N263" i="4"/>
  <c r="K263" i="4"/>
  <c r="J263" i="4"/>
  <c r="O262" i="4"/>
  <c r="N262" i="4"/>
  <c r="K262" i="4"/>
  <c r="J262" i="4"/>
  <c r="O261" i="4"/>
  <c r="N261" i="4"/>
  <c r="K261" i="4"/>
  <c r="J261" i="4"/>
  <c r="O260" i="4"/>
  <c r="N260" i="4"/>
  <c r="K260" i="4"/>
  <c r="J260" i="4"/>
  <c r="O259" i="4"/>
  <c r="N259" i="4"/>
  <c r="K259" i="4"/>
  <c r="J259" i="4"/>
  <c r="O258" i="4"/>
  <c r="N258" i="4"/>
  <c r="K258" i="4"/>
  <c r="J258" i="4"/>
  <c r="O257" i="4"/>
  <c r="N257" i="4"/>
  <c r="K257" i="4"/>
  <c r="J257" i="4"/>
  <c r="O256" i="4"/>
  <c r="N256" i="4"/>
  <c r="K256" i="4"/>
  <c r="J256" i="4"/>
  <c r="O255" i="4"/>
  <c r="N255" i="4"/>
  <c r="K255" i="4"/>
  <c r="J255" i="4"/>
  <c r="O254" i="4"/>
  <c r="N254" i="4"/>
  <c r="K254" i="4"/>
  <c r="J254" i="4"/>
  <c r="O253" i="4"/>
  <c r="N253" i="4"/>
  <c r="K253" i="4"/>
  <c r="J253" i="4"/>
  <c r="O252" i="4"/>
  <c r="N252" i="4"/>
  <c r="K252" i="4"/>
  <c r="J252" i="4"/>
  <c r="O251" i="4"/>
  <c r="N251" i="4"/>
  <c r="K251" i="4"/>
  <c r="J251" i="4"/>
  <c r="O250" i="4"/>
  <c r="N250" i="4"/>
  <c r="K250" i="4"/>
  <c r="J250" i="4"/>
  <c r="O249" i="4"/>
  <c r="N249" i="4"/>
  <c r="K249" i="4"/>
  <c r="J249" i="4"/>
  <c r="O248" i="4"/>
  <c r="N248" i="4"/>
  <c r="K248" i="4"/>
  <c r="J248" i="4"/>
  <c r="O247" i="4"/>
  <c r="N247" i="4"/>
  <c r="K247" i="4"/>
  <c r="J247" i="4"/>
  <c r="O246" i="4"/>
  <c r="N246" i="4"/>
  <c r="K246" i="4"/>
  <c r="J246" i="4"/>
  <c r="O245" i="4"/>
  <c r="N245" i="4"/>
  <c r="K245" i="4"/>
  <c r="J245" i="4"/>
  <c r="O244" i="4"/>
  <c r="N244" i="4"/>
  <c r="K244" i="4"/>
  <c r="J244" i="4"/>
  <c r="O243" i="4"/>
  <c r="N243" i="4"/>
  <c r="K243" i="4"/>
  <c r="J243" i="4"/>
  <c r="O242" i="4"/>
  <c r="N242" i="4"/>
  <c r="K242" i="4"/>
  <c r="J242" i="4"/>
  <c r="O241" i="4"/>
  <c r="N241" i="4"/>
  <c r="K241" i="4"/>
  <c r="J241" i="4"/>
  <c r="O240" i="4"/>
  <c r="N240" i="4"/>
  <c r="K240" i="4"/>
  <c r="J240" i="4"/>
  <c r="O239" i="4"/>
  <c r="N239" i="4"/>
  <c r="K239" i="4"/>
  <c r="J239" i="4"/>
  <c r="O238" i="4"/>
  <c r="N238" i="4"/>
  <c r="K238" i="4"/>
  <c r="J238" i="4"/>
  <c r="O237" i="4"/>
  <c r="N237" i="4"/>
  <c r="K237" i="4"/>
  <c r="J237" i="4"/>
  <c r="O236" i="4"/>
  <c r="N236" i="4"/>
  <c r="K236" i="4"/>
  <c r="J236" i="4"/>
  <c r="O235" i="4"/>
  <c r="N235" i="4"/>
  <c r="K235" i="4"/>
  <c r="J235" i="4"/>
  <c r="O234" i="4"/>
  <c r="N234" i="4"/>
  <c r="K234" i="4"/>
  <c r="J234" i="4"/>
  <c r="O233" i="4"/>
  <c r="N233" i="4"/>
  <c r="K233" i="4"/>
  <c r="J233" i="4"/>
  <c r="O232" i="4"/>
  <c r="N232" i="4"/>
  <c r="K232" i="4"/>
  <c r="J232" i="4"/>
  <c r="O231" i="4"/>
  <c r="N231" i="4"/>
  <c r="K231" i="4"/>
  <c r="J231" i="4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J226" i="4"/>
  <c r="O225" i="4"/>
  <c r="N225" i="4"/>
  <c r="K225" i="4"/>
  <c r="J225" i="4"/>
  <c r="O224" i="4"/>
  <c r="N224" i="4"/>
  <c r="K224" i="4"/>
  <c r="J224" i="4"/>
  <c r="O223" i="4"/>
  <c r="N223" i="4"/>
  <c r="K223" i="4"/>
  <c r="J223" i="4"/>
  <c r="O222" i="4"/>
  <c r="N222" i="4"/>
  <c r="K222" i="4"/>
  <c r="J222" i="4"/>
  <c r="O221" i="4"/>
  <c r="N221" i="4"/>
  <c r="K221" i="4"/>
  <c r="J221" i="4"/>
  <c r="O220" i="4"/>
  <c r="N220" i="4"/>
  <c r="K220" i="4"/>
  <c r="J220" i="4"/>
  <c r="O219" i="4"/>
  <c r="N219" i="4"/>
  <c r="K219" i="4"/>
  <c r="J219" i="4"/>
  <c r="O218" i="4"/>
  <c r="N218" i="4"/>
  <c r="K218" i="4"/>
  <c r="J218" i="4"/>
  <c r="O217" i="4"/>
  <c r="N217" i="4"/>
  <c r="K217" i="4"/>
  <c r="J217" i="4"/>
  <c r="O216" i="4"/>
  <c r="N216" i="4"/>
  <c r="K216" i="4"/>
  <c r="J216" i="4"/>
  <c r="O215" i="4"/>
  <c r="N215" i="4"/>
  <c r="K215" i="4"/>
  <c r="J215" i="4"/>
  <c r="O214" i="4"/>
  <c r="N214" i="4"/>
  <c r="K214" i="4"/>
  <c r="J214" i="4"/>
  <c r="O213" i="4"/>
  <c r="N213" i="4"/>
  <c r="K213" i="4"/>
  <c r="J213" i="4"/>
  <c r="O212" i="4"/>
  <c r="N212" i="4"/>
  <c r="K212" i="4"/>
  <c r="J212" i="4"/>
  <c r="O211" i="4"/>
  <c r="N211" i="4"/>
  <c r="K211" i="4"/>
  <c r="J211" i="4"/>
  <c r="O210" i="4"/>
  <c r="N210" i="4"/>
  <c r="K210" i="4"/>
  <c r="J210" i="4"/>
  <c r="O209" i="4"/>
  <c r="N209" i="4"/>
  <c r="K209" i="4"/>
  <c r="J209" i="4"/>
  <c r="O208" i="4"/>
  <c r="N208" i="4"/>
  <c r="K208" i="4"/>
  <c r="J208" i="4"/>
  <c r="O207" i="4"/>
  <c r="N207" i="4"/>
  <c r="K207" i="4"/>
  <c r="J207" i="4"/>
  <c r="O206" i="4"/>
  <c r="N206" i="4"/>
  <c r="K206" i="4"/>
  <c r="J206" i="4"/>
  <c r="O205" i="4"/>
  <c r="N205" i="4"/>
  <c r="K205" i="4"/>
  <c r="J205" i="4"/>
  <c r="O204" i="4"/>
  <c r="N204" i="4"/>
  <c r="K204" i="4"/>
  <c r="J204" i="4"/>
  <c r="O203" i="4"/>
  <c r="N203" i="4"/>
  <c r="K203" i="4"/>
  <c r="J203" i="4"/>
  <c r="O202" i="4"/>
  <c r="N202" i="4"/>
  <c r="K202" i="4"/>
  <c r="J202" i="4"/>
  <c r="O201" i="4"/>
  <c r="N201" i="4"/>
  <c r="K201" i="4"/>
  <c r="J201" i="4"/>
  <c r="O200" i="4"/>
  <c r="N200" i="4"/>
  <c r="K200" i="4"/>
  <c r="J200" i="4"/>
  <c r="O199" i="4"/>
  <c r="N199" i="4"/>
  <c r="K199" i="4"/>
  <c r="J199" i="4"/>
  <c r="O198" i="4"/>
  <c r="N198" i="4"/>
  <c r="K198" i="4"/>
  <c r="J198" i="4"/>
  <c r="O197" i="4"/>
  <c r="N197" i="4"/>
  <c r="K197" i="4"/>
  <c r="J197" i="4"/>
  <c r="O196" i="4"/>
  <c r="N196" i="4"/>
  <c r="K196" i="4"/>
  <c r="J196" i="4"/>
  <c r="O195" i="4"/>
  <c r="N195" i="4"/>
  <c r="K195" i="4"/>
  <c r="J195" i="4"/>
  <c r="O194" i="4"/>
  <c r="N194" i="4"/>
  <c r="K194" i="4"/>
  <c r="J194" i="4"/>
  <c r="O193" i="4"/>
  <c r="N193" i="4"/>
  <c r="K193" i="4"/>
  <c r="J193" i="4"/>
  <c r="O192" i="4"/>
  <c r="N192" i="4"/>
  <c r="K192" i="4"/>
  <c r="J192" i="4"/>
  <c r="O191" i="4"/>
  <c r="N191" i="4"/>
  <c r="K191" i="4"/>
  <c r="J191" i="4"/>
  <c r="O190" i="4"/>
  <c r="N190" i="4"/>
  <c r="K190" i="4"/>
  <c r="J190" i="4"/>
  <c r="O189" i="4"/>
  <c r="N189" i="4"/>
  <c r="K189" i="4"/>
  <c r="J189" i="4"/>
  <c r="O188" i="4"/>
  <c r="N188" i="4"/>
  <c r="K188" i="4"/>
  <c r="J188" i="4"/>
  <c r="O187" i="4"/>
  <c r="N187" i="4"/>
  <c r="K187" i="4"/>
  <c r="J187" i="4"/>
  <c r="O186" i="4"/>
  <c r="N186" i="4"/>
  <c r="K186" i="4"/>
  <c r="J186" i="4"/>
  <c r="O185" i="4"/>
  <c r="N185" i="4"/>
  <c r="K185" i="4"/>
  <c r="J185" i="4"/>
  <c r="O184" i="4"/>
  <c r="N184" i="4"/>
  <c r="K184" i="4"/>
  <c r="J184" i="4"/>
  <c r="O183" i="4"/>
  <c r="N183" i="4"/>
  <c r="K183" i="4"/>
  <c r="J183" i="4"/>
  <c r="O182" i="4"/>
  <c r="N182" i="4"/>
  <c r="K182" i="4"/>
  <c r="J182" i="4"/>
  <c r="O181" i="4"/>
  <c r="N181" i="4"/>
  <c r="K181" i="4"/>
  <c r="J181" i="4"/>
  <c r="O180" i="4"/>
  <c r="N180" i="4"/>
  <c r="K180" i="4"/>
  <c r="J180" i="4"/>
  <c r="O179" i="4"/>
  <c r="N179" i="4"/>
  <c r="K179" i="4"/>
  <c r="J179" i="4"/>
  <c r="O178" i="4"/>
  <c r="N178" i="4"/>
  <c r="K178" i="4"/>
  <c r="J178" i="4"/>
  <c r="O177" i="4"/>
  <c r="N177" i="4"/>
  <c r="K177" i="4"/>
  <c r="J177" i="4"/>
  <c r="O176" i="4"/>
  <c r="N176" i="4"/>
  <c r="K176" i="4"/>
  <c r="J176" i="4"/>
  <c r="O175" i="4"/>
  <c r="N175" i="4"/>
  <c r="K175" i="4"/>
  <c r="J175" i="4"/>
  <c r="O174" i="4"/>
  <c r="N174" i="4"/>
  <c r="K174" i="4"/>
  <c r="J174" i="4"/>
  <c r="O173" i="4"/>
  <c r="N173" i="4"/>
  <c r="K173" i="4"/>
  <c r="J173" i="4"/>
  <c r="O172" i="4"/>
  <c r="N172" i="4"/>
  <c r="K172" i="4"/>
  <c r="J172" i="4"/>
  <c r="O171" i="4"/>
  <c r="N171" i="4"/>
  <c r="K171" i="4"/>
  <c r="J171" i="4"/>
  <c r="O170" i="4"/>
  <c r="N170" i="4"/>
  <c r="K170" i="4"/>
  <c r="J170" i="4"/>
  <c r="O169" i="4"/>
  <c r="N169" i="4"/>
  <c r="K169" i="4"/>
  <c r="J169" i="4"/>
  <c r="O168" i="4"/>
  <c r="N168" i="4"/>
  <c r="K168" i="4"/>
  <c r="J168" i="4"/>
  <c r="O167" i="4"/>
  <c r="N167" i="4"/>
  <c r="K167" i="4"/>
  <c r="J167" i="4"/>
  <c r="O166" i="4"/>
  <c r="N166" i="4"/>
  <c r="K166" i="4"/>
  <c r="J166" i="4"/>
  <c r="O165" i="4"/>
  <c r="N165" i="4"/>
  <c r="K165" i="4"/>
  <c r="J165" i="4"/>
  <c r="O164" i="4"/>
  <c r="N164" i="4"/>
  <c r="K164" i="4"/>
  <c r="J164" i="4"/>
  <c r="O163" i="4"/>
  <c r="N163" i="4"/>
  <c r="K163" i="4"/>
  <c r="J163" i="4"/>
  <c r="O162" i="4"/>
  <c r="N162" i="4"/>
  <c r="K162" i="4"/>
  <c r="J162" i="4"/>
  <c r="O161" i="4"/>
  <c r="N161" i="4"/>
  <c r="K161" i="4"/>
  <c r="J161" i="4"/>
  <c r="O160" i="4"/>
  <c r="N160" i="4"/>
  <c r="K160" i="4"/>
  <c r="J160" i="4"/>
  <c r="O159" i="4"/>
  <c r="N159" i="4"/>
  <c r="K159" i="4"/>
  <c r="J159" i="4"/>
  <c r="O158" i="4"/>
  <c r="N158" i="4"/>
  <c r="K158" i="4"/>
  <c r="J158" i="4"/>
  <c r="O157" i="4"/>
  <c r="N157" i="4"/>
  <c r="K157" i="4"/>
  <c r="J157" i="4"/>
  <c r="O156" i="4"/>
  <c r="N156" i="4"/>
  <c r="K156" i="4"/>
  <c r="J156" i="4"/>
  <c r="O155" i="4"/>
  <c r="N155" i="4"/>
  <c r="K155" i="4"/>
  <c r="J155" i="4"/>
  <c r="O154" i="4"/>
  <c r="N154" i="4"/>
  <c r="K154" i="4"/>
  <c r="J154" i="4"/>
  <c r="O153" i="4"/>
  <c r="N153" i="4"/>
  <c r="K153" i="4"/>
  <c r="J153" i="4"/>
  <c r="O152" i="4"/>
  <c r="N152" i="4"/>
  <c r="K152" i="4"/>
  <c r="J152" i="4"/>
  <c r="O151" i="4"/>
  <c r="N151" i="4"/>
  <c r="K151" i="4"/>
  <c r="J151" i="4"/>
  <c r="O150" i="4"/>
  <c r="N150" i="4"/>
  <c r="K150" i="4"/>
  <c r="J150" i="4"/>
  <c r="O149" i="4"/>
  <c r="N149" i="4"/>
  <c r="K149" i="4"/>
  <c r="J149" i="4"/>
  <c r="O148" i="4"/>
  <c r="N148" i="4"/>
  <c r="K148" i="4"/>
  <c r="J148" i="4"/>
  <c r="O147" i="4"/>
  <c r="N147" i="4"/>
  <c r="K147" i="4"/>
  <c r="J147" i="4"/>
  <c r="O146" i="4"/>
  <c r="N146" i="4"/>
  <c r="K146" i="4"/>
  <c r="J146" i="4"/>
  <c r="O145" i="4"/>
  <c r="N145" i="4"/>
  <c r="K145" i="4"/>
  <c r="J145" i="4"/>
  <c r="O144" i="4"/>
  <c r="N144" i="4"/>
  <c r="K144" i="4"/>
  <c r="J144" i="4"/>
  <c r="O143" i="4"/>
  <c r="N143" i="4"/>
  <c r="K143" i="4"/>
  <c r="J143" i="4"/>
  <c r="O142" i="4"/>
  <c r="N142" i="4"/>
  <c r="K142" i="4"/>
  <c r="J142" i="4"/>
  <c r="O141" i="4"/>
  <c r="N141" i="4"/>
  <c r="K141" i="4"/>
  <c r="J141" i="4"/>
  <c r="O140" i="4"/>
  <c r="N140" i="4"/>
  <c r="K140" i="4"/>
  <c r="J140" i="4"/>
  <c r="O139" i="4"/>
  <c r="N139" i="4"/>
  <c r="K139" i="4"/>
  <c r="J139" i="4"/>
  <c r="O138" i="4"/>
  <c r="N138" i="4"/>
  <c r="K138" i="4"/>
  <c r="J138" i="4"/>
  <c r="O137" i="4"/>
  <c r="N137" i="4"/>
  <c r="K137" i="4"/>
  <c r="J137" i="4"/>
  <c r="O136" i="4"/>
  <c r="N136" i="4"/>
  <c r="K136" i="4"/>
  <c r="J136" i="4"/>
  <c r="O135" i="4"/>
  <c r="N135" i="4"/>
  <c r="K135" i="4"/>
  <c r="J135" i="4"/>
  <c r="O134" i="4"/>
  <c r="N134" i="4"/>
  <c r="K134" i="4"/>
  <c r="J134" i="4"/>
  <c r="O133" i="4"/>
  <c r="N133" i="4"/>
  <c r="K133" i="4"/>
  <c r="J133" i="4"/>
  <c r="O132" i="4"/>
  <c r="N132" i="4"/>
  <c r="K132" i="4"/>
  <c r="J132" i="4"/>
  <c r="O131" i="4"/>
  <c r="N131" i="4"/>
  <c r="K131" i="4"/>
  <c r="J131" i="4"/>
  <c r="O130" i="4"/>
  <c r="N130" i="4"/>
  <c r="K130" i="4"/>
  <c r="J130" i="4"/>
  <c r="O129" i="4"/>
  <c r="N129" i="4"/>
  <c r="K129" i="4"/>
  <c r="J129" i="4"/>
  <c r="O128" i="4"/>
  <c r="N128" i="4"/>
  <c r="K128" i="4"/>
  <c r="J128" i="4"/>
  <c r="O127" i="4"/>
  <c r="N127" i="4"/>
  <c r="K127" i="4"/>
  <c r="J127" i="4"/>
  <c r="O126" i="4"/>
  <c r="N126" i="4"/>
  <c r="K126" i="4"/>
  <c r="J126" i="4"/>
  <c r="O125" i="4"/>
  <c r="N125" i="4"/>
  <c r="K125" i="4"/>
  <c r="J125" i="4"/>
  <c r="O124" i="4"/>
  <c r="N124" i="4"/>
  <c r="K124" i="4"/>
  <c r="J124" i="4"/>
  <c r="O123" i="4"/>
  <c r="N123" i="4"/>
  <c r="K123" i="4"/>
  <c r="J123" i="4"/>
  <c r="O122" i="4"/>
  <c r="N122" i="4"/>
  <c r="K122" i="4"/>
  <c r="J122" i="4"/>
  <c r="O121" i="4"/>
  <c r="N121" i="4"/>
  <c r="K121" i="4"/>
  <c r="J121" i="4"/>
  <c r="O120" i="4"/>
  <c r="N120" i="4"/>
  <c r="K120" i="4"/>
  <c r="J120" i="4"/>
  <c r="O119" i="4"/>
  <c r="N119" i="4"/>
  <c r="K119" i="4"/>
  <c r="J119" i="4"/>
  <c r="O118" i="4"/>
  <c r="N118" i="4"/>
  <c r="K118" i="4"/>
  <c r="J118" i="4"/>
  <c r="O117" i="4"/>
  <c r="N117" i="4"/>
  <c r="K117" i="4"/>
  <c r="J117" i="4"/>
  <c r="O116" i="4"/>
  <c r="N116" i="4"/>
  <c r="K116" i="4"/>
  <c r="J116" i="4"/>
  <c r="O115" i="4"/>
  <c r="N115" i="4"/>
  <c r="K115" i="4"/>
  <c r="J115" i="4"/>
  <c r="O114" i="4"/>
  <c r="N114" i="4"/>
  <c r="K114" i="4"/>
  <c r="J114" i="4"/>
  <c r="O113" i="4"/>
  <c r="N113" i="4"/>
  <c r="K113" i="4"/>
  <c r="J113" i="4"/>
  <c r="O112" i="4"/>
  <c r="N112" i="4"/>
  <c r="K112" i="4"/>
  <c r="J112" i="4"/>
  <c r="O111" i="4"/>
  <c r="N111" i="4"/>
  <c r="K111" i="4"/>
  <c r="J111" i="4"/>
  <c r="O110" i="4"/>
  <c r="N110" i="4"/>
  <c r="K110" i="4"/>
  <c r="J110" i="4"/>
  <c r="O109" i="4"/>
  <c r="N109" i="4"/>
  <c r="K109" i="4"/>
  <c r="J109" i="4"/>
  <c r="O108" i="4"/>
  <c r="N108" i="4"/>
  <c r="K108" i="4"/>
  <c r="J108" i="4"/>
  <c r="O107" i="4"/>
  <c r="N107" i="4"/>
  <c r="K107" i="4"/>
  <c r="J107" i="4"/>
  <c r="O106" i="4"/>
  <c r="N106" i="4"/>
  <c r="K106" i="4"/>
  <c r="J106" i="4"/>
  <c r="O105" i="4"/>
  <c r="N105" i="4"/>
  <c r="K105" i="4"/>
  <c r="J105" i="4"/>
  <c r="O104" i="4"/>
  <c r="N104" i="4"/>
  <c r="K104" i="4"/>
  <c r="J104" i="4"/>
  <c r="O103" i="4"/>
  <c r="N103" i="4"/>
  <c r="K103" i="4"/>
  <c r="J103" i="4"/>
  <c r="O102" i="4"/>
  <c r="N102" i="4"/>
  <c r="K102" i="4"/>
  <c r="J102" i="4"/>
  <c r="O101" i="4"/>
  <c r="N101" i="4"/>
  <c r="K101" i="4"/>
  <c r="J101" i="4"/>
  <c r="O100" i="4"/>
  <c r="N100" i="4"/>
  <c r="K100" i="4"/>
  <c r="J100" i="4"/>
  <c r="O99" i="4"/>
  <c r="N99" i="4"/>
  <c r="K99" i="4"/>
  <c r="J99" i="4"/>
  <c r="O98" i="4"/>
  <c r="N98" i="4"/>
  <c r="K98" i="4"/>
  <c r="J98" i="4"/>
  <c r="O97" i="4"/>
  <c r="N97" i="4"/>
  <c r="K97" i="4"/>
  <c r="J97" i="4"/>
  <c r="O96" i="4"/>
  <c r="N96" i="4"/>
  <c r="K96" i="4"/>
  <c r="J96" i="4"/>
  <c r="O95" i="4"/>
  <c r="N95" i="4"/>
  <c r="K95" i="4"/>
  <c r="J95" i="4"/>
  <c r="O94" i="4"/>
  <c r="N94" i="4"/>
  <c r="K94" i="4"/>
  <c r="J94" i="4"/>
  <c r="O93" i="4"/>
  <c r="N93" i="4"/>
  <c r="K93" i="4"/>
  <c r="J93" i="4"/>
  <c r="O92" i="4"/>
  <c r="N92" i="4"/>
  <c r="K92" i="4"/>
  <c r="J92" i="4"/>
  <c r="O91" i="4"/>
  <c r="N91" i="4"/>
  <c r="K91" i="4"/>
  <c r="J91" i="4"/>
  <c r="O90" i="4"/>
  <c r="N90" i="4"/>
  <c r="K90" i="4"/>
  <c r="J90" i="4"/>
  <c r="O89" i="4"/>
  <c r="N89" i="4"/>
  <c r="K89" i="4"/>
  <c r="J89" i="4"/>
  <c r="O88" i="4"/>
  <c r="N88" i="4"/>
  <c r="K88" i="4"/>
  <c r="J88" i="4"/>
  <c r="O87" i="4"/>
  <c r="N87" i="4"/>
  <c r="K87" i="4"/>
  <c r="J87" i="4"/>
  <c r="O86" i="4"/>
  <c r="N86" i="4"/>
  <c r="K86" i="4"/>
  <c r="J86" i="4"/>
  <c r="O85" i="4"/>
  <c r="N85" i="4"/>
  <c r="K85" i="4"/>
  <c r="J85" i="4"/>
  <c r="O84" i="4"/>
  <c r="N84" i="4"/>
  <c r="K84" i="4"/>
  <c r="J84" i="4"/>
  <c r="O83" i="4"/>
  <c r="N83" i="4"/>
  <c r="K83" i="4"/>
  <c r="J83" i="4"/>
  <c r="O82" i="4"/>
  <c r="N82" i="4"/>
  <c r="K82" i="4"/>
  <c r="J82" i="4"/>
  <c r="O81" i="4"/>
  <c r="N81" i="4"/>
  <c r="K81" i="4"/>
  <c r="J81" i="4"/>
  <c r="O80" i="4"/>
  <c r="N80" i="4"/>
  <c r="K80" i="4"/>
  <c r="J80" i="4"/>
  <c r="O79" i="4"/>
  <c r="N79" i="4"/>
  <c r="K79" i="4"/>
  <c r="J79" i="4"/>
  <c r="O78" i="4"/>
  <c r="N78" i="4"/>
  <c r="K78" i="4"/>
  <c r="J78" i="4"/>
  <c r="O77" i="4"/>
  <c r="N77" i="4"/>
  <c r="K77" i="4"/>
  <c r="J77" i="4"/>
  <c r="O76" i="4"/>
  <c r="N76" i="4"/>
  <c r="K76" i="4"/>
  <c r="J76" i="4"/>
  <c r="O75" i="4"/>
  <c r="N75" i="4"/>
  <c r="K75" i="4"/>
  <c r="J75" i="4"/>
  <c r="O74" i="4"/>
  <c r="N74" i="4"/>
  <c r="K74" i="4"/>
  <c r="J74" i="4"/>
  <c r="O73" i="4"/>
  <c r="N73" i="4"/>
  <c r="K73" i="4"/>
  <c r="J73" i="4"/>
  <c r="O72" i="4"/>
  <c r="N72" i="4"/>
  <c r="K72" i="4"/>
  <c r="J72" i="4"/>
  <c r="O71" i="4"/>
  <c r="N71" i="4"/>
  <c r="K71" i="4"/>
  <c r="J71" i="4"/>
  <c r="O70" i="4"/>
  <c r="N70" i="4"/>
  <c r="K70" i="4"/>
  <c r="J70" i="4"/>
  <c r="O69" i="4"/>
  <c r="N69" i="4"/>
  <c r="K69" i="4"/>
  <c r="J69" i="4"/>
  <c r="O68" i="4"/>
  <c r="N68" i="4"/>
  <c r="K68" i="4"/>
  <c r="J68" i="4"/>
  <c r="O67" i="4"/>
  <c r="N67" i="4"/>
  <c r="K67" i="4"/>
  <c r="J67" i="4"/>
  <c r="O66" i="4"/>
  <c r="N66" i="4"/>
  <c r="K66" i="4"/>
  <c r="J66" i="4"/>
  <c r="O65" i="4"/>
  <c r="N65" i="4"/>
  <c r="K65" i="4"/>
  <c r="J65" i="4"/>
  <c r="O64" i="4"/>
  <c r="N64" i="4"/>
  <c r="K64" i="4"/>
  <c r="J64" i="4"/>
  <c r="O63" i="4"/>
  <c r="N63" i="4"/>
  <c r="K63" i="4"/>
  <c r="J63" i="4"/>
  <c r="O62" i="4"/>
  <c r="N62" i="4"/>
  <c r="K62" i="4"/>
  <c r="J62" i="4"/>
  <c r="O61" i="4"/>
  <c r="N61" i="4"/>
  <c r="K61" i="4"/>
  <c r="J61" i="4"/>
  <c r="O60" i="4"/>
  <c r="N60" i="4"/>
  <c r="K60" i="4"/>
  <c r="J60" i="4"/>
  <c r="O59" i="4"/>
  <c r="N59" i="4"/>
  <c r="K59" i="4"/>
  <c r="J59" i="4"/>
  <c r="O58" i="4"/>
  <c r="N58" i="4"/>
  <c r="K58" i="4"/>
  <c r="J58" i="4"/>
  <c r="O57" i="4"/>
  <c r="N57" i="4"/>
  <c r="K57" i="4"/>
  <c r="J57" i="4"/>
  <c r="O56" i="4"/>
  <c r="N56" i="4"/>
  <c r="K56" i="4"/>
  <c r="J56" i="4"/>
  <c r="O55" i="4"/>
  <c r="N55" i="4"/>
  <c r="K55" i="4"/>
  <c r="J55" i="4"/>
  <c r="O54" i="4"/>
  <c r="N54" i="4"/>
  <c r="K54" i="4"/>
  <c r="J54" i="4"/>
  <c r="O53" i="4"/>
  <c r="N53" i="4"/>
  <c r="K53" i="4"/>
  <c r="J53" i="4"/>
  <c r="O52" i="4"/>
  <c r="N52" i="4"/>
  <c r="K52" i="4"/>
  <c r="J52" i="4"/>
  <c r="O51" i="4"/>
  <c r="N51" i="4"/>
  <c r="K51" i="4"/>
  <c r="J51" i="4"/>
  <c r="O50" i="4"/>
  <c r="N50" i="4"/>
  <c r="K50" i="4"/>
  <c r="J50" i="4"/>
  <c r="O49" i="4"/>
  <c r="N49" i="4"/>
  <c r="K49" i="4"/>
  <c r="J49" i="4"/>
  <c r="O48" i="4"/>
  <c r="N48" i="4"/>
  <c r="K48" i="4"/>
  <c r="J48" i="4"/>
  <c r="O47" i="4"/>
  <c r="N47" i="4"/>
  <c r="K47" i="4"/>
  <c r="J47" i="4"/>
  <c r="O46" i="4"/>
  <c r="N46" i="4"/>
  <c r="K46" i="4"/>
  <c r="J46" i="4"/>
  <c r="O45" i="4"/>
  <c r="N45" i="4"/>
  <c r="K45" i="4"/>
  <c r="J45" i="4"/>
  <c r="O44" i="4"/>
  <c r="N44" i="4"/>
  <c r="K44" i="4"/>
  <c r="J44" i="4"/>
  <c r="O43" i="4"/>
  <c r="N43" i="4"/>
  <c r="K43" i="4"/>
  <c r="J43" i="4"/>
  <c r="O42" i="4"/>
  <c r="N42" i="4"/>
  <c r="K42" i="4"/>
  <c r="J42" i="4"/>
  <c r="O41" i="4"/>
  <c r="N41" i="4"/>
  <c r="K41" i="4"/>
  <c r="J41" i="4"/>
  <c r="O40" i="4"/>
  <c r="N40" i="4"/>
  <c r="K40" i="4"/>
  <c r="J40" i="4"/>
  <c r="O39" i="4"/>
  <c r="N39" i="4"/>
  <c r="K39" i="4"/>
  <c r="J39" i="4"/>
  <c r="O38" i="4"/>
  <c r="N38" i="4"/>
  <c r="K38" i="4"/>
  <c r="J38" i="4"/>
  <c r="O37" i="4"/>
  <c r="N37" i="4"/>
  <c r="K37" i="4"/>
  <c r="J37" i="4"/>
  <c r="O36" i="4"/>
  <c r="N36" i="4"/>
  <c r="K36" i="4"/>
  <c r="J36" i="4"/>
  <c r="O35" i="4"/>
  <c r="N35" i="4"/>
  <c r="K35" i="4"/>
  <c r="J35" i="4"/>
  <c r="O34" i="4"/>
  <c r="N34" i="4"/>
  <c r="K34" i="4"/>
  <c r="J34" i="4"/>
  <c r="O33" i="4"/>
  <c r="N33" i="4"/>
  <c r="K33" i="4"/>
  <c r="J33" i="4"/>
  <c r="O32" i="4"/>
  <c r="N32" i="4"/>
  <c r="K32" i="4"/>
  <c r="J32" i="4"/>
  <c r="O31" i="4"/>
  <c r="N31" i="4"/>
  <c r="K31" i="4"/>
  <c r="J31" i="4"/>
  <c r="O30" i="4"/>
  <c r="N30" i="4"/>
  <c r="K30" i="4"/>
  <c r="J30" i="4"/>
  <c r="O29" i="4"/>
  <c r="N29" i="4"/>
  <c r="K29" i="4"/>
  <c r="J29" i="4"/>
  <c r="O28" i="4"/>
  <c r="N28" i="4"/>
  <c r="K28" i="4"/>
  <c r="J28" i="4"/>
  <c r="O27" i="4"/>
  <c r="N27" i="4"/>
  <c r="K27" i="4"/>
  <c r="J27" i="4"/>
  <c r="O26" i="4"/>
  <c r="N26" i="4"/>
  <c r="K26" i="4"/>
  <c r="J26" i="4"/>
  <c r="O25" i="4"/>
  <c r="N25" i="4"/>
  <c r="K25" i="4"/>
  <c r="J25" i="4"/>
  <c r="O24" i="4"/>
  <c r="N24" i="4"/>
  <c r="K24" i="4"/>
  <c r="J24" i="4"/>
  <c r="O23" i="4"/>
  <c r="N23" i="4"/>
  <c r="K23" i="4"/>
  <c r="J23" i="4"/>
  <c r="O22" i="4"/>
  <c r="N22" i="4"/>
  <c r="K22" i="4"/>
  <c r="J22" i="4"/>
  <c r="O21" i="4"/>
  <c r="N21" i="4"/>
  <c r="K21" i="4"/>
  <c r="J21" i="4"/>
  <c r="O20" i="4"/>
  <c r="N20" i="4"/>
  <c r="K20" i="4"/>
  <c r="J20" i="4"/>
  <c r="O19" i="4"/>
  <c r="N19" i="4"/>
  <c r="K19" i="4"/>
  <c r="J19" i="4"/>
  <c r="O18" i="4"/>
  <c r="N18" i="4"/>
  <c r="K18" i="4"/>
  <c r="J18" i="4"/>
  <c r="O17" i="4"/>
  <c r="N17" i="4"/>
  <c r="K17" i="4"/>
  <c r="J17" i="4"/>
  <c r="O16" i="4"/>
  <c r="N16" i="4"/>
  <c r="K16" i="4"/>
  <c r="J16" i="4"/>
  <c r="O15" i="4"/>
  <c r="N15" i="4"/>
  <c r="K15" i="4"/>
  <c r="J15" i="4"/>
  <c r="O14" i="4"/>
  <c r="N14" i="4"/>
  <c r="K14" i="4"/>
  <c r="J14" i="4"/>
  <c r="O13" i="4"/>
  <c r="N13" i="4"/>
  <c r="K13" i="4"/>
  <c r="J13" i="4"/>
  <c r="O12" i="4"/>
  <c r="N12" i="4"/>
  <c r="K12" i="4"/>
  <c r="J12" i="4"/>
  <c r="O11" i="4"/>
  <c r="N11" i="4"/>
  <c r="K11" i="4"/>
  <c r="J11" i="4"/>
  <c r="O10" i="4"/>
  <c r="N10" i="4"/>
  <c r="K10" i="4"/>
  <c r="J10" i="4"/>
  <c r="O9" i="4"/>
  <c r="N9" i="4"/>
  <c r="K9" i="4"/>
  <c r="J9" i="4"/>
  <c r="O8" i="4"/>
  <c r="N8" i="4"/>
  <c r="K8" i="4"/>
  <c r="J8" i="4"/>
  <c r="O7" i="4"/>
  <c r="N7" i="4"/>
  <c r="K7" i="4"/>
  <c r="J7" i="4"/>
  <c r="O6" i="4"/>
  <c r="N6" i="4"/>
  <c r="K6" i="4"/>
  <c r="J6" i="4"/>
  <c r="O5" i="4"/>
  <c r="N5" i="4"/>
  <c r="K5" i="4"/>
  <c r="J5" i="4"/>
  <c r="O4" i="4"/>
  <c r="N4" i="4"/>
  <c r="K4" i="4"/>
  <c r="J4" i="4"/>
  <c r="O3" i="4"/>
  <c r="N3" i="4"/>
  <c r="K3" i="4"/>
  <c r="J3" i="4"/>
  <c r="E14" i="1" s="1"/>
  <c r="J14" i="1" s="1"/>
  <c r="O418" i="3"/>
  <c r="N418" i="3"/>
  <c r="K418" i="3"/>
  <c r="J418" i="3"/>
  <c r="O417" i="3"/>
  <c r="N417" i="3"/>
  <c r="K417" i="3"/>
  <c r="J417" i="3"/>
  <c r="O416" i="3"/>
  <c r="N416" i="3"/>
  <c r="K416" i="3"/>
  <c r="J416" i="3"/>
  <c r="O415" i="3"/>
  <c r="N415" i="3"/>
  <c r="K415" i="3"/>
  <c r="J415" i="3"/>
  <c r="O414" i="3"/>
  <c r="N414" i="3"/>
  <c r="K414" i="3"/>
  <c r="J414" i="3"/>
  <c r="O413" i="3"/>
  <c r="N413" i="3"/>
  <c r="K413" i="3"/>
  <c r="J413" i="3"/>
  <c r="O412" i="3"/>
  <c r="N412" i="3"/>
  <c r="K412" i="3"/>
  <c r="J412" i="3"/>
  <c r="O411" i="3"/>
  <c r="N411" i="3"/>
  <c r="K411" i="3"/>
  <c r="J411" i="3"/>
  <c r="O410" i="3"/>
  <c r="N410" i="3"/>
  <c r="K410" i="3"/>
  <c r="J410" i="3"/>
  <c r="O409" i="3"/>
  <c r="N409" i="3"/>
  <c r="K409" i="3"/>
  <c r="J409" i="3"/>
  <c r="O408" i="3"/>
  <c r="N408" i="3"/>
  <c r="K408" i="3"/>
  <c r="J408" i="3"/>
  <c r="O407" i="3"/>
  <c r="N407" i="3"/>
  <c r="K407" i="3"/>
  <c r="J407" i="3"/>
  <c r="O406" i="3"/>
  <c r="N406" i="3"/>
  <c r="K406" i="3"/>
  <c r="J406" i="3"/>
  <c r="O405" i="3"/>
  <c r="N405" i="3"/>
  <c r="K405" i="3"/>
  <c r="J405" i="3"/>
  <c r="O404" i="3"/>
  <c r="N404" i="3"/>
  <c r="K404" i="3"/>
  <c r="J404" i="3"/>
  <c r="O403" i="3"/>
  <c r="N403" i="3"/>
  <c r="K403" i="3"/>
  <c r="J403" i="3"/>
  <c r="O402" i="3"/>
  <c r="N402" i="3"/>
  <c r="K402" i="3"/>
  <c r="J402" i="3"/>
  <c r="O401" i="3"/>
  <c r="N401" i="3"/>
  <c r="K401" i="3"/>
  <c r="J401" i="3"/>
  <c r="O400" i="3"/>
  <c r="N400" i="3"/>
  <c r="K400" i="3"/>
  <c r="J400" i="3"/>
  <c r="O399" i="3"/>
  <c r="N399" i="3"/>
  <c r="K399" i="3"/>
  <c r="J399" i="3"/>
  <c r="O398" i="3"/>
  <c r="N398" i="3"/>
  <c r="K398" i="3"/>
  <c r="J398" i="3"/>
  <c r="O397" i="3"/>
  <c r="N397" i="3"/>
  <c r="K397" i="3"/>
  <c r="J397" i="3"/>
  <c r="O396" i="3"/>
  <c r="N396" i="3"/>
  <c r="K396" i="3"/>
  <c r="J396" i="3"/>
  <c r="O395" i="3"/>
  <c r="N395" i="3"/>
  <c r="K395" i="3"/>
  <c r="J395" i="3"/>
  <c r="O394" i="3"/>
  <c r="N394" i="3"/>
  <c r="K394" i="3"/>
  <c r="J394" i="3"/>
  <c r="O393" i="3"/>
  <c r="N393" i="3"/>
  <c r="K393" i="3"/>
  <c r="J393" i="3"/>
  <c r="O392" i="3"/>
  <c r="N392" i="3"/>
  <c r="K392" i="3"/>
  <c r="J392" i="3"/>
  <c r="O391" i="3"/>
  <c r="N391" i="3"/>
  <c r="K391" i="3"/>
  <c r="J391" i="3"/>
  <c r="O390" i="3"/>
  <c r="N390" i="3"/>
  <c r="K390" i="3"/>
  <c r="J390" i="3"/>
  <c r="O389" i="3"/>
  <c r="N389" i="3"/>
  <c r="K389" i="3"/>
  <c r="J389" i="3"/>
  <c r="O388" i="3"/>
  <c r="N388" i="3"/>
  <c r="K388" i="3"/>
  <c r="J388" i="3"/>
  <c r="O387" i="3"/>
  <c r="N387" i="3"/>
  <c r="K387" i="3"/>
  <c r="J387" i="3"/>
  <c r="O386" i="3"/>
  <c r="N386" i="3"/>
  <c r="K386" i="3"/>
  <c r="J386" i="3"/>
  <c r="O385" i="3"/>
  <c r="N385" i="3"/>
  <c r="K385" i="3"/>
  <c r="J385" i="3"/>
  <c r="O384" i="3"/>
  <c r="N384" i="3"/>
  <c r="K384" i="3"/>
  <c r="J384" i="3"/>
  <c r="O383" i="3"/>
  <c r="N383" i="3"/>
  <c r="K383" i="3"/>
  <c r="J383" i="3"/>
  <c r="O382" i="3"/>
  <c r="N382" i="3"/>
  <c r="K382" i="3"/>
  <c r="J382" i="3"/>
  <c r="O381" i="3"/>
  <c r="N381" i="3"/>
  <c r="K381" i="3"/>
  <c r="J381" i="3"/>
  <c r="O380" i="3"/>
  <c r="N380" i="3"/>
  <c r="K380" i="3"/>
  <c r="J380" i="3"/>
  <c r="O379" i="3"/>
  <c r="N379" i="3"/>
  <c r="K379" i="3"/>
  <c r="J379" i="3"/>
  <c r="O378" i="3"/>
  <c r="N378" i="3"/>
  <c r="K378" i="3"/>
  <c r="J378" i="3"/>
  <c r="O377" i="3"/>
  <c r="N377" i="3"/>
  <c r="K377" i="3"/>
  <c r="J377" i="3"/>
  <c r="O376" i="3"/>
  <c r="N376" i="3"/>
  <c r="K376" i="3"/>
  <c r="J376" i="3"/>
  <c r="O375" i="3"/>
  <c r="N375" i="3"/>
  <c r="K375" i="3"/>
  <c r="J375" i="3"/>
  <c r="O374" i="3"/>
  <c r="N374" i="3"/>
  <c r="K374" i="3"/>
  <c r="J374" i="3"/>
  <c r="O373" i="3"/>
  <c r="N373" i="3"/>
  <c r="K373" i="3"/>
  <c r="J373" i="3"/>
  <c r="O372" i="3"/>
  <c r="N372" i="3"/>
  <c r="K372" i="3"/>
  <c r="J372" i="3"/>
  <c r="O371" i="3"/>
  <c r="N371" i="3"/>
  <c r="K371" i="3"/>
  <c r="J371" i="3"/>
  <c r="O370" i="3"/>
  <c r="N370" i="3"/>
  <c r="K370" i="3"/>
  <c r="J370" i="3"/>
  <c r="O369" i="3"/>
  <c r="N369" i="3"/>
  <c r="K369" i="3"/>
  <c r="J369" i="3"/>
  <c r="O368" i="3"/>
  <c r="N368" i="3"/>
  <c r="K368" i="3"/>
  <c r="J368" i="3"/>
  <c r="O367" i="3"/>
  <c r="N367" i="3"/>
  <c r="K367" i="3"/>
  <c r="J367" i="3"/>
  <c r="O366" i="3"/>
  <c r="N366" i="3"/>
  <c r="K366" i="3"/>
  <c r="J366" i="3"/>
  <c r="O365" i="3"/>
  <c r="N365" i="3"/>
  <c r="K365" i="3"/>
  <c r="J365" i="3"/>
  <c r="O364" i="3"/>
  <c r="N364" i="3"/>
  <c r="K364" i="3"/>
  <c r="J364" i="3"/>
  <c r="O363" i="3"/>
  <c r="N363" i="3"/>
  <c r="K363" i="3"/>
  <c r="J363" i="3"/>
  <c r="O362" i="3"/>
  <c r="N362" i="3"/>
  <c r="K362" i="3"/>
  <c r="J362" i="3"/>
  <c r="O361" i="3"/>
  <c r="N361" i="3"/>
  <c r="K361" i="3"/>
  <c r="J361" i="3"/>
  <c r="O360" i="3"/>
  <c r="N360" i="3"/>
  <c r="K360" i="3"/>
  <c r="J360" i="3"/>
  <c r="O359" i="3"/>
  <c r="N359" i="3"/>
  <c r="K359" i="3"/>
  <c r="J359" i="3"/>
  <c r="O358" i="3"/>
  <c r="N358" i="3"/>
  <c r="K358" i="3"/>
  <c r="J358" i="3"/>
  <c r="O357" i="3"/>
  <c r="N357" i="3"/>
  <c r="K357" i="3"/>
  <c r="J357" i="3"/>
  <c r="O356" i="3"/>
  <c r="N356" i="3"/>
  <c r="K356" i="3"/>
  <c r="J356" i="3"/>
  <c r="O355" i="3"/>
  <c r="N355" i="3"/>
  <c r="K355" i="3"/>
  <c r="J355" i="3"/>
  <c r="O354" i="3"/>
  <c r="N354" i="3"/>
  <c r="K354" i="3"/>
  <c r="J354" i="3"/>
  <c r="O353" i="3"/>
  <c r="N353" i="3"/>
  <c r="K353" i="3"/>
  <c r="J353" i="3"/>
  <c r="O352" i="3"/>
  <c r="N352" i="3"/>
  <c r="K352" i="3"/>
  <c r="J352" i="3"/>
  <c r="O351" i="3"/>
  <c r="N351" i="3"/>
  <c r="K351" i="3"/>
  <c r="J351" i="3"/>
  <c r="O350" i="3"/>
  <c r="N350" i="3"/>
  <c r="K350" i="3"/>
  <c r="J350" i="3"/>
  <c r="O349" i="3"/>
  <c r="N349" i="3"/>
  <c r="K349" i="3"/>
  <c r="J349" i="3"/>
  <c r="O348" i="3"/>
  <c r="N348" i="3"/>
  <c r="K348" i="3"/>
  <c r="J348" i="3"/>
  <c r="O347" i="3"/>
  <c r="N347" i="3"/>
  <c r="K347" i="3"/>
  <c r="J347" i="3"/>
  <c r="O346" i="3"/>
  <c r="N346" i="3"/>
  <c r="K346" i="3"/>
  <c r="J346" i="3"/>
  <c r="O345" i="3"/>
  <c r="N345" i="3"/>
  <c r="K345" i="3"/>
  <c r="J345" i="3"/>
  <c r="O344" i="3"/>
  <c r="N344" i="3"/>
  <c r="K344" i="3"/>
  <c r="J344" i="3"/>
  <c r="O343" i="3"/>
  <c r="N343" i="3"/>
  <c r="K343" i="3"/>
  <c r="J343" i="3"/>
  <c r="O342" i="3"/>
  <c r="N342" i="3"/>
  <c r="K342" i="3"/>
  <c r="J342" i="3"/>
  <c r="O341" i="3"/>
  <c r="N341" i="3"/>
  <c r="K341" i="3"/>
  <c r="J341" i="3"/>
  <c r="O340" i="3"/>
  <c r="N340" i="3"/>
  <c r="K340" i="3"/>
  <c r="J340" i="3"/>
  <c r="O339" i="3"/>
  <c r="N339" i="3"/>
  <c r="K339" i="3"/>
  <c r="J339" i="3"/>
  <c r="O338" i="3"/>
  <c r="N338" i="3"/>
  <c r="K338" i="3"/>
  <c r="J338" i="3"/>
  <c r="O337" i="3"/>
  <c r="N337" i="3"/>
  <c r="K337" i="3"/>
  <c r="J337" i="3"/>
  <c r="O336" i="3"/>
  <c r="N336" i="3"/>
  <c r="K336" i="3"/>
  <c r="J336" i="3"/>
  <c r="O335" i="3"/>
  <c r="N335" i="3"/>
  <c r="K335" i="3"/>
  <c r="J335" i="3"/>
  <c r="O334" i="3"/>
  <c r="N334" i="3"/>
  <c r="K334" i="3"/>
  <c r="J334" i="3"/>
  <c r="O333" i="3"/>
  <c r="N333" i="3"/>
  <c r="K333" i="3"/>
  <c r="J333" i="3"/>
  <c r="O332" i="3"/>
  <c r="N332" i="3"/>
  <c r="K332" i="3"/>
  <c r="J332" i="3"/>
  <c r="O331" i="3"/>
  <c r="N331" i="3"/>
  <c r="K331" i="3"/>
  <c r="J331" i="3"/>
  <c r="O330" i="3"/>
  <c r="N330" i="3"/>
  <c r="K330" i="3"/>
  <c r="J330" i="3"/>
  <c r="O329" i="3"/>
  <c r="N329" i="3"/>
  <c r="K329" i="3"/>
  <c r="J329" i="3"/>
  <c r="O328" i="3"/>
  <c r="N328" i="3"/>
  <c r="K328" i="3"/>
  <c r="J328" i="3"/>
  <c r="O327" i="3"/>
  <c r="N327" i="3"/>
  <c r="K327" i="3"/>
  <c r="J327" i="3"/>
  <c r="O326" i="3"/>
  <c r="N326" i="3"/>
  <c r="K326" i="3"/>
  <c r="J326" i="3"/>
  <c r="O325" i="3"/>
  <c r="N325" i="3"/>
  <c r="K325" i="3"/>
  <c r="J325" i="3"/>
  <c r="O324" i="3"/>
  <c r="N324" i="3"/>
  <c r="K324" i="3"/>
  <c r="J324" i="3"/>
  <c r="O323" i="3"/>
  <c r="N323" i="3"/>
  <c r="K323" i="3"/>
  <c r="J323" i="3"/>
  <c r="O322" i="3"/>
  <c r="N322" i="3"/>
  <c r="K322" i="3"/>
  <c r="J322" i="3"/>
  <c r="O321" i="3"/>
  <c r="N321" i="3"/>
  <c r="K321" i="3"/>
  <c r="J321" i="3"/>
  <c r="O320" i="3"/>
  <c r="N320" i="3"/>
  <c r="K320" i="3"/>
  <c r="J320" i="3"/>
  <c r="O319" i="3"/>
  <c r="N319" i="3"/>
  <c r="K319" i="3"/>
  <c r="J319" i="3"/>
  <c r="O318" i="3"/>
  <c r="N318" i="3"/>
  <c r="K318" i="3"/>
  <c r="J318" i="3"/>
  <c r="O317" i="3"/>
  <c r="N317" i="3"/>
  <c r="K317" i="3"/>
  <c r="J317" i="3"/>
  <c r="O316" i="3"/>
  <c r="N316" i="3"/>
  <c r="K316" i="3"/>
  <c r="J316" i="3"/>
  <c r="O315" i="3"/>
  <c r="N315" i="3"/>
  <c r="K315" i="3"/>
  <c r="J315" i="3"/>
  <c r="O314" i="3"/>
  <c r="N314" i="3"/>
  <c r="K314" i="3"/>
  <c r="J314" i="3"/>
  <c r="O313" i="3"/>
  <c r="N313" i="3"/>
  <c r="K313" i="3"/>
  <c r="J313" i="3"/>
  <c r="O312" i="3"/>
  <c r="N312" i="3"/>
  <c r="K312" i="3"/>
  <c r="J312" i="3"/>
  <c r="O311" i="3"/>
  <c r="N311" i="3"/>
  <c r="K311" i="3"/>
  <c r="J311" i="3"/>
  <c r="O310" i="3"/>
  <c r="N310" i="3"/>
  <c r="K310" i="3"/>
  <c r="J310" i="3"/>
  <c r="O309" i="3"/>
  <c r="N309" i="3"/>
  <c r="K309" i="3"/>
  <c r="J309" i="3"/>
  <c r="O308" i="3"/>
  <c r="N308" i="3"/>
  <c r="K308" i="3"/>
  <c r="J308" i="3"/>
  <c r="O307" i="3"/>
  <c r="N307" i="3"/>
  <c r="K307" i="3"/>
  <c r="J307" i="3"/>
  <c r="O306" i="3"/>
  <c r="N306" i="3"/>
  <c r="K306" i="3"/>
  <c r="J306" i="3"/>
  <c r="O305" i="3"/>
  <c r="N305" i="3"/>
  <c r="K305" i="3"/>
  <c r="J305" i="3"/>
  <c r="O304" i="3"/>
  <c r="N304" i="3"/>
  <c r="K304" i="3"/>
  <c r="J304" i="3"/>
  <c r="O303" i="3"/>
  <c r="N303" i="3"/>
  <c r="K303" i="3"/>
  <c r="J303" i="3"/>
  <c r="O302" i="3"/>
  <c r="N302" i="3"/>
  <c r="K302" i="3"/>
  <c r="J302" i="3"/>
  <c r="O301" i="3"/>
  <c r="N301" i="3"/>
  <c r="K301" i="3"/>
  <c r="J301" i="3"/>
  <c r="O300" i="3"/>
  <c r="N300" i="3"/>
  <c r="K300" i="3"/>
  <c r="J300" i="3"/>
  <c r="O299" i="3"/>
  <c r="N299" i="3"/>
  <c r="K299" i="3"/>
  <c r="J299" i="3"/>
  <c r="O298" i="3"/>
  <c r="N298" i="3"/>
  <c r="K298" i="3"/>
  <c r="J298" i="3"/>
  <c r="O297" i="3"/>
  <c r="N297" i="3"/>
  <c r="K297" i="3"/>
  <c r="J297" i="3"/>
  <c r="O296" i="3"/>
  <c r="N296" i="3"/>
  <c r="K296" i="3"/>
  <c r="J296" i="3"/>
  <c r="O295" i="3"/>
  <c r="N295" i="3"/>
  <c r="K295" i="3"/>
  <c r="J295" i="3"/>
  <c r="O294" i="3"/>
  <c r="N294" i="3"/>
  <c r="K294" i="3"/>
  <c r="J294" i="3"/>
  <c r="O293" i="3"/>
  <c r="N293" i="3"/>
  <c r="K293" i="3"/>
  <c r="J293" i="3"/>
  <c r="O292" i="3"/>
  <c r="N292" i="3"/>
  <c r="K292" i="3"/>
  <c r="J292" i="3"/>
  <c r="O291" i="3"/>
  <c r="N291" i="3"/>
  <c r="K291" i="3"/>
  <c r="J291" i="3"/>
  <c r="O290" i="3"/>
  <c r="N290" i="3"/>
  <c r="K290" i="3"/>
  <c r="J290" i="3"/>
  <c r="O289" i="3"/>
  <c r="N289" i="3"/>
  <c r="K289" i="3"/>
  <c r="J289" i="3"/>
  <c r="O288" i="3"/>
  <c r="N288" i="3"/>
  <c r="K288" i="3"/>
  <c r="J288" i="3"/>
  <c r="O287" i="3"/>
  <c r="N287" i="3"/>
  <c r="K287" i="3"/>
  <c r="J287" i="3"/>
  <c r="O286" i="3"/>
  <c r="N286" i="3"/>
  <c r="K286" i="3"/>
  <c r="J286" i="3"/>
  <c r="O285" i="3"/>
  <c r="N285" i="3"/>
  <c r="K285" i="3"/>
  <c r="J285" i="3"/>
  <c r="O284" i="3"/>
  <c r="N284" i="3"/>
  <c r="K284" i="3"/>
  <c r="J284" i="3"/>
  <c r="O283" i="3"/>
  <c r="N283" i="3"/>
  <c r="K283" i="3"/>
  <c r="J283" i="3"/>
  <c r="O282" i="3"/>
  <c r="N282" i="3"/>
  <c r="K282" i="3"/>
  <c r="J282" i="3"/>
  <c r="O281" i="3"/>
  <c r="N281" i="3"/>
  <c r="K281" i="3"/>
  <c r="J281" i="3"/>
  <c r="O280" i="3"/>
  <c r="N280" i="3"/>
  <c r="K280" i="3"/>
  <c r="J280" i="3"/>
  <c r="O279" i="3"/>
  <c r="N279" i="3"/>
  <c r="K279" i="3"/>
  <c r="J279" i="3"/>
  <c r="O278" i="3"/>
  <c r="N278" i="3"/>
  <c r="K278" i="3"/>
  <c r="J278" i="3"/>
  <c r="O277" i="3"/>
  <c r="N277" i="3"/>
  <c r="K277" i="3"/>
  <c r="J277" i="3"/>
  <c r="O276" i="3"/>
  <c r="N276" i="3"/>
  <c r="K276" i="3"/>
  <c r="J276" i="3"/>
  <c r="O275" i="3"/>
  <c r="N275" i="3"/>
  <c r="K275" i="3"/>
  <c r="J275" i="3"/>
  <c r="O274" i="3"/>
  <c r="N274" i="3"/>
  <c r="K274" i="3"/>
  <c r="J274" i="3"/>
  <c r="O273" i="3"/>
  <c r="N273" i="3"/>
  <c r="K273" i="3"/>
  <c r="J273" i="3"/>
  <c r="O272" i="3"/>
  <c r="N272" i="3"/>
  <c r="K272" i="3"/>
  <c r="J272" i="3"/>
  <c r="O271" i="3"/>
  <c r="N271" i="3"/>
  <c r="K271" i="3"/>
  <c r="J271" i="3"/>
  <c r="O270" i="3"/>
  <c r="N270" i="3"/>
  <c r="K270" i="3"/>
  <c r="J270" i="3"/>
  <c r="O269" i="3"/>
  <c r="N269" i="3"/>
  <c r="K269" i="3"/>
  <c r="J269" i="3"/>
  <c r="O268" i="3"/>
  <c r="N268" i="3"/>
  <c r="K268" i="3"/>
  <c r="J268" i="3"/>
  <c r="O267" i="3"/>
  <c r="N267" i="3"/>
  <c r="K267" i="3"/>
  <c r="J267" i="3"/>
  <c r="O266" i="3"/>
  <c r="N266" i="3"/>
  <c r="K266" i="3"/>
  <c r="J266" i="3"/>
  <c r="O265" i="3"/>
  <c r="N265" i="3"/>
  <c r="K265" i="3"/>
  <c r="J265" i="3"/>
  <c r="O264" i="3"/>
  <c r="N264" i="3"/>
  <c r="K264" i="3"/>
  <c r="J264" i="3"/>
  <c r="O263" i="3"/>
  <c r="N263" i="3"/>
  <c r="K263" i="3"/>
  <c r="J263" i="3"/>
  <c r="O262" i="3"/>
  <c r="N262" i="3"/>
  <c r="K262" i="3"/>
  <c r="J262" i="3"/>
  <c r="O261" i="3"/>
  <c r="N261" i="3"/>
  <c r="K261" i="3"/>
  <c r="J261" i="3"/>
  <c r="O260" i="3"/>
  <c r="N260" i="3"/>
  <c r="K260" i="3"/>
  <c r="J260" i="3"/>
  <c r="O259" i="3"/>
  <c r="N259" i="3"/>
  <c r="K259" i="3"/>
  <c r="J259" i="3"/>
  <c r="O258" i="3"/>
  <c r="N258" i="3"/>
  <c r="K258" i="3"/>
  <c r="J258" i="3"/>
  <c r="O257" i="3"/>
  <c r="N257" i="3"/>
  <c r="K257" i="3"/>
  <c r="J257" i="3"/>
  <c r="O256" i="3"/>
  <c r="N256" i="3"/>
  <c r="K256" i="3"/>
  <c r="J256" i="3"/>
  <c r="O255" i="3"/>
  <c r="N255" i="3"/>
  <c r="K255" i="3"/>
  <c r="J255" i="3"/>
  <c r="O254" i="3"/>
  <c r="N254" i="3"/>
  <c r="K254" i="3"/>
  <c r="J254" i="3"/>
  <c r="O253" i="3"/>
  <c r="N253" i="3"/>
  <c r="K253" i="3"/>
  <c r="J253" i="3"/>
  <c r="O252" i="3"/>
  <c r="N252" i="3"/>
  <c r="K252" i="3"/>
  <c r="J252" i="3"/>
  <c r="O251" i="3"/>
  <c r="N251" i="3"/>
  <c r="K251" i="3"/>
  <c r="J251" i="3"/>
  <c r="O250" i="3"/>
  <c r="N250" i="3"/>
  <c r="K250" i="3"/>
  <c r="J250" i="3"/>
  <c r="O249" i="3"/>
  <c r="N249" i="3"/>
  <c r="K249" i="3"/>
  <c r="J249" i="3"/>
  <c r="O248" i="3"/>
  <c r="N248" i="3"/>
  <c r="K248" i="3"/>
  <c r="J248" i="3"/>
  <c r="O247" i="3"/>
  <c r="N247" i="3"/>
  <c r="K247" i="3"/>
  <c r="J247" i="3"/>
  <c r="O246" i="3"/>
  <c r="N246" i="3"/>
  <c r="K246" i="3"/>
  <c r="J246" i="3"/>
  <c r="O245" i="3"/>
  <c r="N245" i="3"/>
  <c r="K245" i="3"/>
  <c r="J245" i="3"/>
  <c r="O244" i="3"/>
  <c r="N244" i="3"/>
  <c r="K244" i="3"/>
  <c r="J244" i="3"/>
  <c r="O243" i="3"/>
  <c r="N243" i="3"/>
  <c r="K243" i="3"/>
  <c r="J243" i="3"/>
  <c r="O242" i="3"/>
  <c r="N242" i="3"/>
  <c r="K242" i="3"/>
  <c r="J242" i="3"/>
  <c r="O241" i="3"/>
  <c r="N241" i="3"/>
  <c r="K241" i="3"/>
  <c r="J241" i="3"/>
  <c r="O240" i="3"/>
  <c r="N240" i="3"/>
  <c r="K240" i="3"/>
  <c r="J240" i="3"/>
  <c r="O239" i="3"/>
  <c r="N239" i="3"/>
  <c r="K239" i="3"/>
  <c r="J239" i="3"/>
  <c r="O238" i="3"/>
  <c r="N238" i="3"/>
  <c r="K238" i="3"/>
  <c r="J238" i="3"/>
  <c r="O237" i="3"/>
  <c r="N237" i="3"/>
  <c r="K237" i="3"/>
  <c r="J237" i="3"/>
  <c r="O236" i="3"/>
  <c r="N236" i="3"/>
  <c r="K236" i="3"/>
  <c r="J236" i="3"/>
  <c r="O235" i="3"/>
  <c r="N235" i="3"/>
  <c r="K235" i="3"/>
  <c r="J235" i="3"/>
  <c r="O234" i="3"/>
  <c r="N234" i="3"/>
  <c r="K234" i="3"/>
  <c r="J234" i="3"/>
  <c r="O233" i="3"/>
  <c r="N233" i="3"/>
  <c r="K233" i="3"/>
  <c r="J233" i="3"/>
  <c r="O232" i="3"/>
  <c r="N232" i="3"/>
  <c r="K232" i="3"/>
  <c r="J232" i="3"/>
  <c r="O231" i="3"/>
  <c r="N231" i="3"/>
  <c r="K231" i="3"/>
  <c r="J231" i="3"/>
  <c r="O230" i="3"/>
  <c r="N230" i="3"/>
  <c r="K230" i="3"/>
  <c r="J230" i="3"/>
  <c r="O229" i="3"/>
  <c r="N229" i="3"/>
  <c r="K229" i="3"/>
  <c r="J229" i="3"/>
  <c r="O228" i="3"/>
  <c r="N228" i="3"/>
  <c r="K228" i="3"/>
  <c r="J228" i="3"/>
  <c r="O227" i="3"/>
  <c r="N227" i="3"/>
  <c r="K227" i="3"/>
  <c r="J227" i="3"/>
  <c r="O226" i="3"/>
  <c r="N226" i="3"/>
  <c r="K226" i="3"/>
  <c r="J226" i="3"/>
  <c r="O225" i="3"/>
  <c r="N225" i="3"/>
  <c r="K225" i="3"/>
  <c r="J225" i="3"/>
  <c r="O224" i="3"/>
  <c r="N224" i="3"/>
  <c r="K224" i="3"/>
  <c r="J224" i="3"/>
  <c r="O223" i="3"/>
  <c r="N223" i="3"/>
  <c r="K223" i="3"/>
  <c r="J223" i="3"/>
  <c r="O222" i="3"/>
  <c r="N222" i="3"/>
  <c r="K222" i="3"/>
  <c r="J222" i="3"/>
  <c r="O221" i="3"/>
  <c r="N221" i="3"/>
  <c r="K221" i="3"/>
  <c r="J221" i="3"/>
  <c r="O220" i="3"/>
  <c r="N220" i="3"/>
  <c r="K220" i="3"/>
  <c r="J220" i="3"/>
  <c r="O219" i="3"/>
  <c r="N219" i="3"/>
  <c r="K219" i="3"/>
  <c r="J219" i="3"/>
  <c r="O218" i="3"/>
  <c r="N218" i="3"/>
  <c r="K218" i="3"/>
  <c r="J218" i="3"/>
  <c r="O217" i="3"/>
  <c r="N217" i="3"/>
  <c r="K217" i="3"/>
  <c r="J217" i="3"/>
  <c r="O216" i="3"/>
  <c r="N216" i="3"/>
  <c r="K216" i="3"/>
  <c r="J216" i="3"/>
  <c r="O215" i="3"/>
  <c r="N215" i="3"/>
  <c r="K215" i="3"/>
  <c r="J215" i="3"/>
  <c r="O214" i="3"/>
  <c r="N214" i="3"/>
  <c r="K214" i="3"/>
  <c r="J214" i="3"/>
  <c r="O213" i="3"/>
  <c r="N213" i="3"/>
  <c r="K213" i="3"/>
  <c r="J213" i="3"/>
  <c r="O212" i="3"/>
  <c r="N212" i="3"/>
  <c r="K212" i="3"/>
  <c r="J212" i="3"/>
  <c r="O211" i="3"/>
  <c r="N211" i="3"/>
  <c r="K211" i="3"/>
  <c r="J211" i="3"/>
  <c r="O210" i="3"/>
  <c r="N210" i="3"/>
  <c r="K210" i="3"/>
  <c r="J210" i="3"/>
  <c r="O209" i="3"/>
  <c r="N209" i="3"/>
  <c r="K209" i="3"/>
  <c r="J209" i="3"/>
  <c r="O208" i="3"/>
  <c r="N208" i="3"/>
  <c r="K208" i="3"/>
  <c r="J208" i="3"/>
  <c r="O207" i="3"/>
  <c r="N207" i="3"/>
  <c r="K207" i="3"/>
  <c r="J207" i="3"/>
  <c r="O206" i="3"/>
  <c r="N206" i="3"/>
  <c r="K206" i="3"/>
  <c r="J206" i="3"/>
  <c r="O205" i="3"/>
  <c r="N205" i="3"/>
  <c r="K205" i="3"/>
  <c r="J205" i="3"/>
  <c r="O204" i="3"/>
  <c r="N204" i="3"/>
  <c r="K204" i="3"/>
  <c r="J204" i="3"/>
  <c r="O203" i="3"/>
  <c r="N203" i="3"/>
  <c r="K203" i="3"/>
  <c r="J203" i="3"/>
  <c r="O202" i="3"/>
  <c r="N202" i="3"/>
  <c r="K202" i="3"/>
  <c r="J202" i="3"/>
  <c r="O201" i="3"/>
  <c r="N201" i="3"/>
  <c r="K201" i="3"/>
  <c r="J201" i="3"/>
  <c r="O200" i="3"/>
  <c r="N200" i="3"/>
  <c r="K200" i="3"/>
  <c r="J200" i="3"/>
  <c r="O199" i="3"/>
  <c r="N199" i="3"/>
  <c r="K199" i="3"/>
  <c r="J199" i="3"/>
  <c r="O198" i="3"/>
  <c r="N198" i="3"/>
  <c r="K198" i="3"/>
  <c r="J198" i="3"/>
  <c r="O197" i="3"/>
  <c r="N197" i="3"/>
  <c r="K197" i="3"/>
  <c r="J197" i="3"/>
  <c r="O196" i="3"/>
  <c r="N196" i="3"/>
  <c r="K196" i="3"/>
  <c r="J196" i="3"/>
  <c r="O195" i="3"/>
  <c r="N195" i="3"/>
  <c r="K195" i="3"/>
  <c r="J195" i="3"/>
  <c r="O194" i="3"/>
  <c r="N194" i="3"/>
  <c r="K194" i="3"/>
  <c r="J194" i="3"/>
  <c r="O193" i="3"/>
  <c r="N193" i="3"/>
  <c r="K193" i="3"/>
  <c r="J193" i="3"/>
  <c r="O192" i="3"/>
  <c r="N192" i="3"/>
  <c r="K192" i="3"/>
  <c r="J192" i="3"/>
  <c r="O191" i="3"/>
  <c r="N191" i="3"/>
  <c r="K191" i="3"/>
  <c r="J191" i="3"/>
  <c r="O190" i="3"/>
  <c r="N190" i="3"/>
  <c r="K190" i="3"/>
  <c r="J190" i="3"/>
  <c r="O189" i="3"/>
  <c r="N189" i="3"/>
  <c r="K189" i="3"/>
  <c r="J189" i="3"/>
  <c r="O188" i="3"/>
  <c r="N188" i="3"/>
  <c r="K188" i="3"/>
  <c r="J188" i="3"/>
  <c r="O187" i="3"/>
  <c r="N187" i="3"/>
  <c r="K187" i="3"/>
  <c r="J187" i="3"/>
  <c r="O186" i="3"/>
  <c r="N186" i="3"/>
  <c r="K186" i="3"/>
  <c r="J186" i="3"/>
  <c r="O185" i="3"/>
  <c r="N185" i="3"/>
  <c r="K185" i="3"/>
  <c r="J185" i="3"/>
  <c r="O184" i="3"/>
  <c r="N184" i="3"/>
  <c r="K184" i="3"/>
  <c r="J184" i="3"/>
  <c r="O183" i="3"/>
  <c r="N183" i="3"/>
  <c r="K183" i="3"/>
  <c r="J183" i="3"/>
  <c r="O182" i="3"/>
  <c r="N182" i="3"/>
  <c r="K182" i="3"/>
  <c r="J182" i="3"/>
  <c r="O181" i="3"/>
  <c r="N181" i="3"/>
  <c r="K181" i="3"/>
  <c r="J181" i="3"/>
  <c r="O180" i="3"/>
  <c r="N180" i="3"/>
  <c r="K180" i="3"/>
  <c r="J180" i="3"/>
  <c r="O179" i="3"/>
  <c r="N179" i="3"/>
  <c r="K179" i="3"/>
  <c r="J179" i="3"/>
  <c r="O178" i="3"/>
  <c r="N178" i="3"/>
  <c r="K178" i="3"/>
  <c r="J178" i="3"/>
  <c r="O177" i="3"/>
  <c r="N177" i="3"/>
  <c r="K177" i="3"/>
  <c r="J177" i="3"/>
  <c r="O176" i="3"/>
  <c r="N176" i="3"/>
  <c r="K176" i="3"/>
  <c r="J176" i="3"/>
  <c r="O175" i="3"/>
  <c r="N175" i="3"/>
  <c r="K175" i="3"/>
  <c r="J175" i="3"/>
  <c r="O174" i="3"/>
  <c r="N174" i="3"/>
  <c r="K174" i="3"/>
  <c r="J174" i="3"/>
  <c r="O173" i="3"/>
  <c r="N173" i="3"/>
  <c r="K173" i="3"/>
  <c r="J173" i="3"/>
  <c r="O172" i="3"/>
  <c r="N172" i="3"/>
  <c r="K172" i="3"/>
  <c r="J172" i="3"/>
  <c r="O171" i="3"/>
  <c r="N171" i="3"/>
  <c r="K171" i="3"/>
  <c r="J171" i="3"/>
  <c r="O170" i="3"/>
  <c r="N170" i="3"/>
  <c r="K170" i="3"/>
  <c r="J170" i="3"/>
  <c r="O169" i="3"/>
  <c r="N169" i="3"/>
  <c r="K169" i="3"/>
  <c r="J169" i="3"/>
  <c r="O168" i="3"/>
  <c r="N168" i="3"/>
  <c r="K168" i="3"/>
  <c r="J168" i="3"/>
  <c r="O167" i="3"/>
  <c r="N167" i="3"/>
  <c r="K167" i="3"/>
  <c r="J167" i="3"/>
  <c r="O166" i="3"/>
  <c r="N166" i="3"/>
  <c r="K166" i="3"/>
  <c r="J166" i="3"/>
  <c r="O165" i="3"/>
  <c r="N165" i="3"/>
  <c r="K165" i="3"/>
  <c r="J165" i="3"/>
  <c r="O164" i="3"/>
  <c r="N164" i="3"/>
  <c r="K164" i="3"/>
  <c r="J164" i="3"/>
  <c r="O163" i="3"/>
  <c r="N163" i="3"/>
  <c r="K163" i="3"/>
  <c r="J163" i="3"/>
  <c r="O162" i="3"/>
  <c r="N162" i="3"/>
  <c r="K162" i="3"/>
  <c r="J162" i="3"/>
  <c r="O161" i="3"/>
  <c r="N161" i="3"/>
  <c r="K161" i="3"/>
  <c r="J161" i="3"/>
  <c r="O160" i="3"/>
  <c r="N160" i="3"/>
  <c r="K160" i="3"/>
  <c r="J160" i="3"/>
  <c r="O159" i="3"/>
  <c r="N159" i="3"/>
  <c r="K159" i="3"/>
  <c r="J159" i="3"/>
  <c r="O158" i="3"/>
  <c r="N158" i="3"/>
  <c r="K158" i="3"/>
  <c r="J158" i="3"/>
  <c r="O157" i="3"/>
  <c r="N157" i="3"/>
  <c r="K157" i="3"/>
  <c r="J157" i="3"/>
  <c r="O156" i="3"/>
  <c r="N156" i="3"/>
  <c r="K156" i="3"/>
  <c r="J156" i="3"/>
  <c r="O155" i="3"/>
  <c r="N155" i="3"/>
  <c r="K155" i="3"/>
  <c r="J155" i="3"/>
  <c r="O154" i="3"/>
  <c r="N154" i="3"/>
  <c r="K154" i="3"/>
  <c r="J154" i="3"/>
  <c r="O153" i="3"/>
  <c r="N153" i="3"/>
  <c r="K153" i="3"/>
  <c r="J153" i="3"/>
  <c r="O152" i="3"/>
  <c r="N152" i="3"/>
  <c r="K152" i="3"/>
  <c r="J152" i="3"/>
  <c r="O151" i="3"/>
  <c r="N151" i="3"/>
  <c r="K151" i="3"/>
  <c r="J151" i="3"/>
  <c r="O150" i="3"/>
  <c r="N150" i="3"/>
  <c r="K150" i="3"/>
  <c r="J150" i="3"/>
  <c r="O149" i="3"/>
  <c r="N149" i="3"/>
  <c r="K149" i="3"/>
  <c r="J149" i="3"/>
  <c r="O148" i="3"/>
  <c r="N148" i="3"/>
  <c r="K148" i="3"/>
  <c r="J148" i="3"/>
  <c r="O147" i="3"/>
  <c r="N147" i="3"/>
  <c r="K147" i="3"/>
  <c r="J147" i="3"/>
  <c r="O146" i="3"/>
  <c r="N146" i="3"/>
  <c r="K146" i="3"/>
  <c r="J146" i="3"/>
  <c r="O145" i="3"/>
  <c r="N145" i="3"/>
  <c r="K145" i="3"/>
  <c r="J145" i="3"/>
  <c r="O144" i="3"/>
  <c r="N144" i="3"/>
  <c r="K144" i="3"/>
  <c r="J144" i="3"/>
  <c r="O143" i="3"/>
  <c r="N143" i="3"/>
  <c r="K143" i="3"/>
  <c r="J143" i="3"/>
  <c r="O142" i="3"/>
  <c r="N142" i="3"/>
  <c r="K142" i="3"/>
  <c r="J142" i="3"/>
  <c r="O141" i="3"/>
  <c r="N141" i="3"/>
  <c r="K141" i="3"/>
  <c r="J141" i="3"/>
  <c r="O140" i="3"/>
  <c r="N140" i="3"/>
  <c r="K140" i="3"/>
  <c r="J140" i="3"/>
  <c r="O139" i="3"/>
  <c r="N139" i="3"/>
  <c r="K139" i="3"/>
  <c r="J139" i="3"/>
  <c r="O138" i="3"/>
  <c r="N138" i="3"/>
  <c r="K138" i="3"/>
  <c r="J138" i="3"/>
  <c r="O137" i="3"/>
  <c r="N137" i="3"/>
  <c r="K137" i="3"/>
  <c r="J137" i="3"/>
  <c r="O136" i="3"/>
  <c r="N136" i="3"/>
  <c r="K136" i="3"/>
  <c r="J136" i="3"/>
  <c r="O135" i="3"/>
  <c r="N135" i="3"/>
  <c r="K135" i="3"/>
  <c r="J135" i="3"/>
  <c r="O134" i="3"/>
  <c r="N134" i="3"/>
  <c r="K134" i="3"/>
  <c r="J134" i="3"/>
  <c r="O133" i="3"/>
  <c r="N133" i="3"/>
  <c r="K133" i="3"/>
  <c r="J133" i="3"/>
  <c r="O132" i="3"/>
  <c r="N132" i="3"/>
  <c r="K132" i="3"/>
  <c r="J132" i="3"/>
  <c r="O131" i="3"/>
  <c r="N131" i="3"/>
  <c r="K131" i="3"/>
  <c r="J131" i="3"/>
  <c r="O130" i="3"/>
  <c r="N130" i="3"/>
  <c r="K130" i="3"/>
  <c r="J130" i="3"/>
  <c r="O129" i="3"/>
  <c r="N129" i="3"/>
  <c r="K129" i="3"/>
  <c r="J129" i="3"/>
  <c r="O128" i="3"/>
  <c r="N128" i="3"/>
  <c r="K128" i="3"/>
  <c r="J128" i="3"/>
  <c r="O127" i="3"/>
  <c r="N127" i="3"/>
  <c r="K127" i="3"/>
  <c r="J127" i="3"/>
  <c r="O126" i="3"/>
  <c r="N126" i="3"/>
  <c r="K126" i="3"/>
  <c r="J126" i="3"/>
  <c r="O125" i="3"/>
  <c r="N125" i="3"/>
  <c r="K125" i="3"/>
  <c r="J125" i="3"/>
  <c r="O124" i="3"/>
  <c r="N124" i="3"/>
  <c r="K124" i="3"/>
  <c r="J124" i="3"/>
  <c r="O123" i="3"/>
  <c r="N123" i="3"/>
  <c r="K123" i="3"/>
  <c r="J123" i="3"/>
  <c r="O122" i="3"/>
  <c r="N122" i="3"/>
  <c r="K122" i="3"/>
  <c r="J122" i="3"/>
  <c r="O121" i="3"/>
  <c r="N121" i="3"/>
  <c r="K121" i="3"/>
  <c r="J121" i="3"/>
  <c r="O120" i="3"/>
  <c r="N120" i="3"/>
  <c r="K120" i="3"/>
  <c r="J120" i="3"/>
  <c r="O119" i="3"/>
  <c r="N119" i="3"/>
  <c r="K119" i="3"/>
  <c r="J119" i="3"/>
  <c r="O118" i="3"/>
  <c r="N118" i="3"/>
  <c r="K118" i="3"/>
  <c r="J118" i="3"/>
  <c r="O117" i="3"/>
  <c r="N117" i="3"/>
  <c r="K117" i="3"/>
  <c r="J117" i="3"/>
  <c r="O116" i="3"/>
  <c r="N116" i="3"/>
  <c r="K116" i="3"/>
  <c r="J116" i="3"/>
  <c r="O115" i="3"/>
  <c r="N115" i="3"/>
  <c r="K115" i="3"/>
  <c r="J115" i="3"/>
  <c r="O114" i="3"/>
  <c r="N114" i="3"/>
  <c r="K114" i="3"/>
  <c r="J114" i="3"/>
  <c r="O113" i="3"/>
  <c r="N113" i="3"/>
  <c r="K113" i="3"/>
  <c r="J113" i="3"/>
  <c r="O112" i="3"/>
  <c r="N112" i="3"/>
  <c r="K112" i="3"/>
  <c r="J112" i="3"/>
  <c r="O111" i="3"/>
  <c r="N111" i="3"/>
  <c r="K111" i="3"/>
  <c r="J111" i="3"/>
  <c r="O110" i="3"/>
  <c r="N110" i="3"/>
  <c r="K110" i="3"/>
  <c r="J110" i="3"/>
  <c r="O109" i="3"/>
  <c r="N109" i="3"/>
  <c r="K109" i="3"/>
  <c r="J109" i="3"/>
  <c r="O108" i="3"/>
  <c r="N108" i="3"/>
  <c r="K108" i="3"/>
  <c r="J108" i="3"/>
  <c r="O107" i="3"/>
  <c r="N107" i="3"/>
  <c r="K107" i="3"/>
  <c r="J107" i="3"/>
  <c r="O106" i="3"/>
  <c r="N106" i="3"/>
  <c r="K106" i="3"/>
  <c r="J106" i="3"/>
  <c r="O105" i="3"/>
  <c r="N105" i="3"/>
  <c r="K105" i="3"/>
  <c r="J105" i="3"/>
  <c r="O104" i="3"/>
  <c r="N104" i="3"/>
  <c r="K104" i="3"/>
  <c r="J104" i="3"/>
  <c r="O103" i="3"/>
  <c r="N103" i="3"/>
  <c r="K103" i="3"/>
  <c r="J103" i="3"/>
  <c r="O102" i="3"/>
  <c r="N102" i="3"/>
  <c r="K102" i="3"/>
  <c r="J102" i="3"/>
  <c r="O101" i="3"/>
  <c r="N101" i="3"/>
  <c r="K101" i="3"/>
  <c r="J101" i="3"/>
  <c r="O100" i="3"/>
  <c r="N100" i="3"/>
  <c r="K100" i="3"/>
  <c r="J100" i="3"/>
  <c r="O99" i="3"/>
  <c r="N99" i="3"/>
  <c r="K99" i="3"/>
  <c r="J99" i="3"/>
  <c r="O98" i="3"/>
  <c r="N98" i="3"/>
  <c r="K98" i="3"/>
  <c r="J98" i="3"/>
  <c r="O97" i="3"/>
  <c r="N97" i="3"/>
  <c r="K97" i="3"/>
  <c r="J97" i="3"/>
  <c r="O96" i="3"/>
  <c r="N96" i="3"/>
  <c r="K96" i="3"/>
  <c r="J96" i="3"/>
  <c r="O95" i="3"/>
  <c r="N95" i="3"/>
  <c r="K95" i="3"/>
  <c r="J95" i="3"/>
  <c r="O94" i="3"/>
  <c r="N94" i="3"/>
  <c r="K94" i="3"/>
  <c r="J94" i="3"/>
  <c r="O93" i="3"/>
  <c r="N93" i="3"/>
  <c r="K93" i="3"/>
  <c r="J93" i="3"/>
  <c r="O92" i="3"/>
  <c r="N92" i="3"/>
  <c r="K92" i="3"/>
  <c r="J92" i="3"/>
  <c r="O91" i="3"/>
  <c r="N91" i="3"/>
  <c r="K91" i="3"/>
  <c r="J91" i="3"/>
  <c r="O90" i="3"/>
  <c r="N90" i="3"/>
  <c r="K90" i="3"/>
  <c r="J90" i="3"/>
  <c r="O89" i="3"/>
  <c r="N89" i="3"/>
  <c r="K89" i="3"/>
  <c r="J89" i="3"/>
  <c r="O88" i="3"/>
  <c r="N88" i="3"/>
  <c r="K88" i="3"/>
  <c r="J88" i="3"/>
  <c r="O87" i="3"/>
  <c r="N87" i="3"/>
  <c r="K87" i="3"/>
  <c r="J87" i="3"/>
  <c r="O86" i="3"/>
  <c r="N86" i="3"/>
  <c r="K86" i="3"/>
  <c r="J86" i="3"/>
  <c r="O85" i="3"/>
  <c r="N85" i="3"/>
  <c r="K85" i="3"/>
  <c r="J85" i="3"/>
  <c r="O84" i="3"/>
  <c r="N84" i="3"/>
  <c r="K84" i="3"/>
  <c r="J84" i="3"/>
  <c r="O83" i="3"/>
  <c r="N83" i="3"/>
  <c r="K83" i="3"/>
  <c r="J83" i="3"/>
  <c r="O82" i="3"/>
  <c r="N82" i="3"/>
  <c r="K82" i="3"/>
  <c r="J82" i="3"/>
  <c r="O81" i="3"/>
  <c r="N81" i="3"/>
  <c r="K81" i="3"/>
  <c r="J81" i="3"/>
  <c r="O80" i="3"/>
  <c r="N80" i="3"/>
  <c r="K80" i="3"/>
  <c r="J80" i="3"/>
  <c r="O79" i="3"/>
  <c r="N79" i="3"/>
  <c r="K79" i="3"/>
  <c r="J79" i="3"/>
  <c r="O78" i="3"/>
  <c r="N78" i="3"/>
  <c r="K78" i="3"/>
  <c r="J78" i="3"/>
  <c r="O77" i="3"/>
  <c r="N77" i="3"/>
  <c r="K77" i="3"/>
  <c r="J77" i="3"/>
  <c r="O76" i="3"/>
  <c r="N76" i="3"/>
  <c r="K76" i="3"/>
  <c r="J76" i="3"/>
  <c r="O75" i="3"/>
  <c r="N75" i="3"/>
  <c r="K75" i="3"/>
  <c r="J75" i="3"/>
  <c r="O74" i="3"/>
  <c r="N74" i="3"/>
  <c r="K74" i="3"/>
  <c r="J74" i="3"/>
  <c r="O73" i="3"/>
  <c r="N73" i="3"/>
  <c r="K73" i="3"/>
  <c r="J73" i="3"/>
  <c r="O72" i="3"/>
  <c r="N72" i="3"/>
  <c r="K72" i="3"/>
  <c r="J72" i="3"/>
  <c r="O71" i="3"/>
  <c r="N71" i="3"/>
  <c r="K71" i="3"/>
  <c r="J71" i="3"/>
  <c r="O70" i="3"/>
  <c r="N70" i="3"/>
  <c r="K70" i="3"/>
  <c r="J70" i="3"/>
  <c r="O69" i="3"/>
  <c r="N69" i="3"/>
  <c r="K69" i="3"/>
  <c r="J69" i="3"/>
  <c r="O68" i="3"/>
  <c r="N68" i="3"/>
  <c r="K68" i="3"/>
  <c r="J68" i="3"/>
  <c r="O67" i="3"/>
  <c r="N67" i="3"/>
  <c r="K67" i="3"/>
  <c r="J67" i="3"/>
  <c r="O66" i="3"/>
  <c r="N66" i="3"/>
  <c r="K66" i="3"/>
  <c r="J66" i="3"/>
  <c r="O65" i="3"/>
  <c r="N65" i="3"/>
  <c r="K65" i="3"/>
  <c r="J65" i="3"/>
  <c r="O64" i="3"/>
  <c r="N64" i="3"/>
  <c r="K64" i="3"/>
  <c r="J64" i="3"/>
  <c r="O63" i="3"/>
  <c r="N63" i="3"/>
  <c r="K63" i="3"/>
  <c r="J63" i="3"/>
  <c r="O62" i="3"/>
  <c r="N62" i="3"/>
  <c r="K62" i="3"/>
  <c r="J62" i="3"/>
  <c r="O61" i="3"/>
  <c r="N61" i="3"/>
  <c r="K61" i="3"/>
  <c r="J61" i="3"/>
  <c r="O60" i="3"/>
  <c r="N60" i="3"/>
  <c r="K60" i="3"/>
  <c r="J60" i="3"/>
  <c r="O59" i="3"/>
  <c r="N59" i="3"/>
  <c r="K59" i="3"/>
  <c r="J59" i="3"/>
  <c r="O58" i="3"/>
  <c r="N58" i="3"/>
  <c r="K58" i="3"/>
  <c r="J58" i="3"/>
  <c r="O57" i="3"/>
  <c r="N57" i="3"/>
  <c r="K57" i="3"/>
  <c r="J57" i="3"/>
  <c r="O56" i="3"/>
  <c r="N56" i="3"/>
  <c r="K56" i="3"/>
  <c r="J56" i="3"/>
  <c r="O55" i="3"/>
  <c r="N55" i="3"/>
  <c r="K55" i="3"/>
  <c r="J55" i="3"/>
  <c r="O54" i="3"/>
  <c r="N54" i="3"/>
  <c r="K54" i="3"/>
  <c r="J54" i="3"/>
  <c r="O53" i="3"/>
  <c r="N53" i="3"/>
  <c r="K53" i="3"/>
  <c r="J53" i="3"/>
  <c r="O52" i="3"/>
  <c r="N52" i="3"/>
  <c r="K52" i="3"/>
  <c r="J52" i="3"/>
  <c r="O51" i="3"/>
  <c r="N51" i="3"/>
  <c r="K51" i="3"/>
  <c r="J51" i="3"/>
  <c r="O50" i="3"/>
  <c r="N50" i="3"/>
  <c r="K50" i="3"/>
  <c r="J50" i="3"/>
  <c r="O49" i="3"/>
  <c r="N49" i="3"/>
  <c r="K49" i="3"/>
  <c r="J49" i="3"/>
  <c r="O48" i="3"/>
  <c r="N48" i="3"/>
  <c r="K48" i="3"/>
  <c r="J48" i="3"/>
  <c r="O47" i="3"/>
  <c r="N47" i="3"/>
  <c r="K47" i="3"/>
  <c r="J47" i="3"/>
  <c r="O46" i="3"/>
  <c r="N46" i="3"/>
  <c r="K46" i="3"/>
  <c r="J46" i="3"/>
  <c r="O45" i="3"/>
  <c r="N45" i="3"/>
  <c r="K45" i="3"/>
  <c r="J45" i="3"/>
  <c r="O44" i="3"/>
  <c r="N44" i="3"/>
  <c r="K44" i="3"/>
  <c r="J44" i="3"/>
  <c r="O43" i="3"/>
  <c r="N43" i="3"/>
  <c r="K43" i="3"/>
  <c r="J43" i="3"/>
  <c r="O42" i="3"/>
  <c r="N42" i="3"/>
  <c r="K42" i="3"/>
  <c r="J42" i="3"/>
  <c r="O41" i="3"/>
  <c r="N41" i="3"/>
  <c r="K41" i="3"/>
  <c r="J41" i="3"/>
  <c r="O40" i="3"/>
  <c r="N40" i="3"/>
  <c r="K40" i="3"/>
  <c r="J40" i="3"/>
  <c r="O39" i="3"/>
  <c r="N39" i="3"/>
  <c r="K39" i="3"/>
  <c r="J39" i="3"/>
  <c r="O38" i="3"/>
  <c r="N38" i="3"/>
  <c r="K38" i="3"/>
  <c r="J38" i="3"/>
  <c r="O37" i="3"/>
  <c r="N37" i="3"/>
  <c r="K37" i="3"/>
  <c r="J37" i="3"/>
  <c r="O36" i="3"/>
  <c r="N36" i="3"/>
  <c r="K36" i="3"/>
  <c r="J36" i="3"/>
  <c r="O35" i="3"/>
  <c r="N35" i="3"/>
  <c r="K35" i="3"/>
  <c r="J35" i="3"/>
  <c r="O34" i="3"/>
  <c r="N34" i="3"/>
  <c r="K34" i="3"/>
  <c r="J34" i="3"/>
  <c r="O33" i="3"/>
  <c r="N33" i="3"/>
  <c r="K33" i="3"/>
  <c r="J33" i="3"/>
  <c r="O32" i="3"/>
  <c r="N32" i="3"/>
  <c r="K32" i="3"/>
  <c r="J32" i="3"/>
  <c r="O31" i="3"/>
  <c r="N31" i="3"/>
  <c r="K31" i="3"/>
  <c r="J31" i="3"/>
  <c r="O30" i="3"/>
  <c r="N30" i="3"/>
  <c r="K30" i="3"/>
  <c r="J30" i="3"/>
  <c r="O29" i="3"/>
  <c r="N29" i="3"/>
  <c r="K29" i="3"/>
  <c r="J29" i="3"/>
  <c r="O28" i="3"/>
  <c r="N28" i="3"/>
  <c r="K28" i="3"/>
  <c r="J28" i="3"/>
  <c r="O27" i="3"/>
  <c r="N27" i="3"/>
  <c r="K27" i="3"/>
  <c r="J27" i="3"/>
  <c r="O26" i="3"/>
  <c r="N26" i="3"/>
  <c r="K26" i="3"/>
  <c r="J26" i="3"/>
  <c r="O25" i="3"/>
  <c r="N25" i="3"/>
  <c r="K25" i="3"/>
  <c r="J25" i="3"/>
  <c r="O24" i="3"/>
  <c r="N24" i="3"/>
  <c r="K24" i="3"/>
  <c r="J24" i="3"/>
  <c r="O23" i="3"/>
  <c r="N23" i="3"/>
  <c r="K23" i="3"/>
  <c r="J23" i="3"/>
  <c r="O22" i="3"/>
  <c r="N22" i="3"/>
  <c r="K22" i="3"/>
  <c r="J22" i="3"/>
  <c r="O21" i="3"/>
  <c r="N21" i="3"/>
  <c r="K21" i="3"/>
  <c r="J21" i="3"/>
  <c r="O20" i="3"/>
  <c r="N20" i="3"/>
  <c r="K20" i="3"/>
  <c r="J20" i="3"/>
  <c r="O19" i="3"/>
  <c r="N19" i="3"/>
  <c r="K19" i="3"/>
  <c r="J19" i="3"/>
  <c r="O18" i="3"/>
  <c r="N18" i="3"/>
  <c r="K18" i="3"/>
  <c r="J18" i="3"/>
  <c r="O17" i="3"/>
  <c r="N17" i="3"/>
  <c r="K17" i="3"/>
  <c r="J17" i="3"/>
  <c r="O16" i="3"/>
  <c r="N16" i="3"/>
  <c r="K16" i="3"/>
  <c r="J16" i="3"/>
  <c r="O15" i="3"/>
  <c r="N15" i="3"/>
  <c r="K15" i="3"/>
  <c r="J15" i="3"/>
  <c r="O14" i="3"/>
  <c r="N14" i="3"/>
  <c r="K14" i="3"/>
  <c r="J14" i="3"/>
  <c r="O13" i="3"/>
  <c r="N13" i="3"/>
  <c r="K13" i="3"/>
  <c r="J13" i="3"/>
  <c r="O12" i="3"/>
  <c r="N12" i="3"/>
  <c r="K12" i="3"/>
  <c r="J12" i="3"/>
  <c r="O11" i="3"/>
  <c r="N11" i="3"/>
  <c r="K11" i="3"/>
  <c r="J11" i="3"/>
  <c r="O10" i="3"/>
  <c r="N10" i="3"/>
  <c r="K10" i="3"/>
  <c r="J10" i="3"/>
  <c r="O9" i="3"/>
  <c r="N9" i="3"/>
  <c r="K9" i="3"/>
  <c r="J9" i="3"/>
  <c r="O8" i="3"/>
  <c r="N8" i="3"/>
  <c r="K8" i="3"/>
  <c r="J8" i="3"/>
  <c r="O7" i="3"/>
  <c r="N7" i="3"/>
  <c r="K7" i="3"/>
  <c r="J7" i="3"/>
  <c r="O6" i="3"/>
  <c r="N6" i="3"/>
  <c r="K6" i="3"/>
  <c r="J6" i="3"/>
  <c r="O5" i="3"/>
  <c r="N5" i="3"/>
  <c r="K5" i="3"/>
  <c r="J5" i="3"/>
  <c r="O4" i="3"/>
  <c r="N4" i="3"/>
  <c r="K4" i="3"/>
  <c r="J4" i="3"/>
  <c r="O3" i="3"/>
  <c r="N3" i="3"/>
  <c r="K3" i="3"/>
  <c r="J3" i="3"/>
  <c r="E11" i="1" s="1"/>
  <c r="J11" i="1" s="1"/>
  <c r="O418" i="2"/>
  <c r="N418" i="2"/>
  <c r="K418" i="2"/>
  <c r="J418" i="2"/>
  <c r="O417" i="2"/>
  <c r="N417" i="2"/>
  <c r="K417" i="2"/>
  <c r="J417" i="2"/>
  <c r="O416" i="2"/>
  <c r="N416" i="2"/>
  <c r="K416" i="2"/>
  <c r="J416" i="2"/>
  <c r="O415" i="2"/>
  <c r="N415" i="2"/>
  <c r="K415" i="2"/>
  <c r="J415" i="2"/>
  <c r="O414" i="2"/>
  <c r="N414" i="2"/>
  <c r="K414" i="2"/>
  <c r="J414" i="2"/>
  <c r="O413" i="2"/>
  <c r="N413" i="2"/>
  <c r="K413" i="2"/>
  <c r="J413" i="2"/>
  <c r="O412" i="2"/>
  <c r="N412" i="2"/>
  <c r="K412" i="2"/>
  <c r="J412" i="2"/>
  <c r="O411" i="2"/>
  <c r="N411" i="2"/>
  <c r="K411" i="2"/>
  <c r="J411" i="2"/>
  <c r="O410" i="2"/>
  <c r="N410" i="2"/>
  <c r="K410" i="2"/>
  <c r="J410" i="2"/>
  <c r="O409" i="2"/>
  <c r="N409" i="2"/>
  <c r="K409" i="2"/>
  <c r="J409" i="2"/>
  <c r="O408" i="2"/>
  <c r="N408" i="2"/>
  <c r="K408" i="2"/>
  <c r="J408" i="2"/>
  <c r="O407" i="2"/>
  <c r="N407" i="2"/>
  <c r="K407" i="2"/>
  <c r="J407" i="2"/>
  <c r="O406" i="2"/>
  <c r="N406" i="2"/>
  <c r="K406" i="2"/>
  <c r="J406" i="2"/>
  <c r="O405" i="2"/>
  <c r="N405" i="2"/>
  <c r="K405" i="2"/>
  <c r="J405" i="2"/>
  <c r="O404" i="2"/>
  <c r="N404" i="2"/>
  <c r="K404" i="2"/>
  <c r="J404" i="2"/>
  <c r="O403" i="2"/>
  <c r="N403" i="2"/>
  <c r="K403" i="2"/>
  <c r="J403" i="2"/>
  <c r="O402" i="2"/>
  <c r="N402" i="2"/>
  <c r="K402" i="2"/>
  <c r="J402" i="2"/>
  <c r="O401" i="2"/>
  <c r="N401" i="2"/>
  <c r="K401" i="2"/>
  <c r="J401" i="2"/>
  <c r="O400" i="2"/>
  <c r="N400" i="2"/>
  <c r="K400" i="2"/>
  <c r="J400" i="2"/>
  <c r="O399" i="2"/>
  <c r="N399" i="2"/>
  <c r="K399" i="2"/>
  <c r="J399" i="2"/>
  <c r="O398" i="2"/>
  <c r="N398" i="2"/>
  <c r="K398" i="2"/>
  <c r="J398" i="2"/>
  <c r="O397" i="2"/>
  <c r="N397" i="2"/>
  <c r="K397" i="2"/>
  <c r="J397" i="2"/>
  <c r="O396" i="2"/>
  <c r="N396" i="2"/>
  <c r="K396" i="2"/>
  <c r="J396" i="2"/>
  <c r="O395" i="2"/>
  <c r="N395" i="2"/>
  <c r="K395" i="2"/>
  <c r="J395" i="2"/>
  <c r="O394" i="2"/>
  <c r="N394" i="2"/>
  <c r="K394" i="2"/>
  <c r="J394" i="2"/>
  <c r="O393" i="2"/>
  <c r="N393" i="2"/>
  <c r="K393" i="2"/>
  <c r="J393" i="2"/>
  <c r="O392" i="2"/>
  <c r="N392" i="2"/>
  <c r="K392" i="2"/>
  <c r="J392" i="2"/>
  <c r="O391" i="2"/>
  <c r="N391" i="2"/>
  <c r="K391" i="2"/>
  <c r="J391" i="2"/>
  <c r="O390" i="2"/>
  <c r="N390" i="2"/>
  <c r="K390" i="2"/>
  <c r="J390" i="2"/>
  <c r="O389" i="2"/>
  <c r="N389" i="2"/>
  <c r="K389" i="2"/>
  <c r="J389" i="2"/>
  <c r="O388" i="2"/>
  <c r="N388" i="2"/>
  <c r="K388" i="2"/>
  <c r="J388" i="2"/>
  <c r="O387" i="2"/>
  <c r="N387" i="2"/>
  <c r="K387" i="2"/>
  <c r="J387" i="2"/>
  <c r="O386" i="2"/>
  <c r="N386" i="2"/>
  <c r="K386" i="2"/>
  <c r="J386" i="2"/>
  <c r="O385" i="2"/>
  <c r="N385" i="2"/>
  <c r="K385" i="2"/>
  <c r="J385" i="2"/>
  <c r="O384" i="2"/>
  <c r="N384" i="2"/>
  <c r="K384" i="2"/>
  <c r="J384" i="2"/>
  <c r="O383" i="2"/>
  <c r="N383" i="2"/>
  <c r="K383" i="2"/>
  <c r="J383" i="2"/>
  <c r="O382" i="2"/>
  <c r="N382" i="2"/>
  <c r="K382" i="2"/>
  <c r="J382" i="2"/>
  <c r="O381" i="2"/>
  <c r="N381" i="2"/>
  <c r="K381" i="2"/>
  <c r="J381" i="2"/>
  <c r="O380" i="2"/>
  <c r="N380" i="2"/>
  <c r="K380" i="2"/>
  <c r="J380" i="2"/>
  <c r="O379" i="2"/>
  <c r="N379" i="2"/>
  <c r="K379" i="2"/>
  <c r="J379" i="2"/>
  <c r="O378" i="2"/>
  <c r="N378" i="2"/>
  <c r="K378" i="2"/>
  <c r="J378" i="2"/>
  <c r="O377" i="2"/>
  <c r="N377" i="2"/>
  <c r="K377" i="2"/>
  <c r="J377" i="2"/>
  <c r="O376" i="2"/>
  <c r="N376" i="2"/>
  <c r="K376" i="2"/>
  <c r="J376" i="2"/>
  <c r="O375" i="2"/>
  <c r="N375" i="2"/>
  <c r="K375" i="2"/>
  <c r="J375" i="2"/>
  <c r="O374" i="2"/>
  <c r="N374" i="2"/>
  <c r="K374" i="2"/>
  <c r="J374" i="2"/>
  <c r="O373" i="2"/>
  <c r="N373" i="2"/>
  <c r="K373" i="2"/>
  <c r="J373" i="2"/>
  <c r="O372" i="2"/>
  <c r="N372" i="2"/>
  <c r="K372" i="2"/>
  <c r="J372" i="2"/>
  <c r="O371" i="2"/>
  <c r="N371" i="2"/>
  <c r="K371" i="2"/>
  <c r="J371" i="2"/>
  <c r="O370" i="2"/>
  <c r="N370" i="2"/>
  <c r="K370" i="2"/>
  <c r="J370" i="2"/>
  <c r="O369" i="2"/>
  <c r="N369" i="2"/>
  <c r="K369" i="2"/>
  <c r="J369" i="2"/>
  <c r="O368" i="2"/>
  <c r="N368" i="2"/>
  <c r="K368" i="2"/>
  <c r="J368" i="2"/>
  <c r="O367" i="2"/>
  <c r="N367" i="2"/>
  <c r="K367" i="2"/>
  <c r="J367" i="2"/>
  <c r="O366" i="2"/>
  <c r="N366" i="2"/>
  <c r="K366" i="2"/>
  <c r="J366" i="2"/>
  <c r="O365" i="2"/>
  <c r="N365" i="2"/>
  <c r="K365" i="2"/>
  <c r="J365" i="2"/>
  <c r="O364" i="2"/>
  <c r="N364" i="2"/>
  <c r="K364" i="2"/>
  <c r="J364" i="2"/>
  <c r="O363" i="2"/>
  <c r="N363" i="2"/>
  <c r="K363" i="2"/>
  <c r="J363" i="2"/>
  <c r="O362" i="2"/>
  <c r="N362" i="2"/>
  <c r="K362" i="2"/>
  <c r="J362" i="2"/>
  <c r="O361" i="2"/>
  <c r="N361" i="2"/>
  <c r="K361" i="2"/>
  <c r="J361" i="2"/>
  <c r="O360" i="2"/>
  <c r="N360" i="2"/>
  <c r="K360" i="2"/>
  <c r="J360" i="2"/>
  <c r="O359" i="2"/>
  <c r="N359" i="2"/>
  <c r="K359" i="2"/>
  <c r="J359" i="2"/>
  <c r="O358" i="2"/>
  <c r="N358" i="2"/>
  <c r="K358" i="2"/>
  <c r="J358" i="2"/>
  <c r="O357" i="2"/>
  <c r="N357" i="2"/>
  <c r="K357" i="2"/>
  <c r="J357" i="2"/>
  <c r="O356" i="2"/>
  <c r="N356" i="2"/>
  <c r="K356" i="2"/>
  <c r="J356" i="2"/>
  <c r="O355" i="2"/>
  <c r="N355" i="2"/>
  <c r="K355" i="2"/>
  <c r="J355" i="2"/>
  <c r="O354" i="2"/>
  <c r="N354" i="2"/>
  <c r="K354" i="2"/>
  <c r="J354" i="2"/>
  <c r="O353" i="2"/>
  <c r="N353" i="2"/>
  <c r="K353" i="2"/>
  <c r="J353" i="2"/>
  <c r="O352" i="2"/>
  <c r="N352" i="2"/>
  <c r="K352" i="2"/>
  <c r="J352" i="2"/>
  <c r="O351" i="2"/>
  <c r="N351" i="2"/>
  <c r="K351" i="2"/>
  <c r="J351" i="2"/>
  <c r="O350" i="2"/>
  <c r="N350" i="2"/>
  <c r="K350" i="2"/>
  <c r="J350" i="2"/>
  <c r="O349" i="2"/>
  <c r="N349" i="2"/>
  <c r="K349" i="2"/>
  <c r="J349" i="2"/>
  <c r="O348" i="2"/>
  <c r="N348" i="2"/>
  <c r="K348" i="2"/>
  <c r="J348" i="2"/>
  <c r="O347" i="2"/>
  <c r="N347" i="2"/>
  <c r="K347" i="2"/>
  <c r="J347" i="2"/>
  <c r="O346" i="2"/>
  <c r="N346" i="2"/>
  <c r="K346" i="2"/>
  <c r="J346" i="2"/>
  <c r="O345" i="2"/>
  <c r="N345" i="2"/>
  <c r="K345" i="2"/>
  <c r="J345" i="2"/>
  <c r="O344" i="2"/>
  <c r="N344" i="2"/>
  <c r="K344" i="2"/>
  <c r="J344" i="2"/>
  <c r="O343" i="2"/>
  <c r="N343" i="2"/>
  <c r="K343" i="2"/>
  <c r="J343" i="2"/>
  <c r="O342" i="2"/>
  <c r="N342" i="2"/>
  <c r="K342" i="2"/>
  <c r="J342" i="2"/>
  <c r="O341" i="2"/>
  <c r="N341" i="2"/>
  <c r="K341" i="2"/>
  <c r="J341" i="2"/>
  <c r="O340" i="2"/>
  <c r="N340" i="2"/>
  <c r="K340" i="2"/>
  <c r="J340" i="2"/>
  <c r="O339" i="2"/>
  <c r="N339" i="2"/>
  <c r="K339" i="2"/>
  <c r="J339" i="2"/>
  <c r="O338" i="2"/>
  <c r="N338" i="2"/>
  <c r="K338" i="2"/>
  <c r="J338" i="2"/>
  <c r="O337" i="2"/>
  <c r="N337" i="2"/>
  <c r="K337" i="2"/>
  <c r="J337" i="2"/>
  <c r="O336" i="2"/>
  <c r="N336" i="2"/>
  <c r="K336" i="2"/>
  <c r="J336" i="2"/>
  <c r="O335" i="2"/>
  <c r="N335" i="2"/>
  <c r="K335" i="2"/>
  <c r="J335" i="2"/>
  <c r="O334" i="2"/>
  <c r="N334" i="2"/>
  <c r="K334" i="2"/>
  <c r="J334" i="2"/>
  <c r="O333" i="2"/>
  <c r="N333" i="2"/>
  <c r="K333" i="2"/>
  <c r="J333" i="2"/>
  <c r="O332" i="2"/>
  <c r="N332" i="2"/>
  <c r="K332" i="2"/>
  <c r="J332" i="2"/>
  <c r="O331" i="2"/>
  <c r="N331" i="2"/>
  <c r="K331" i="2"/>
  <c r="J331" i="2"/>
  <c r="O330" i="2"/>
  <c r="N330" i="2"/>
  <c r="K330" i="2"/>
  <c r="J330" i="2"/>
  <c r="O329" i="2"/>
  <c r="N329" i="2"/>
  <c r="K329" i="2"/>
  <c r="J329" i="2"/>
  <c r="O328" i="2"/>
  <c r="N328" i="2"/>
  <c r="K328" i="2"/>
  <c r="J328" i="2"/>
  <c r="O327" i="2"/>
  <c r="N327" i="2"/>
  <c r="K327" i="2"/>
  <c r="J327" i="2"/>
  <c r="O326" i="2"/>
  <c r="N326" i="2"/>
  <c r="K326" i="2"/>
  <c r="J326" i="2"/>
  <c r="O325" i="2"/>
  <c r="N325" i="2"/>
  <c r="K325" i="2"/>
  <c r="J325" i="2"/>
  <c r="O324" i="2"/>
  <c r="N324" i="2"/>
  <c r="K324" i="2"/>
  <c r="J324" i="2"/>
  <c r="O323" i="2"/>
  <c r="N323" i="2"/>
  <c r="K323" i="2"/>
  <c r="J323" i="2"/>
  <c r="O322" i="2"/>
  <c r="N322" i="2"/>
  <c r="K322" i="2"/>
  <c r="J322" i="2"/>
  <c r="O321" i="2"/>
  <c r="N321" i="2"/>
  <c r="K321" i="2"/>
  <c r="J321" i="2"/>
  <c r="O320" i="2"/>
  <c r="N320" i="2"/>
  <c r="K320" i="2"/>
  <c r="J320" i="2"/>
  <c r="O319" i="2"/>
  <c r="N319" i="2"/>
  <c r="K319" i="2"/>
  <c r="J319" i="2"/>
  <c r="O318" i="2"/>
  <c r="N318" i="2"/>
  <c r="K318" i="2"/>
  <c r="J318" i="2"/>
  <c r="O317" i="2"/>
  <c r="N317" i="2"/>
  <c r="K317" i="2"/>
  <c r="J317" i="2"/>
  <c r="O316" i="2"/>
  <c r="N316" i="2"/>
  <c r="K316" i="2"/>
  <c r="J316" i="2"/>
  <c r="O315" i="2"/>
  <c r="N315" i="2"/>
  <c r="K315" i="2"/>
  <c r="J315" i="2"/>
  <c r="O314" i="2"/>
  <c r="N314" i="2"/>
  <c r="K314" i="2"/>
  <c r="J314" i="2"/>
  <c r="O313" i="2"/>
  <c r="N313" i="2"/>
  <c r="K313" i="2"/>
  <c r="J313" i="2"/>
  <c r="O312" i="2"/>
  <c r="N312" i="2"/>
  <c r="K312" i="2"/>
  <c r="J312" i="2"/>
  <c r="O311" i="2"/>
  <c r="N311" i="2"/>
  <c r="K311" i="2"/>
  <c r="J311" i="2"/>
  <c r="O310" i="2"/>
  <c r="N310" i="2"/>
  <c r="K310" i="2"/>
  <c r="J310" i="2"/>
  <c r="O309" i="2"/>
  <c r="N309" i="2"/>
  <c r="K309" i="2"/>
  <c r="J309" i="2"/>
  <c r="O308" i="2"/>
  <c r="N308" i="2"/>
  <c r="K308" i="2"/>
  <c r="J308" i="2"/>
  <c r="O307" i="2"/>
  <c r="N307" i="2"/>
  <c r="K307" i="2"/>
  <c r="J307" i="2"/>
  <c r="O306" i="2"/>
  <c r="N306" i="2"/>
  <c r="K306" i="2"/>
  <c r="J306" i="2"/>
  <c r="O305" i="2"/>
  <c r="N305" i="2"/>
  <c r="K305" i="2"/>
  <c r="J305" i="2"/>
  <c r="O304" i="2"/>
  <c r="N304" i="2"/>
  <c r="K304" i="2"/>
  <c r="J304" i="2"/>
  <c r="O303" i="2"/>
  <c r="N303" i="2"/>
  <c r="K303" i="2"/>
  <c r="J303" i="2"/>
  <c r="O302" i="2"/>
  <c r="N302" i="2"/>
  <c r="K302" i="2"/>
  <c r="J302" i="2"/>
  <c r="O301" i="2"/>
  <c r="N301" i="2"/>
  <c r="K301" i="2"/>
  <c r="J301" i="2"/>
  <c r="O300" i="2"/>
  <c r="N300" i="2"/>
  <c r="K300" i="2"/>
  <c r="J300" i="2"/>
  <c r="O299" i="2"/>
  <c r="N299" i="2"/>
  <c r="K299" i="2"/>
  <c r="J299" i="2"/>
  <c r="O298" i="2"/>
  <c r="N298" i="2"/>
  <c r="K298" i="2"/>
  <c r="J298" i="2"/>
  <c r="O297" i="2"/>
  <c r="N297" i="2"/>
  <c r="K297" i="2"/>
  <c r="J297" i="2"/>
  <c r="O296" i="2"/>
  <c r="N296" i="2"/>
  <c r="K296" i="2"/>
  <c r="J296" i="2"/>
  <c r="O295" i="2"/>
  <c r="N295" i="2"/>
  <c r="K295" i="2"/>
  <c r="J295" i="2"/>
  <c r="O294" i="2"/>
  <c r="N294" i="2"/>
  <c r="K294" i="2"/>
  <c r="J294" i="2"/>
  <c r="O293" i="2"/>
  <c r="N293" i="2"/>
  <c r="K293" i="2"/>
  <c r="J293" i="2"/>
  <c r="O292" i="2"/>
  <c r="N292" i="2"/>
  <c r="K292" i="2"/>
  <c r="J292" i="2"/>
  <c r="O291" i="2"/>
  <c r="N291" i="2"/>
  <c r="K291" i="2"/>
  <c r="J291" i="2"/>
  <c r="O290" i="2"/>
  <c r="N290" i="2"/>
  <c r="K290" i="2"/>
  <c r="J290" i="2"/>
  <c r="O289" i="2"/>
  <c r="N289" i="2"/>
  <c r="K289" i="2"/>
  <c r="J289" i="2"/>
  <c r="O288" i="2"/>
  <c r="N288" i="2"/>
  <c r="K288" i="2"/>
  <c r="J288" i="2"/>
  <c r="O287" i="2"/>
  <c r="N287" i="2"/>
  <c r="K287" i="2"/>
  <c r="J287" i="2"/>
  <c r="O286" i="2"/>
  <c r="N286" i="2"/>
  <c r="K286" i="2"/>
  <c r="J286" i="2"/>
  <c r="O285" i="2"/>
  <c r="N285" i="2"/>
  <c r="K285" i="2"/>
  <c r="J285" i="2"/>
  <c r="O284" i="2"/>
  <c r="N284" i="2"/>
  <c r="K284" i="2"/>
  <c r="J284" i="2"/>
  <c r="O283" i="2"/>
  <c r="N283" i="2"/>
  <c r="K283" i="2"/>
  <c r="J283" i="2"/>
  <c r="O282" i="2"/>
  <c r="N282" i="2"/>
  <c r="K282" i="2"/>
  <c r="J282" i="2"/>
  <c r="O281" i="2"/>
  <c r="N281" i="2"/>
  <c r="K281" i="2"/>
  <c r="J281" i="2"/>
  <c r="O280" i="2"/>
  <c r="N280" i="2"/>
  <c r="K280" i="2"/>
  <c r="J280" i="2"/>
  <c r="O279" i="2"/>
  <c r="N279" i="2"/>
  <c r="K279" i="2"/>
  <c r="J279" i="2"/>
  <c r="O278" i="2"/>
  <c r="N278" i="2"/>
  <c r="K278" i="2"/>
  <c r="J278" i="2"/>
  <c r="O277" i="2"/>
  <c r="N277" i="2"/>
  <c r="K277" i="2"/>
  <c r="J277" i="2"/>
  <c r="O276" i="2"/>
  <c r="N276" i="2"/>
  <c r="K276" i="2"/>
  <c r="J276" i="2"/>
  <c r="O275" i="2"/>
  <c r="N275" i="2"/>
  <c r="K275" i="2"/>
  <c r="J275" i="2"/>
  <c r="O274" i="2"/>
  <c r="N274" i="2"/>
  <c r="K274" i="2"/>
  <c r="J274" i="2"/>
  <c r="O273" i="2"/>
  <c r="N273" i="2"/>
  <c r="K273" i="2"/>
  <c r="J273" i="2"/>
  <c r="O272" i="2"/>
  <c r="N272" i="2"/>
  <c r="K272" i="2"/>
  <c r="J272" i="2"/>
  <c r="O271" i="2"/>
  <c r="N271" i="2"/>
  <c r="K271" i="2"/>
  <c r="J271" i="2"/>
  <c r="O270" i="2"/>
  <c r="N270" i="2"/>
  <c r="K270" i="2"/>
  <c r="J270" i="2"/>
  <c r="O269" i="2"/>
  <c r="N269" i="2"/>
  <c r="K269" i="2"/>
  <c r="J269" i="2"/>
  <c r="O268" i="2"/>
  <c r="N268" i="2"/>
  <c r="K268" i="2"/>
  <c r="J268" i="2"/>
  <c r="O267" i="2"/>
  <c r="N267" i="2"/>
  <c r="K267" i="2"/>
  <c r="J267" i="2"/>
  <c r="O266" i="2"/>
  <c r="N266" i="2"/>
  <c r="K266" i="2"/>
  <c r="J266" i="2"/>
  <c r="O265" i="2"/>
  <c r="N265" i="2"/>
  <c r="K265" i="2"/>
  <c r="J265" i="2"/>
  <c r="O264" i="2"/>
  <c r="N264" i="2"/>
  <c r="K264" i="2"/>
  <c r="J264" i="2"/>
  <c r="O263" i="2"/>
  <c r="N263" i="2"/>
  <c r="K263" i="2"/>
  <c r="J263" i="2"/>
  <c r="O262" i="2"/>
  <c r="N262" i="2"/>
  <c r="K262" i="2"/>
  <c r="J262" i="2"/>
  <c r="O261" i="2"/>
  <c r="N261" i="2"/>
  <c r="K261" i="2"/>
  <c r="J261" i="2"/>
  <c r="O260" i="2"/>
  <c r="N260" i="2"/>
  <c r="K260" i="2"/>
  <c r="J260" i="2"/>
  <c r="O259" i="2"/>
  <c r="N259" i="2"/>
  <c r="K259" i="2"/>
  <c r="J259" i="2"/>
  <c r="O258" i="2"/>
  <c r="N258" i="2"/>
  <c r="K258" i="2"/>
  <c r="J258" i="2"/>
  <c r="O257" i="2"/>
  <c r="N257" i="2"/>
  <c r="K257" i="2"/>
  <c r="J257" i="2"/>
  <c r="O256" i="2"/>
  <c r="N256" i="2"/>
  <c r="K256" i="2"/>
  <c r="J256" i="2"/>
  <c r="O255" i="2"/>
  <c r="N255" i="2"/>
  <c r="K255" i="2"/>
  <c r="J255" i="2"/>
  <c r="O254" i="2"/>
  <c r="N254" i="2"/>
  <c r="K254" i="2"/>
  <c r="J254" i="2"/>
  <c r="O253" i="2"/>
  <c r="N253" i="2"/>
  <c r="K253" i="2"/>
  <c r="J253" i="2"/>
  <c r="O252" i="2"/>
  <c r="N252" i="2"/>
  <c r="K252" i="2"/>
  <c r="J252" i="2"/>
  <c r="O251" i="2"/>
  <c r="N251" i="2"/>
  <c r="K251" i="2"/>
  <c r="J251" i="2"/>
  <c r="O250" i="2"/>
  <c r="N250" i="2"/>
  <c r="K250" i="2"/>
  <c r="J250" i="2"/>
  <c r="O249" i="2"/>
  <c r="N249" i="2"/>
  <c r="K249" i="2"/>
  <c r="J249" i="2"/>
  <c r="O248" i="2"/>
  <c r="N248" i="2"/>
  <c r="K248" i="2"/>
  <c r="J248" i="2"/>
  <c r="O247" i="2"/>
  <c r="N247" i="2"/>
  <c r="K247" i="2"/>
  <c r="J247" i="2"/>
  <c r="O246" i="2"/>
  <c r="N246" i="2"/>
  <c r="K246" i="2"/>
  <c r="J246" i="2"/>
  <c r="O245" i="2"/>
  <c r="N245" i="2"/>
  <c r="K245" i="2"/>
  <c r="J245" i="2"/>
  <c r="O244" i="2"/>
  <c r="N244" i="2"/>
  <c r="K244" i="2"/>
  <c r="J244" i="2"/>
  <c r="O243" i="2"/>
  <c r="N243" i="2"/>
  <c r="K243" i="2"/>
  <c r="J243" i="2"/>
  <c r="O242" i="2"/>
  <c r="N242" i="2"/>
  <c r="K242" i="2"/>
  <c r="J242" i="2"/>
  <c r="O241" i="2"/>
  <c r="N241" i="2"/>
  <c r="K241" i="2"/>
  <c r="J241" i="2"/>
  <c r="O240" i="2"/>
  <c r="N240" i="2"/>
  <c r="K240" i="2"/>
  <c r="J240" i="2"/>
  <c r="O239" i="2"/>
  <c r="N239" i="2"/>
  <c r="K239" i="2"/>
  <c r="J239" i="2"/>
  <c r="O238" i="2"/>
  <c r="N238" i="2"/>
  <c r="K238" i="2"/>
  <c r="J238" i="2"/>
  <c r="O237" i="2"/>
  <c r="N237" i="2"/>
  <c r="K237" i="2"/>
  <c r="J237" i="2"/>
  <c r="O236" i="2"/>
  <c r="N236" i="2"/>
  <c r="K236" i="2"/>
  <c r="J236" i="2"/>
  <c r="O235" i="2"/>
  <c r="N235" i="2"/>
  <c r="K235" i="2"/>
  <c r="J235" i="2"/>
  <c r="O234" i="2"/>
  <c r="N234" i="2"/>
  <c r="K234" i="2"/>
  <c r="J234" i="2"/>
  <c r="O233" i="2"/>
  <c r="N233" i="2"/>
  <c r="K233" i="2"/>
  <c r="J233" i="2"/>
  <c r="O232" i="2"/>
  <c r="N232" i="2"/>
  <c r="K232" i="2"/>
  <c r="J232" i="2"/>
  <c r="O231" i="2"/>
  <c r="N231" i="2"/>
  <c r="K231" i="2"/>
  <c r="J231" i="2"/>
  <c r="O230" i="2"/>
  <c r="N230" i="2"/>
  <c r="K230" i="2"/>
  <c r="J230" i="2"/>
  <c r="O229" i="2"/>
  <c r="N229" i="2"/>
  <c r="K229" i="2"/>
  <c r="J229" i="2"/>
  <c r="O228" i="2"/>
  <c r="N228" i="2"/>
  <c r="K228" i="2"/>
  <c r="J228" i="2"/>
  <c r="O227" i="2"/>
  <c r="N227" i="2"/>
  <c r="K227" i="2"/>
  <c r="J227" i="2"/>
  <c r="O226" i="2"/>
  <c r="N226" i="2"/>
  <c r="K226" i="2"/>
  <c r="J226" i="2"/>
  <c r="O225" i="2"/>
  <c r="N225" i="2"/>
  <c r="K225" i="2"/>
  <c r="J225" i="2"/>
  <c r="O224" i="2"/>
  <c r="N224" i="2"/>
  <c r="K224" i="2"/>
  <c r="J224" i="2"/>
  <c r="O223" i="2"/>
  <c r="N223" i="2"/>
  <c r="K223" i="2"/>
  <c r="J223" i="2"/>
  <c r="O222" i="2"/>
  <c r="N222" i="2"/>
  <c r="K222" i="2"/>
  <c r="J222" i="2"/>
  <c r="O221" i="2"/>
  <c r="N221" i="2"/>
  <c r="K221" i="2"/>
  <c r="J221" i="2"/>
  <c r="O220" i="2"/>
  <c r="N220" i="2"/>
  <c r="K220" i="2"/>
  <c r="J220" i="2"/>
  <c r="O219" i="2"/>
  <c r="N219" i="2"/>
  <c r="K219" i="2"/>
  <c r="J219" i="2"/>
  <c r="O218" i="2"/>
  <c r="N218" i="2"/>
  <c r="K218" i="2"/>
  <c r="J218" i="2"/>
  <c r="O217" i="2"/>
  <c r="N217" i="2"/>
  <c r="K217" i="2"/>
  <c r="J217" i="2"/>
  <c r="O216" i="2"/>
  <c r="N216" i="2"/>
  <c r="K216" i="2"/>
  <c r="J216" i="2"/>
  <c r="O215" i="2"/>
  <c r="N215" i="2"/>
  <c r="K215" i="2"/>
  <c r="J215" i="2"/>
  <c r="O214" i="2"/>
  <c r="N214" i="2"/>
  <c r="K214" i="2"/>
  <c r="J214" i="2"/>
  <c r="O213" i="2"/>
  <c r="N213" i="2"/>
  <c r="K213" i="2"/>
  <c r="J213" i="2"/>
  <c r="O212" i="2"/>
  <c r="N212" i="2"/>
  <c r="K212" i="2"/>
  <c r="J212" i="2"/>
  <c r="O211" i="2"/>
  <c r="N211" i="2"/>
  <c r="K211" i="2"/>
  <c r="J211" i="2"/>
  <c r="O210" i="2"/>
  <c r="N210" i="2"/>
  <c r="K210" i="2"/>
  <c r="J210" i="2"/>
  <c r="O209" i="2"/>
  <c r="N209" i="2"/>
  <c r="K209" i="2"/>
  <c r="J209" i="2"/>
  <c r="O208" i="2"/>
  <c r="N208" i="2"/>
  <c r="K208" i="2"/>
  <c r="J208" i="2"/>
  <c r="O207" i="2"/>
  <c r="N207" i="2"/>
  <c r="K207" i="2"/>
  <c r="J207" i="2"/>
  <c r="O206" i="2"/>
  <c r="N206" i="2"/>
  <c r="K206" i="2"/>
  <c r="J206" i="2"/>
  <c r="O205" i="2"/>
  <c r="N205" i="2"/>
  <c r="K205" i="2"/>
  <c r="J205" i="2"/>
  <c r="O204" i="2"/>
  <c r="N204" i="2"/>
  <c r="K204" i="2"/>
  <c r="J204" i="2"/>
  <c r="O203" i="2"/>
  <c r="N203" i="2"/>
  <c r="K203" i="2"/>
  <c r="J203" i="2"/>
  <c r="O202" i="2"/>
  <c r="N202" i="2"/>
  <c r="K202" i="2"/>
  <c r="J202" i="2"/>
  <c r="O201" i="2"/>
  <c r="N201" i="2"/>
  <c r="K201" i="2"/>
  <c r="J201" i="2"/>
  <c r="O200" i="2"/>
  <c r="N200" i="2"/>
  <c r="K200" i="2"/>
  <c r="J200" i="2"/>
  <c r="O199" i="2"/>
  <c r="N199" i="2"/>
  <c r="K199" i="2"/>
  <c r="J199" i="2"/>
  <c r="O198" i="2"/>
  <c r="N198" i="2"/>
  <c r="K198" i="2"/>
  <c r="J198" i="2"/>
  <c r="O197" i="2"/>
  <c r="N197" i="2"/>
  <c r="K197" i="2"/>
  <c r="J197" i="2"/>
  <c r="O196" i="2"/>
  <c r="N196" i="2"/>
  <c r="K196" i="2"/>
  <c r="J196" i="2"/>
  <c r="O195" i="2"/>
  <c r="N195" i="2"/>
  <c r="K195" i="2"/>
  <c r="J195" i="2"/>
  <c r="O194" i="2"/>
  <c r="N194" i="2"/>
  <c r="K194" i="2"/>
  <c r="J194" i="2"/>
  <c r="O193" i="2"/>
  <c r="N193" i="2"/>
  <c r="K193" i="2"/>
  <c r="J193" i="2"/>
  <c r="O192" i="2"/>
  <c r="N192" i="2"/>
  <c r="K192" i="2"/>
  <c r="J192" i="2"/>
  <c r="O191" i="2"/>
  <c r="N191" i="2"/>
  <c r="K191" i="2"/>
  <c r="J191" i="2"/>
  <c r="O190" i="2"/>
  <c r="N190" i="2"/>
  <c r="K190" i="2"/>
  <c r="J190" i="2"/>
  <c r="O189" i="2"/>
  <c r="N189" i="2"/>
  <c r="K189" i="2"/>
  <c r="J189" i="2"/>
  <c r="O188" i="2"/>
  <c r="N188" i="2"/>
  <c r="K188" i="2"/>
  <c r="J188" i="2"/>
  <c r="O187" i="2"/>
  <c r="N187" i="2"/>
  <c r="K187" i="2"/>
  <c r="J187" i="2"/>
  <c r="O186" i="2"/>
  <c r="N186" i="2"/>
  <c r="K186" i="2"/>
  <c r="J186" i="2"/>
  <c r="O185" i="2"/>
  <c r="N185" i="2"/>
  <c r="K185" i="2"/>
  <c r="J185" i="2"/>
  <c r="O184" i="2"/>
  <c r="N184" i="2"/>
  <c r="K184" i="2"/>
  <c r="J184" i="2"/>
  <c r="O183" i="2"/>
  <c r="N183" i="2"/>
  <c r="K183" i="2"/>
  <c r="J183" i="2"/>
  <c r="O182" i="2"/>
  <c r="N182" i="2"/>
  <c r="K182" i="2"/>
  <c r="J182" i="2"/>
  <c r="O181" i="2"/>
  <c r="N181" i="2"/>
  <c r="K181" i="2"/>
  <c r="J181" i="2"/>
  <c r="O180" i="2"/>
  <c r="N180" i="2"/>
  <c r="K180" i="2"/>
  <c r="J180" i="2"/>
  <c r="O179" i="2"/>
  <c r="N179" i="2"/>
  <c r="K179" i="2"/>
  <c r="J179" i="2"/>
  <c r="O178" i="2"/>
  <c r="N178" i="2"/>
  <c r="K178" i="2"/>
  <c r="J178" i="2"/>
  <c r="O177" i="2"/>
  <c r="N177" i="2"/>
  <c r="K177" i="2"/>
  <c r="J177" i="2"/>
  <c r="O176" i="2"/>
  <c r="N176" i="2"/>
  <c r="K176" i="2"/>
  <c r="J176" i="2"/>
  <c r="O175" i="2"/>
  <c r="N175" i="2"/>
  <c r="K175" i="2"/>
  <c r="J175" i="2"/>
  <c r="O174" i="2"/>
  <c r="N174" i="2"/>
  <c r="K174" i="2"/>
  <c r="J174" i="2"/>
  <c r="O173" i="2"/>
  <c r="N173" i="2"/>
  <c r="K173" i="2"/>
  <c r="J173" i="2"/>
  <c r="O172" i="2"/>
  <c r="N172" i="2"/>
  <c r="K172" i="2"/>
  <c r="J172" i="2"/>
  <c r="O171" i="2"/>
  <c r="N171" i="2"/>
  <c r="K171" i="2"/>
  <c r="J171" i="2"/>
  <c r="O170" i="2"/>
  <c r="N170" i="2"/>
  <c r="K170" i="2"/>
  <c r="J170" i="2"/>
  <c r="O169" i="2"/>
  <c r="N169" i="2"/>
  <c r="K169" i="2"/>
  <c r="J169" i="2"/>
  <c r="O168" i="2"/>
  <c r="N168" i="2"/>
  <c r="K168" i="2"/>
  <c r="J168" i="2"/>
  <c r="O167" i="2"/>
  <c r="N167" i="2"/>
  <c r="K167" i="2"/>
  <c r="J167" i="2"/>
  <c r="O166" i="2"/>
  <c r="N166" i="2"/>
  <c r="K166" i="2"/>
  <c r="J166" i="2"/>
  <c r="O165" i="2"/>
  <c r="N165" i="2"/>
  <c r="K165" i="2"/>
  <c r="J165" i="2"/>
  <c r="O164" i="2"/>
  <c r="N164" i="2"/>
  <c r="K164" i="2"/>
  <c r="J164" i="2"/>
  <c r="O163" i="2"/>
  <c r="N163" i="2"/>
  <c r="K163" i="2"/>
  <c r="J163" i="2"/>
  <c r="O162" i="2"/>
  <c r="N162" i="2"/>
  <c r="K162" i="2"/>
  <c r="J162" i="2"/>
  <c r="O161" i="2"/>
  <c r="N161" i="2"/>
  <c r="K161" i="2"/>
  <c r="J161" i="2"/>
  <c r="O160" i="2"/>
  <c r="N160" i="2"/>
  <c r="K160" i="2"/>
  <c r="J160" i="2"/>
  <c r="O159" i="2"/>
  <c r="N159" i="2"/>
  <c r="K159" i="2"/>
  <c r="J159" i="2"/>
  <c r="O158" i="2"/>
  <c r="N158" i="2"/>
  <c r="K158" i="2"/>
  <c r="J158" i="2"/>
  <c r="O157" i="2"/>
  <c r="N157" i="2"/>
  <c r="K157" i="2"/>
  <c r="J157" i="2"/>
  <c r="O156" i="2"/>
  <c r="N156" i="2"/>
  <c r="K156" i="2"/>
  <c r="J156" i="2"/>
  <c r="O155" i="2"/>
  <c r="N155" i="2"/>
  <c r="K155" i="2"/>
  <c r="J155" i="2"/>
  <c r="O154" i="2"/>
  <c r="N154" i="2"/>
  <c r="K154" i="2"/>
  <c r="J154" i="2"/>
  <c r="O153" i="2"/>
  <c r="N153" i="2"/>
  <c r="K153" i="2"/>
  <c r="J153" i="2"/>
  <c r="O152" i="2"/>
  <c r="N152" i="2"/>
  <c r="K152" i="2"/>
  <c r="J152" i="2"/>
  <c r="O151" i="2"/>
  <c r="N151" i="2"/>
  <c r="K151" i="2"/>
  <c r="J151" i="2"/>
  <c r="O150" i="2"/>
  <c r="N150" i="2"/>
  <c r="K150" i="2"/>
  <c r="J150" i="2"/>
  <c r="O149" i="2"/>
  <c r="N149" i="2"/>
  <c r="K149" i="2"/>
  <c r="J149" i="2"/>
  <c r="O148" i="2"/>
  <c r="N148" i="2"/>
  <c r="K148" i="2"/>
  <c r="J148" i="2"/>
  <c r="O147" i="2"/>
  <c r="N147" i="2"/>
  <c r="K147" i="2"/>
  <c r="J147" i="2"/>
  <c r="O146" i="2"/>
  <c r="N146" i="2"/>
  <c r="K146" i="2"/>
  <c r="J146" i="2"/>
  <c r="O145" i="2"/>
  <c r="N145" i="2"/>
  <c r="K145" i="2"/>
  <c r="J145" i="2"/>
  <c r="O144" i="2"/>
  <c r="N144" i="2"/>
  <c r="K144" i="2"/>
  <c r="J144" i="2"/>
  <c r="O143" i="2"/>
  <c r="N143" i="2"/>
  <c r="K143" i="2"/>
  <c r="J143" i="2"/>
  <c r="O142" i="2"/>
  <c r="N142" i="2"/>
  <c r="K142" i="2"/>
  <c r="J142" i="2"/>
  <c r="O141" i="2"/>
  <c r="N141" i="2"/>
  <c r="K141" i="2"/>
  <c r="J141" i="2"/>
  <c r="O140" i="2"/>
  <c r="N140" i="2"/>
  <c r="K140" i="2"/>
  <c r="J140" i="2"/>
  <c r="O139" i="2"/>
  <c r="N139" i="2"/>
  <c r="K139" i="2"/>
  <c r="J139" i="2"/>
  <c r="O138" i="2"/>
  <c r="N138" i="2"/>
  <c r="K138" i="2"/>
  <c r="J138" i="2"/>
  <c r="O137" i="2"/>
  <c r="N137" i="2"/>
  <c r="K137" i="2"/>
  <c r="J137" i="2"/>
  <c r="O136" i="2"/>
  <c r="N136" i="2"/>
  <c r="K136" i="2"/>
  <c r="J136" i="2"/>
  <c r="O135" i="2"/>
  <c r="N135" i="2"/>
  <c r="K135" i="2"/>
  <c r="J135" i="2"/>
  <c r="O134" i="2"/>
  <c r="N134" i="2"/>
  <c r="K134" i="2"/>
  <c r="J134" i="2"/>
  <c r="O133" i="2"/>
  <c r="N133" i="2"/>
  <c r="K133" i="2"/>
  <c r="J133" i="2"/>
  <c r="O132" i="2"/>
  <c r="N132" i="2"/>
  <c r="K132" i="2"/>
  <c r="J132" i="2"/>
  <c r="O131" i="2"/>
  <c r="N131" i="2"/>
  <c r="K131" i="2"/>
  <c r="J131" i="2"/>
  <c r="O130" i="2"/>
  <c r="N130" i="2"/>
  <c r="K130" i="2"/>
  <c r="J130" i="2"/>
  <c r="O129" i="2"/>
  <c r="N129" i="2"/>
  <c r="K129" i="2"/>
  <c r="J129" i="2"/>
  <c r="O128" i="2"/>
  <c r="N128" i="2"/>
  <c r="K128" i="2"/>
  <c r="J128" i="2"/>
  <c r="O127" i="2"/>
  <c r="N127" i="2"/>
  <c r="K127" i="2"/>
  <c r="J127" i="2"/>
  <c r="O126" i="2"/>
  <c r="N126" i="2"/>
  <c r="K126" i="2"/>
  <c r="J126" i="2"/>
  <c r="O125" i="2"/>
  <c r="N125" i="2"/>
  <c r="K125" i="2"/>
  <c r="J125" i="2"/>
  <c r="O124" i="2"/>
  <c r="N124" i="2"/>
  <c r="K124" i="2"/>
  <c r="J124" i="2"/>
  <c r="O123" i="2"/>
  <c r="N123" i="2"/>
  <c r="K123" i="2"/>
  <c r="J123" i="2"/>
  <c r="O122" i="2"/>
  <c r="N122" i="2"/>
  <c r="K122" i="2"/>
  <c r="J122" i="2"/>
  <c r="O121" i="2"/>
  <c r="N121" i="2"/>
  <c r="K121" i="2"/>
  <c r="J121" i="2"/>
  <c r="O120" i="2"/>
  <c r="N120" i="2"/>
  <c r="K120" i="2"/>
  <c r="J120" i="2"/>
  <c r="O119" i="2"/>
  <c r="N119" i="2"/>
  <c r="K119" i="2"/>
  <c r="J119" i="2"/>
  <c r="O118" i="2"/>
  <c r="N118" i="2"/>
  <c r="K118" i="2"/>
  <c r="J118" i="2"/>
  <c r="O117" i="2"/>
  <c r="N117" i="2"/>
  <c r="K117" i="2"/>
  <c r="J117" i="2"/>
  <c r="O116" i="2"/>
  <c r="N116" i="2"/>
  <c r="K116" i="2"/>
  <c r="J116" i="2"/>
  <c r="O115" i="2"/>
  <c r="N115" i="2"/>
  <c r="K115" i="2"/>
  <c r="J115" i="2"/>
  <c r="O114" i="2"/>
  <c r="N114" i="2"/>
  <c r="K114" i="2"/>
  <c r="J114" i="2"/>
  <c r="O113" i="2"/>
  <c r="N113" i="2"/>
  <c r="K113" i="2"/>
  <c r="J113" i="2"/>
  <c r="O112" i="2"/>
  <c r="N112" i="2"/>
  <c r="K112" i="2"/>
  <c r="J112" i="2"/>
  <c r="O111" i="2"/>
  <c r="N111" i="2"/>
  <c r="K111" i="2"/>
  <c r="J111" i="2"/>
  <c r="O110" i="2"/>
  <c r="N110" i="2"/>
  <c r="K110" i="2"/>
  <c r="J110" i="2"/>
  <c r="O109" i="2"/>
  <c r="N109" i="2"/>
  <c r="K109" i="2"/>
  <c r="J109" i="2"/>
  <c r="O108" i="2"/>
  <c r="N108" i="2"/>
  <c r="K108" i="2"/>
  <c r="J108" i="2"/>
  <c r="O107" i="2"/>
  <c r="N107" i="2"/>
  <c r="K107" i="2"/>
  <c r="J107" i="2"/>
  <c r="O106" i="2"/>
  <c r="N106" i="2"/>
  <c r="K106" i="2"/>
  <c r="J106" i="2"/>
  <c r="O105" i="2"/>
  <c r="N105" i="2"/>
  <c r="K105" i="2"/>
  <c r="J105" i="2"/>
  <c r="O104" i="2"/>
  <c r="N104" i="2"/>
  <c r="K104" i="2"/>
  <c r="J104" i="2"/>
  <c r="O103" i="2"/>
  <c r="N103" i="2"/>
  <c r="K103" i="2"/>
  <c r="J103" i="2"/>
  <c r="O102" i="2"/>
  <c r="N102" i="2"/>
  <c r="K102" i="2"/>
  <c r="J102" i="2"/>
  <c r="O101" i="2"/>
  <c r="N101" i="2"/>
  <c r="K101" i="2"/>
  <c r="J101" i="2"/>
  <c r="O100" i="2"/>
  <c r="N100" i="2"/>
  <c r="K100" i="2"/>
  <c r="J100" i="2"/>
  <c r="O99" i="2"/>
  <c r="N99" i="2"/>
  <c r="K99" i="2"/>
  <c r="J99" i="2"/>
  <c r="O98" i="2"/>
  <c r="N98" i="2"/>
  <c r="K98" i="2"/>
  <c r="J98" i="2"/>
  <c r="O97" i="2"/>
  <c r="N97" i="2"/>
  <c r="K97" i="2"/>
  <c r="J97" i="2"/>
  <c r="O96" i="2"/>
  <c r="N96" i="2"/>
  <c r="K96" i="2"/>
  <c r="J96" i="2"/>
  <c r="O95" i="2"/>
  <c r="N95" i="2"/>
  <c r="K95" i="2"/>
  <c r="J95" i="2"/>
  <c r="O94" i="2"/>
  <c r="N94" i="2"/>
  <c r="K94" i="2"/>
  <c r="J94" i="2"/>
  <c r="O93" i="2"/>
  <c r="N93" i="2"/>
  <c r="K93" i="2"/>
  <c r="J93" i="2"/>
  <c r="O92" i="2"/>
  <c r="N92" i="2"/>
  <c r="K92" i="2"/>
  <c r="J92" i="2"/>
  <c r="O91" i="2"/>
  <c r="N91" i="2"/>
  <c r="K91" i="2"/>
  <c r="J91" i="2"/>
  <c r="O90" i="2"/>
  <c r="N90" i="2"/>
  <c r="K90" i="2"/>
  <c r="J90" i="2"/>
  <c r="O89" i="2"/>
  <c r="N89" i="2"/>
  <c r="K89" i="2"/>
  <c r="J89" i="2"/>
  <c r="O88" i="2"/>
  <c r="N88" i="2"/>
  <c r="K88" i="2"/>
  <c r="J88" i="2"/>
  <c r="O87" i="2"/>
  <c r="N87" i="2"/>
  <c r="K87" i="2"/>
  <c r="J87" i="2"/>
  <c r="O86" i="2"/>
  <c r="N86" i="2"/>
  <c r="K86" i="2"/>
  <c r="J86" i="2"/>
  <c r="O85" i="2"/>
  <c r="N85" i="2"/>
  <c r="K85" i="2"/>
  <c r="J85" i="2"/>
  <c r="O84" i="2"/>
  <c r="N84" i="2"/>
  <c r="K84" i="2"/>
  <c r="J84" i="2"/>
  <c r="O83" i="2"/>
  <c r="N83" i="2"/>
  <c r="K83" i="2"/>
  <c r="J83" i="2"/>
  <c r="O82" i="2"/>
  <c r="N82" i="2"/>
  <c r="K82" i="2"/>
  <c r="J82" i="2"/>
  <c r="O81" i="2"/>
  <c r="N81" i="2"/>
  <c r="K81" i="2"/>
  <c r="J81" i="2"/>
  <c r="O80" i="2"/>
  <c r="N80" i="2"/>
  <c r="K80" i="2"/>
  <c r="J80" i="2"/>
  <c r="O79" i="2"/>
  <c r="N79" i="2"/>
  <c r="K79" i="2"/>
  <c r="J79" i="2"/>
  <c r="O78" i="2"/>
  <c r="N78" i="2"/>
  <c r="K78" i="2"/>
  <c r="J78" i="2"/>
  <c r="O77" i="2"/>
  <c r="N77" i="2"/>
  <c r="K77" i="2"/>
  <c r="J77" i="2"/>
  <c r="O76" i="2"/>
  <c r="N76" i="2"/>
  <c r="K76" i="2"/>
  <c r="J76" i="2"/>
  <c r="O75" i="2"/>
  <c r="N75" i="2"/>
  <c r="K75" i="2"/>
  <c r="J75" i="2"/>
  <c r="O74" i="2"/>
  <c r="N74" i="2"/>
  <c r="K74" i="2"/>
  <c r="J74" i="2"/>
  <c r="O73" i="2"/>
  <c r="N73" i="2"/>
  <c r="K73" i="2"/>
  <c r="J73" i="2"/>
  <c r="O72" i="2"/>
  <c r="N72" i="2"/>
  <c r="K72" i="2"/>
  <c r="J72" i="2"/>
  <c r="O71" i="2"/>
  <c r="N71" i="2"/>
  <c r="K71" i="2"/>
  <c r="J71" i="2"/>
  <c r="O70" i="2"/>
  <c r="N70" i="2"/>
  <c r="K70" i="2"/>
  <c r="J70" i="2"/>
  <c r="O69" i="2"/>
  <c r="N69" i="2"/>
  <c r="K69" i="2"/>
  <c r="J69" i="2"/>
  <c r="O68" i="2"/>
  <c r="N68" i="2"/>
  <c r="K68" i="2"/>
  <c r="J68" i="2"/>
  <c r="O67" i="2"/>
  <c r="N67" i="2"/>
  <c r="K67" i="2"/>
  <c r="J67" i="2"/>
  <c r="O66" i="2"/>
  <c r="N66" i="2"/>
  <c r="K66" i="2"/>
  <c r="J66" i="2"/>
  <c r="O65" i="2"/>
  <c r="N65" i="2"/>
  <c r="K65" i="2"/>
  <c r="J65" i="2"/>
  <c r="O64" i="2"/>
  <c r="N64" i="2"/>
  <c r="K64" i="2"/>
  <c r="J64" i="2"/>
  <c r="O63" i="2"/>
  <c r="N63" i="2"/>
  <c r="K63" i="2"/>
  <c r="J63" i="2"/>
  <c r="O62" i="2"/>
  <c r="N62" i="2"/>
  <c r="K62" i="2"/>
  <c r="J62" i="2"/>
  <c r="O61" i="2"/>
  <c r="N61" i="2"/>
  <c r="K61" i="2"/>
  <c r="J61" i="2"/>
  <c r="O60" i="2"/>
  <c r="N60" i="2"/>
  <c r="K60" i="2"/>
  <c r="J60" i="2"/>
  <c r="O59" i="2"/>
  <c r="N59" i="2"/>
  <c r="K59" i="2"/>
  <c r="J59" i="2"/>
  <c r="O58" i="2"/>
  <c r="N58" i="2"/>
  <c r="K58" i="2"/>
  <c r="J58" i="2"/>
  <c r="O57" i="2"/>
  <c r="N57" i="2"/>
  <c r="K57" i="2"/>
  <c r="J57" i="2"/>
  <c r="O56" i="2"/>
  <c r="N56" i="2"/>
  <c r="K56" i="2"/>
  <c r="J56" i="2"/>
  <c r="O55" i="2"/>
  <c r="N55" i="2"/>
  <c r="K55" i="2"/>
  <c r="J55" i="2"/>
  <c r="O54" i="2"/>
  <c r="N54" i="2"/>
  <c r="K54" i="2"/>
  <c r="J54" i="2"/>
  <c r="O53" i="2"/>
  <c r="N53" i="2"/>
  <c r="K53" i="2"/>
  <c r="J53" i="2"/>
  <c r="O52" i="2"/>
  <c r="N52" i="2"/>
  <c r="K52" i="2"/>
  <c r="J52" i="2"/>
  <c r="O51" i="2"/>
  <c r="N51" i="2"/>
  <c r="K51" i="2"/>
  <c r="J51" i="2"/>
  <c r="O50" i="2"/>
  <c r="N50" i="2"/>
  <c r="K50" i="2"/>
  <c r="J50" i="2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O45" i="2"/>
  <c r="N45" i="2"/>
  <c r="K45" i="2"/>
  <c r="J45" i="2"/>
  <c r="O44" i="2"/>
  <c r="N44" i="2"/>
  <c r="K44" i="2"/>
  <c r="J44" i="2"/>
  <c r="O43" i="2"/>
  <c r="N43" i="2"/>
  <c r="K43" i="2"/>
  <c r="J43" i="2"/>
  <c r="O42" i="2"/>
  <c r="N42" i="2"/>
  <c r="K42" i="2"/>
  <c r="J42" i="2"/>
  <c r="O41" i="2"/>
  <c r="N41" i="2"/>
  <c r="K41" i="2"/>
  <c r="J41" i="2"/>
  <c r="O40" i="2"/>
  <c r="N40" i="2"/>
  <c r="K40" i="2"/>
  <c r="J40" i="2"/>
  <c r="O39" i="2"/>
  <c r="N39" i="2"/>
  <c r="K39" i="2"/>
  <c r="J39" i="2"/>
  <c r="O38" i="2"/>
  <c r="N38" i="2"/>
  <c r="K38" i="2"/>
  <c r="J38" i="2"/>
  <c r="O37" i="2"/>
  <c r="N37" i="2"/>
  <c r="K37" i="2"/>
  <c r="J37" i="2"/>
  <c r="O36" i="2"/>
  <c r="N36" i="2"/>
  <c r="K36" i="2"/>
  <c r="J36" i="2"/>
  <c r="O35" i="2"/>
  <c r="N35" i="2"/>
  <c r="K35" i="2"/>
  <c r="J35" i="2"/>
  <c r="O34" i="2"/>
  <c r="N34" i="2"/>
  <c r="K34" i="2"/>
  <c r="J34" i="2"/>
  <c r="O33" i="2"/>
  <c r="N33" i="2"/>
  <c r="K33" i="2"/>
  <c r="J33" i="2"/>
  <c r="O32" i="2"/>
  <c r="N32" i="2"/>
  <c r="K32" i="2"/>
  <c r="J32" i="2"/>
  <c r="O31" i="2"/>
  <c r="N31" i="2"/>
  <c r="K31" i="2"/>
  <c r="J31" i="2"/>
  <c r="O30" i="2"/>
  <c r="N30" i="2"/>
  <c r="K30" i="2"/>
  <c r="J30" i="2"/>
  <c r="O29" i="2"/>
  <c r="N29" i="2"/>
  <c r="K29" i="2"/>
  <c r="J29" i="2"/>
  <c r="O28" i="2"/>
  <c r="N28" i="2"/>
  <c r="K28" i="2"/>
  <c r="J28" i="2"/>
  <c r="O27" i="2"/>
  <c r="N27" i="2"/>
  <c r="K27" i="2"/>
  <c r="J27" i="2"/>
  <c r="O26" i="2"/>
  <c r="N26" i="2"/>
  <c r="K26" i="2"/>
  <c r="J26" i="2"/>
  <c r="O25" i="2"/>
  <c r="N25" i="2"/>
  <c r="K25" i="2"/>
  <c r="J25" i="2"/>
  <c r="O24" i="2"/>
  <c r="N24" i="2"/>
  <c r="K24" i="2"/>
  <c r="J24" i="2"/>
  <c r="O23" i="2"/>
  <c r="N23" i="2"/>
  <c r="K23" i="2"/>
  <c r="J23" i="2"/>
  <c r="O22" i="2"/>
  <c r="N22" i="2"/>
  <c r="K22" i="2"/>
  <c r="J22" i="2"/>
  <c r="O21" i="2"/>
  <c r="N21" i="2"/>
  <c r="K21" i="2"/>
  <c r="J21" i="2"/>
  <c r="O20" i="2"/>
  <c r="N20" i="2"/>
  <c r="K20" i="2"/>
  <c r="J20" i="2"/>
  <c r="O19" i="2"/>
  <c r="N19" i="2"/>
  <c r="K19" i="2"/>
  <c r="J19" i="2"/>
  <c r="O18" i="2"/>
  <c r="N18" i="2"/>
  <c r="K18" i="2"/>
  <c r="J18" i="2"/>
  <c r="O17" i="2"/>
  <c r="N17" i="2"/>
  <c r="K17" i="2"/>
  <c r="J17" i="2"/>
  <c r="O16" i="2"/>
  <c r="N16" i="2"/>
  <c r="K16" i="2"/>
  <c r="J16" i="2"/>
  <c r="O15" i="2"/>
  <c r="N15" i="2"/>
  <c r="K15" i="2"/>
  <c r="J15" i="2"/>
  <c r="O14" i="2"/>
  <c r="N14" i="2"/>
  <c r="K14" i="2"/>
  <c r="J14" i="2"/>
  <c r="O13" i="2"/>
  <c r="N13" i="2"/>
  <c r="K13" i="2"/>
  <c r="J13" i="2"/>
  <c r="O12" i="2"/>
  <c r="N12" i="2"/>
  <c r="K12" i="2"/>
  <c r="J12" i="2"/>
  <c r="O11" i="2"/>
  <c r="N11" i="2"/>
  <c r="K11" i="2"/>
  <c r="J11" i="2"/>
  <c r="O10" i="2"/>
  <c r="N10" i="2"/>
  <c r="K10" i="2"/>
  <c r="J10" i="2"/>
  <c r="O9" i="2"/>
  <c r="N9" i="2"/>
  <c r="K9" i="2"/>
  <c r="J9" i="2"/>
  <c r="O8" i="2"/>
  <c r="N8" i="2"/>
  <c r="K8" i="2"/>
  <c r="J8" i="2"/>
  <c r="O7" i="2"/>
  <c r="N7" i="2"/>
  <c r="K7" i="2"/>
  <c r="J7" i="2"/>
  <c r="O6" i="2"/>
  <c r="N6" i="2"/>
  <c r="K6" i="2"/>
  <c r="J6" i="2"/>
  <c r="O5" i="2"/>
  <c r="N5" i="2"/>
  <c r="K5" i="2"/>
  <c r="J5" i="2"/>
  <c r="O4" i="2"/>
  <c r="N4" i="2"/>
  <c r="K4" i="2"/>
  <c r="J4" i="2"/>
  <c r="O3" i="2"/>
  <c r="N3" i="2"/>
  <c r="K3" i="2"/>
  <c r="J3" i="2"/>
  <c r="E8" i="1" s="1"/>
  <c r="K50" i="1"/>
  <c r="J50" i="1"/>
  <c r="K49" i="1"/>
  <c r="J49" i="1"/>
  <c r="K47" i="1"/>
  <c r="J47" i="1"/>
  <c r="K46" i="1"/>
  <c r="J46" i="1"/>
  <c r="K44" i="1"/>
  <c r="J44" i="1"/>
  <c r="K43" i="1"/>
  <c r="J43" i="1"/>
  <c r="K41" i="1"/>
  <c r="J41" i="1"/>
  <c r="K40" i="1"/>
  <c r="J40" i="1"/>
  <c r="K38" i="1"/>
  <c r="J38" i="1"/>
  <c r="K37" i="1"/>
  <c r="J37" i="1"/>
  <c r="K35" i="1"/>
  <c r="J35" i="1"/>
  <c r="K34" i="1"/>
  <c r="J34" i="1"/>
  <c r="K32" i="1"/>
  <c r="G32" i="1"/>
  <c r="J32" i="1" s="1"/>
  <c r="E32" i="1"/>
  <c r="G31" i="1"/>
  <c r="K31" i="1" s="1"/>
  <c r="E31" i="1"/>
  <c r="K29" i="1"/>
  <c r="J29" i="1"/>
  <c r="G29" i="1"/>
  <c r="E29" i="1"/>
  <c r="G28" i="1"/>
  <c r="E28" i="1"/>
  <c r="K26" i="1"/>
  <c r="G26" i="1"/>
  <c r="E26" i="1"/>
  <c r="J26" i="1" s="1"/>
  <c r="G25" i="1"/>
  <c r="K25" i="1" s="1"/>
  <c r="E25" i="1"/>
  <c r="G23" i="1"/>
  <c r="K23" i="1" s="1"/>
  <c r="E23" i="1"/>
  <c r="J23" i="1" s="1"/>
  <c r="G22" i="1"/>
  <c r="K22" i="1" s="1"/>
  <c r="E22" i="1"/>
  <c r="G20" i="1"/>
  <c r="G19" i="1"/>
  <c r="J19" i="1" s="1"/>
  <c r="E19" i="1"/>
  <c r="G17" i="1"/>
  <c r="E17" i="1"/>
  <c r="K17" i="1" s="1"/>
  <c r="G16" i="1"/>
  <c r="J16" i="1" s="1"/>
  <c r="E16" i="1"/>
  <c r="G14" i="1"/>
  <c r="G13" i="1"/>
  <c r="K13" i="1" s="1"/>
  <c r="E13" i="1"/>
  <c r="G11" i="1"/>
  <c r="G10" i="1"/>
  <c r="K10" i="1" s="1"/>
  <c r="E10" i="1"/>
  <c r="G8" i="1"/>
  <c r="G7" i="1"/>
  <c r="J7" i="1" s="1"/>
  <c r="E7" i="1"/>
  <c r="J25" i="1" l="1"/>
  <c r="J10" i="1"/>
  <c r="K16" i="1"/>
  <c r="K19" i="1"/>
  <c r="J13" i="1"/>
  <c r="J22" i="1"/>
  <c r="K28" i="1"/>
  <c r="J8" i="1"/>
  <c r="K8" i="1"/>
  <c r="K14" i="1"/>
  <c r="K11" i="1"/>
  <c r="K20" i="1"/>
  <c r="J17" i="1"/>
  <c r="J28" i="1"/>
  <c r="J31" i="1"/>
  <c r="K7" i="1"/>
</calcChain>
</file>

<file path=xl/sharedStrings.xml><?xml version="1.0" encoding="utf-8"?>
<sst xmlns="http://schemas.openxmlformats.org/spreadsheetml/2006/main" count="262" uniqueCount="57">
  <si>
    <t>AIR PERMEATION TESTING - Summary</t>
  </si>
  <si>
    <t>TESTED SPECS</t>
  </si>
  <si>
    <t>Date:</t>
  </si>
  <si>
    <t>Starting Sample #</t>
  </si>
  <si>
    <t>Pressure Loss</t>
  </si>
  <si>
    <t>START</t>
  </si>
  <si>
    <t># Months</t>
  </si>
  <si>
    <t># Days</t>
  </si>
  <si>
    <t># Hours</t>
  </si>
  <si>
    <t>Difference</t>
  </si>
  <si>
    <t>%  Reduction</t>
  </si>
  <si>
    <t>Loss/Hr</t>
  </si>
  <si>
    <t>P38_S3</t>
  </si>
  <si>
    <t>measured</t>
  </si>
  <si>
    <t xml:space="preserve"> - </t>
  </si>
  <si>
    <t>curve fit</t>
  </si>
  <si>
    <t>P39_S5</t>
  </si>
  <si>
    <t>P40_S11</t>
  </si>
  <si>
    <t>P41_S13</t>
  </si>
  <si>
    <t>P42_S12</t>
  </si>
  <si>
    <t>P43_S14</t>
  </si>
  <si>
    <t>P44_S15</t>
  </si>
  <si>
    <t>P45_S16</t>
  </si>
  <si>
    <t>P46_S17</t>
  </si>
  <si>
    <t>Time (hours)</t>
  </si>
  <si>
    <t>Curve Fit (PSI)</t>
  </si>
  <si>
    <t>Normalized Pressure (PSI)</t>
  </si>
  <si>
    <t>Measured Pressure (PSI)</t>
  </si>
  <si>
    <t>Temperature Avg (K)</t>
  </si>
  <si>
    <t>Lower Bounds Confidence Int.</t>
  </si>
  <si>
    <t>Upper Bounds Confidence</t>
  </si>
  <si>
    <t>Test Start</t>
  </si>
  <si>
    <t>Sample #</t>
  </si>
  <si>
    <t>Equation</t>
  </si>
  <si>
    <t>ae-bx + c</t>
  </si>
  <si>
    <t>Coefficients</t>
  </si>
  <si>
    <t>a</t>
  </si>
  <si>
    <t>b</t>
  </si>
  <si>
    <t>c</t>
  </si>
  <si>
    <t>Standard Error</t>
  </si>
  <si>
    <t>Air Perm Room Normalization Temperature Constant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</si>
  <si>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</si>
  <si>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</si>
  <si>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</si>
  <si>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</si>
  <si>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</si>
  <si>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</si>
  <si>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</si>
  <si>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</si>
  <si>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</si>
  <si>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Baro</t>
  </si>
  <si>
    <t>T1</t>
  </si>
  <si>
    <t>T2</t>
  </si>
  <si>
    <t>T3</t>
  </si>
  <si>
    <t>[PSI]</t>
  </si>
  <si>
    <t>[in.hga]</t>
  </si>
  <si>
    <t>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</si>
</sst>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14" fontId="0" fillId="4" borderId="0" xfId="0" applyNumberFormat="1" applyFill="1" applyAlignment="1">
      <alignment vertical="center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2" fontId="3" fillId="9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/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 vertical="center" wrapText="1"/>
    </xf>
    <xf numFmtId="2" fontId="3" fillId="1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0" fillId="0" borderId="0" xfId="0" applyNumberFormat="1"/>
    <xf numFmtId="19" fontId="0" fillId="0" borderId="0" xfId="0" applyNumberFormat="1"/>
    <xf numFmtId="14" fontId="0" fillId="13" borderId="0" xfId="0" applyNumberFormat="1" applyFill="1"/>
    <xf numFmtId="19" fontId="0" fillId="13" borderId="0" xfId="0" applyNumberFormat="1" applyFill="1"/>
    <xf numFmtId="14" fontId="3" fillId="13" borderId="0" xfId="0" applyNumberFormat="1" applyFont="1" applyFill="1" applyAlignment="1">
      <alignment horizontal="center" vertical="center"/>
    </xf>
    <xf numFmtId="19" fontId="3" fillId="13" borderId="0" xfId="0" applyNumberFormat="1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P38_S3!$I$3:$I$419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P38_S3!$K$3:$K$419</c:f>
              <c:numCache>
                <c:formatCode>General</c:formatCode>
                <c:ptCount val="417"/>
                <c:pt idx="0">
                  <c:v>29.13580377798575</c:v>
                </c:pt>
                <c:pt idx="1">
                  <c:v>29.095936597413424</c:v>
                </c:pt>
                <c:pt idx="2">
                  <c:v>29.020561302204637</c:v>
                </c:pt>
                <c:pt idx="3">
                  <c:v>29.06456906656587</c:v>
                </c:pt>
                <c:pt idx="4">
                  <c:v>29.062280880805915</c:v>
                </c:pt>
                <c:pt idx="5">
                  <c:v>29.032283306329944</c:v>
                </c:pt>
                <c:pt idx="6">
                  <c:v>29.030151715357441</c:v>
                </c:pt>
                <c:pt idx="7">
                  <c:v>29.008475671108009</c:v>
                </c:pt>
                <c:pt idx="8">
                  <c:v>28.953344858906259</c:v>
                </c:pt>
                <c:pt idx="9">
                  <c:v>28.914113527652628</c:v>
                </c:pt>
                <c:pt idx="10">
                  <c:v>28.887487469473022</c:v>
                </c:pt>
                <c:pt idx="11">
                  <c:v>28.890299378037341</c:v>
                </c:pt>
                <c:pt idx="12">
                  <c:v>28.878457382628831</c:v>
                </c:pt>
                <c:pt idx="13">
                  <c:v>28.811975748540974</c:v>
                </c:pt>
                <c:pt idx="14">
                  <c:v>28.821845141914118</c:v>
                </c:pt>
                <c:pt idx="15">
                  <c:v>28.792494586203233</c:v>
                </c:pt>
                <c:pt idx="16">
                  <c:v>28.756733856140041</c:v>
                </c:pt>
                <c:pt idx="17">
                  <c:v>28.748454549030797</c:v>
                </c:pt>
                <c:pt idx="18">
                  <c:v>28.721865412983767</c:v>
                </c:pt>
                <c:pt idx="19">
                  <c:v>28.694093504033386</c:v>
                </c:pt>
                <c:pt idx="20">
                  <c:v>28.687159984504497</c:v>
                </c:pt>
                <c:pt idx="21">
                  <c:v>28.734970891851798</c:v>
                </c:pt>
                <c:pt idx="22">
                  <c:v>28.683770797006908</c:v>
                </c:pt>
                <c:pt idx="23">
                  <c:v>28.699716392954862</c:v>
                </c:pt>
                <c:pt idx="24">
                  <c:v>28.694521739554968</c:v>
                </c:pt>
                <c:pt idx="25">
                  <c:v>28.635114755754099</c:v>
                </c:pt>
                <c:pt idx="26">
                  <c:v>28.654772522555646</c:v>
                </c:pt>
                <c:pt idx="27">
                  <c:v>28.675372778213667</c:v>
                </c:pt>
                <c:pt idx="28">
                  <c:v>28.622777946025</c:v>
                </c:pt>
                <c:pt idx="29">
                  <c:v>28.58246130055181</c:v>
                </c:pt>
                <c:pt idx="30">
                  <c:v>28.592042795877145</c:v>
                </c:pt>
                <c:pt idx="31">
                  <c:v>28.533991854826873</c:v>
                </c:pt>
                <c:pt idx="32">
                  <c:v>28.593654057897151</c:v>
                </c:pt>
                <c:pt idx="33">
                  <c:v>28.547220139712767</c:v>
                </c:pt>
                <c:pt idx="34">
                  <c:v>28.521997776702552</c:v>
                </c:pt>
                <c:pt idx="35">
                  <c:v>28.5171450295983</c:v>
                </c:pt>
                <c:pt idx="36">
                  <c:v>28.48669202400578</c:v>
                </c:pt>
                <c:pt idx="37">
                  <c:v>28.467967542643287</c:v>
                </c:pt>
                <c:pt idx="38">
                  <c:v>28.506857403814127</c:v>
                </c:pt>
                <c:pt idx="39">
                  <c:v>28.503215137401572</c:v>
                </c:pt>
                <c:pt idx="40">
                  <c:v>28.46776720365207</c:v>
                </c:pt>
                <c:pt idx="41">
                  <c:v>28.459976039875183</c:v>
                </c:pt>
                <c:pt idx="42">
                  <c:v>28.45941499327774</c:v>
                </c:pt>
                <c:pt idx="43">
                  <c:v>28.395998949382577</c:v>
                </c:pt>
                <c:pt idx="44">
                  <c:v>28.409768380892896</c:v>
                </c:pt>
                <c:pt idx="45">
                  <c:v>28.395412134611863</c:v>
                </c:pt>
                <c:pt idx="46">
                  <c:v>28.415177496013563</c:v>
                </c:pt>
                <c:pt idx="47">
                  <c:v>28.371796853960323</c:v>
                </c:pt>
                <c:pt idx="48">
                  <c:v>28.352617851968922</c:v>
                </c:pt>
                <c:pt idx="49">
                  <c:v>28.345820934998283</c:v>
                </c:pt>
                <c:pt idx="50">
                  <c:v>28.320237203343826</c:v>
                </c:pt>
                <c:pt idx="51">
                  <c:v>28.27832180222639</c:v>
                </c:pt>
                <c:pt idx="52">
                  <c:v>28.228331385481695</c:v>
                </c:pt>
                <c:pt idx="53">
                  <c:v>28.216187644129349</c:v>
                </c:pt>
                <c:pt idx="54">
                  <c:v>28.247049593142272</c:v>
                </c:pt>
                <c:pt idx="55">
                  <c:v>28.278200684919643</c:v>
                </c:pt>
                <c:pt idx="56">
                  <c:v>28.299902482005368</c:v>
                </c:pt>
                <c:pt idx="57">
                  <c:v>28.232233318399345</c:v>
                </c:pt>
                <c:pt idx="58">
                  <c:v>28.246929194783849</c:v>
                </c:pt>
                <c:pt idx="59">
                  <c:v>28.154305664579095</c:v>
                </c:pt>
                <c:pt idx="60">
                  <c:v>28.131839924812265</c:v>
                </c:pt>
                <c:pt idx="61">
                  <c:v>28.115163573178531</c:v>
                </c:pt>
                <c:pt idx="62">
                  <c:v>28.122396375909297</c:v>
                </c:pt>
                <c:pt idx="63">
                  <c:v>28.094221917492245</c:v>
                </c:pt>
                <c:pt idx="64">
                  <c:v>28.086754330487597</c:v>
                </c:pt>
                <c:pt idx="65">
                  <c:v>28.068362247648579</c:v>
                </c:pt>
                <c:pt idx="66">
                  <c:v>28.11763994218099</c:v>
                </c:pt>
                <c:pt idx="67">
                  <c:v>28.181241420989309</c:v>
                </c:pt>
                <c:pt idx="68">
                  <c:v>28.13309780950485</c:v>
                </c:pt>
                <c:pt idx="69">
                  <c:v>28.120907352807144</c:v>
                </c:pt>
                <c:pt idx="70">
                  <c:v>28.079501129205379</c:v>
                </c:pt>
                <c:pt idx="71">
                  <c:v>28.090240816641796</c:v>
                </c:pt>
                <c:pt idx="72">
                  <c:v>28.096355972423307</c:v>
                </c:pt>
                <c:pt idx="73">
                  <c:v>28.043966968968284</c:v>
                </c:pt>
                <c:pt idx="74">
                  <c:v>28.069778796662401</c:v>
                </c:pt>
                <c:pt idx="75">
                  <c:v>28.070058746856152</c:v>
                </c:pt>
                <c:pt idx="76">
                  <c:v>28.078073571248343</c:v>
                </c:pt>
                <c:pt idx="77">
                  <c:v>28.039527041879658</c:v>
                </c:pt>
                <c:pt idx="78">
                  <c:v>27.995935377448312</c:v>
                </c:pt>
                <c:pt idx="79">
                  <c:v>28.017810559017953</c:v>
                </c:pt>
                <c:pt idx="80">
                  <c:v>27.991689179495445</c:v>
                </c:pt>
                <c:pt idx="81">
                  <c:v>27.997787745878185</c:v>
                </c:pt>
                <c:pt idx="82">
                  <c:v>27.96343181128309</c:v>
                </c:pt>
                <c:pt idx="83">
                  <c:v>27.961109952594327</c:v>
                </c:pt>
                <c:pt idx="84">
                  <c:v>27.93097668657315</c:v>
                </c:pt>
                <c:pt idx="85">
                  <c:v>27.952961094025728</c:v>
                </c:pt>
                <c:pt idx="86">
                  <c:v>27.908656490751444</c:v>
                </c:pt>
                <c:pt idx="87">
                  <c:v>27.888277142189146</c:v>
                </c:pt>
                <c:pt idx="88">
                  <c:v>27.908487603310093</c:v>
                </c:pt>
                <c:pt idx="89">
                  <c:v>27.904056650751162</c:v>
                </c:pt>
                <c:pt idx="90">
                  <c:v>27.879555781503875</c:v>
                </c:pt>
                <c:pt idx="91">
                  <c:v>27.839445596551244</c:v>
                </c:pt>
                <c:pt idx="92">
                  <c:v>27.840478346272509</c:v>
                </c:pt>
                <c:pt idx="93">
                  <c:v>27.837299204906902</c:v>
                </c:pt>
                <c:pt idx="94">
                  <c:v>27.793537498142612</c:v>
                </c:pt>
                <c:pt idx="95">
                  <c:v>27.789991106086958</c:v>
                </c:pt>
                <c:pt idx="96">
                  <c:v>27.803846005011984</c:v>
                </c:pt>
                <c:pt idx="97">
                  <c:v>27.780938087840291</c:v>
                </c:pt>
                <c:pt idx="98">
                  <c:v>27.747512994361369</c:v>
                </c:pt>
                <c:pt idx="99">
                  <c:v>27.724757174942805</c:v>
                </c:pt>
                <c:pt idx="100">
                  <c:v>27.716932937617479</c:v>
                </c:pt>
                <c:pt idx="101">
                  <c:v>27.686971187121134</c:v>
                </c:pt>
                <c:pt idx="102">
                  <c:v>27.684045138926916</c:v>
                </c:pt>
                <c:pt idx="103">
                  <c:v>27.69956314908676</c:v>
                </c:pt>
                <c:pt idx="104">
                  <c:v>27.659220931442242</c:v>
                </c:pt>
                <c:pt idx="105">
                  <c:v>27.637275387524319</c:v>
                </c:pt>
                <c:pt idx="106">
                  <c:v>27.637874969549205</c:v>
                </c:pt>
                <c:pt idx="107">
                  <c:v>27.62721992630372</c:v>
                </c:pt>
                <c:pt idx="108">
                  <c:v>27.58900500856701</c:v>
                </c:pt>
                <c:pt idx="109">
                  <c:v>27.655612896379957</c:v>
                </c:pt>
                <c:pt idx="110">
                  <c:v>27.631956973314395</c:v>
                </c:pt>
                <c:pt idx="111">
                  <c:v>27.621343853021248</c:v>
                </c:pt>
                <c:pt idx="112">
                  <c:v>27.640017940719225</c:v>
                </c:pt>
                <c:pt idx="113">
                  <c:v>27.608578609100899</c:v>
                </c:pt>
                <c:pt idx="114">
                  <c:v>27.530985731071016</c:v>
                </c:pt>
                <c:pt idx="115">
                  <c:v>27.569347903256261</c:v>
                </c:pt>
                <c:pt idx="116">
                  <c:v>27.58108766776504</c:v>
                </c:pt>
                <c:pt idx="117">
                  <c:v>27.557299779607423</c:v>
                </c:pt>
                <c:pt idx="118">
                  <c:v>27.532608911177476</c:v>
                </c:pt>
                <c:pt idx="119">
                  <c:v>27.530690326722247</c:v>
                </c:pt>
                <c:pt idx="120">
                  <c:v>27.578299459522938</c:v>
                </c:pt>
                <c:pt idx="121">
                  <c:v>27.526247407619824</c:v>
                </c:pt>
                <c:pt idx="122">
                  <c:v>27.499321704743668</c:v>
                </c:pt>
                <c:pt idx="123">
                  <c:v>27.507594375502425</c:v>
                </c:pt>
                <c:pt idx="124">
                  <c:v>27.512721456754313</c:v>
                </c:pt>
                <c:pt idx="125">
                  <c:v>27.456828566020292</c:v>
                </c:pt>
                <c:pt idx="126">
                  <c:v>27.497641379895317</c:v>
                </c:pt>
                <c:pt idx="127">
                  <c:v>27.4942797322954</c:v>
                </c:pt>
                <c:pt idx="128">
                  <c:v>27.476962193954229</c:v>
                </c:pt>
                <c:pt idx="129">
                  <c:v>27.464588554720905</c:v>
                </c:pt>
                <c:pt idx="130">
                  <c:v>27.421522500376369</c:v>
                </c:pt>
                <c:pt idx="131">
                  <c:v>27.428322642941431</c:v>
                </c:pt>
                <c:pt idx="132">
                  <c:v>27.376666442227286</c:v>
                </c:pt>
                <c:pt idx="133">
                  <c:v>27.363814881806835</c:v>
                </c:pt>
                <c:pt idx="134">
                  <c:v>27.36438711089728</c:v>
                </c:pt>
                <c:pt idx="135">
                  <c:v>27.356462235474332</c:v>
                </c:pt>
                <c:pt idx="136">
                  <c:v>27.327267079163949</c:v>
                </c:pt>
                <c:pt idx="137">
                  <c:v>27.32757746640085</c:v>
                </c:pt>
                <c:pt idx="138">
                  <c:v>27.314337598768848</c:v>
                </c:pt>
                <c:pt idx="139">
                  <c:v>27.294063836235189</c:v>
                </c:pt>
                <c:pt idx="140">
                  <c:v>27.288223588703598</c:v>
                </c:pt>
                <c:pt idx="141">
                  <c:v>27.264994545683017</c:v>
                </c:pt>
                <c:pt idx="142">
                  <c:v>27.255420207512522</c:v>
                </c:pt>
                <c:pt idx="143">
                  <c:v>27.251296639581707</c:v>
                </c:pt>
                <c:pt idx="144">
                  <c:v>27.229863296935324</c:v>
                </c:pt>
                <c:pt idx="145">
                  <c:v>27.215941872402045</c:v>
                </c:pt>
                <c:pt idx="146">
                  <c:v>27.192046727962964</c:v>
                </c:pt>
                <c:pt idx="147">
                  <c:v>27.194078014374906</c:v>
                </c:pt>
                <c:pt idx="148">
                  <c:v>27.192074426283199</c:v>
                </c:pt>
                <c:pt idx="149">
                  <c:v>27.177786438533733</c:v>
                </c:pt>
                <c:pt idx="150">
                  <c:v>27.167649240088817</c:v>
                </c:pt>
                <c:pt idx="151">
                  <c:v>27.157254303163661</c:v>
                </c:pt>
                <c:pt idx="152">
                  <c:v>27.152138174507122</c:v>
                </c:pt>
                <c:pt idx="153">
                  <c:v>27.171015783287473</c:v>
                </c:pt>
                <c:pt idx="154">
                  <c:v>27.136633159363974</c:v>
                </c:pt>
                <c:pt idx="155">
                  <c:v>27.13762689707486</c:v>
                </c:pt>
                <c:pt idx="156">
                  <c:v>27.107886324762024</c:v>
                </c:pt>
                <c:pt idx="157">
                  <c:v>27.133279212245338</c:v>
                </c:pt>
                <c:pt idx="158">
                  <c:v>27.167410630291307</c:v>
                </c:pt>
                <c:pt idx="159">
                  <c:v>27.194213553338553</c:v>
                </c:pt>
                <c:pt idx="160">
                  <c:v>27.172367403862232</c:v>
                </c:pt>
                <c:pt idx="161">
                  <c:v>27.17412789027523</c:v>
                </c:pt>
                <c:pt idx="162">
                  <c:v>27.110003371539612</c:v>
                </c:pt>
                <c:pt idx="163">
                  <c:v>27.105513089905468</c:v>
                </c:pt>
                <c:pt idx="164">
                  <c:v>27.104401534300848</c:v>
                </c:pt>
                <c:pt idx="165">
                  <c:v>27.061460379504972</c:v>
                </c:pt>
                <c:pt idx="166">
                  <c:v>27.059677787208532</c:v>
                </c:pt>
                <c:pt idx="167">
                  <c:v>27.065984374373802</c:v>
                </c:pt>
                <c:pt idx="168">
                  <c:v>27.14549165190029</c:v>
                </c:pt>
                <c:pt idx="169">
                  <c:v>27.094476563571639</c:v>
                </c:pt>
                <c:pt idx="170">
                  <c:v>27.133290805936731</c:v>
                </c:pt>
                <c:pt idx="171">
                  <c:v>27.106830763999973</c:v>
                </c:pt>
                <c:pt idx="172">
                  <c:v>27.072609612534368</c:v>
                </c:pt>
                <c:pt idx="173">
                  <c:v>27.086675443962132</c:v>
                </c:pt>
                <c:pt idx="174">
                  <c:v>27.009011476198971</c:v>
                </c:pt>
                <c:pt idx="175">
                  <c:v>27.0460820670788</c:v>
                </c:pt>
                <c:pt idx="176">
                  <c:v>27.066646839559137</c:v>
                </c:pt>
                <c:pt idx="177">
                  <c:v>27.05328638319876</c:v>
                </c:pt>
                <c:pt idx="178">
                  <c:v>27.069126197048689</c:v>
                </c:pt>
                <c:pt idx="179">
                  <c:v>27.038336512512604</c:v>
                </c:pt>
                <c:pt idx="180">
                  <c:v>27.064405960546811</c:v>
                </c:pt>
                <c:pt idx="181">
                  <c:v>27.031304586628686</c:v>
                </c:pt>
                <c:pt idx="182">
                  <c:v>27.024728202170337</c:v>
                </c:pt>
                <c:pt idx="183">
                  <c:v>26.990327242997566</c:v>
                </c:pt>
                <c:pt idx="184">
                  <c:v>26.969733946596872</c:v>
                </c:pt>
                <c:pt idx="185">
                  <c:v>26.994264492630894</c:v>
                </c:pt>
                <c:pt idx="186">
                  <c:v>26.954045052802805</c:v>
                </c:pt>
                <c:pt idx="187">
                  <c:v>26.982792738184106</c:v>
                </c:pt>
                <c:pt idx="188">
                  <c:v>26.942199885879898</c:v>
                </c:pt>
                <c:pt idx="189">
                  <c:v>26.936058809958904</c:v>
                </c:pt>
                <c:pt idx="190">
                  <c:v>26.896120766446476</c:v>
                </c:pt>
                <c:pt idx="191">
                  <c:v>26.851490133504196</c:v>
                </c:pt>
                <c:pt idx="192">
                  <c:v>26.833059773763658</c:v>
                </c:pt>
                <c:pt idx="193">
                  <c:v>26.847173614879797</c:v>
                </c:pt>
                <c:pt idx="194">
                  <c:v>26.862504486659514</c:v>
                </c:pt>
                <c:pt idx="195">
                  <c:v>26.790525613681801</c:v>
                </c:pt>
                <c:pt idx="196">
                  <c:v>26.79321207111645</c:v>
                </c:pt>
                <c:pt idx="197">
                  <c:v>26.754404606284417</c:v>
                </c:pt>
                <c:pt idx="198">
                  <c:v>26.811916436383346</c:v>
                </c:pt>
                <c:pt idx="199">
                  <c:v>26.813157111447801</c:v>
                </c:pt>
                <c:pt idx="200">
                  <c:v>26.800150585655775</c:v>
                </c:pt>
                <c:pt idx="201">
                  <c:v>26.753014675056107</c:v>
                </c:pt>
                <c:pt idx="202">
                  <c:v>26.740734784240829</c:v>
                </c:pt>
                <c:pt idx="203">
                  <c:v>26.749839153751399</c:v>
                </c:pt>
                <c:pt idx="204">
                  <c:v>26.727840181622504</c:v>
                </c:pt>
                <c:pt idx="205">
                  <c:v>26.708353295611559</c:v>
                </c:pt>
                <c:pt idx="206">
                  <c:v>26.71461181492824</c:v>
                </c:pt>
                <c:pt idx="207">
                  <c:v>26.703191652201177</c:v>
                </c:pt>
                <c:pt idx="208">
                  <c:v>26.697611066108067</c:v>
                </c:pt>
                <c:pt idx="209">
                  <c:v>26.699976015035464</c:v>
                </c:pt>
                <c:pt idx="210">
                  <c:v>26.68668658985775</c:v>
                </c:pt>
                <c:pt idx="211">
                  <c:v>26.645216688240939</c:v>
                </c:pt>
                <c:pt idx="212">
                  <c:v>26.610353244935812</c:v>
                </c:pt>
                <c:pt idx="213">
                  <c:v>26.654359093999783</c:v>
                </c:pt>
                <c:pt idx="214">
                  <c:v>26.660719161801246</c:v>
                </c:pt>
                <c:pt idx="215">
                  <c:v>26.639113449945164</c:v>
                </c:pt>
                <c:pt idx="216">
                  <c:v>26.62772360532075</c:v>
                </c:pt>
                <c:pt idx="217">
                  <c:v>26.625873372048471</c:v>
                </c:pt>
                <c:pt idx="218">
                  <c:v>26.639983048671077</c:v>
                </c:pt>
                <c:pt idx="219">
                  <c:v>26.60595618899702</c:v>
                </c:pt>
                <c:pt idx="220">
                  <c:v>26.607000019400143</c:v>
                </c:pt>
                <c:pt idx="221">
                  <c:v>26.595450733668599</c:v>
                </c:pt>
                <c:pt idx="222">
                  <c:v>26.595144055920596</c:v>
                </c:pt>
                <c:pt idx="223">
                  <c:v>26.561962229142136</c:v>
                </c:pt>
                <c:pt idx="224">
                  <c:v>26.557604958847406</c:v>
                </c:pt>
                <c:pt idx="225">
                  <c:v>26.570602490183646</c:v>
                </c:pt>
                <c:pt idx="226">
                  <c:v>26.552804285048992</c:v>
                </c:pt>
                <c:pt idx="227">
                  <c:v>26.477301737537434</c:v>
                </c:pt>
                <c:pt idx="228">
                  <c:v>26.513844408804367</c:v>
                </c:pt>
                <c:pt idx="229">
                  <c:v>26.584198662879448</c:v>
                </c:pt>
                <c:pt idx="230">
                  <c:v>26.553984793366109</c:v>
                </c:pt>
                <c:pt idx="231">
                  <c:v>26.526061561357558</c:v>
                </c:pt>
                <c:pt idx="232">
                  <c:v>26.511730634186698</c:v>
                </c:pt>
                <c:pt idx="233">
                  <c:v>26.491003396732292</c:v>
                </c:pt>
                <c:pt idx="234">
                  <c:v>26.478926514933573</c:v>
                </c:pt>
                <c:pt idx="235">
                  <c:v>26.483907437110684</c:v>
                </c:pt>
                <c:pt idx="236">
                  <c:v>26.48731415481469</c:v>
                </c:pt>
                <c:pt idx="237">
                  <c:v>26.433811998121641</c:v>
                </c:pt>
                <c:pt idx="238">
                  <c:v>26.434247634566802</c:v>
                </c:pt>
                <c:pt idx="239">
                  <c:v>26.365440615547492</c:v>
                </c:pt>
                <c:pt idx="240">
                  <c:v>26.390745014708919</c:v>
                </c:pt>
                <c:pt idx="241">
                  <c:v>26.449316678079136</c:v>
                </c:pt>
                <c:pt idx="242">
                  <c:v>26.458020055009005</c:v>
                </c:pt>
                <c:pt idx="243">
                  <c:v>26.443929950774702</c:v>
                </c:pt>
                <c:pt idx="244">
                  <c:v>26.455003709896967</c:v>
                </c:pt>
                <c:pt idx="245">
                  <c:v>26.433912065154477</c:v>
                </c:pt>
                <c:pt idx="246">
                  <c:v>26.419703090299517</c:v>
                </c:pt>
                <c:pt idx="247">
                  <c:v>26.399540062547562</c:v>
                </c:pt>
                <c:pt idx="248">
                  <c:v>26.390805843207968</c:v>
                </c:pt>
                <c:pt idx="249">
                  <c:v>26.392819227183942</c:v>
                </c:pt>
                <c:pt idx="250">
                  <c:v>26.381194524215829</c:v>
                </c:pt>
                <c:pt idx="251">
                  <c:v>26.373267298100735</c:v>
                </c:pt>
                <c:pt idx="252">
                  <c:v>26.388909408319581</c:v>
                </c:pt>
                <c:pt idx="253">
                  <c:v>26.373040990699085</c:v>
                </c:pt>
                <c:pt idx="254">
                  <c:v>26.354683612528031</c:v>
                </c:pt>
                <c:pt idx="255">
                  <c:v>26.357799840667017</c:v>
                </c:pt>
                <c:pt idx="256">
                  <c:v>26.316915338135498</c:v>
                </c:pt>
                <c:pt idx="257">
                  <c:v>26.324211577805176</c:v>
                </c:pt>
                <c:pt idx="258">
                  <c:v>26.303994496401124</c:v>
                </c:pt>
                <c:pt idx="259">
                  <c:v>26.268773478111687</c:v>
                </c:pt>
                <c:pt idx="260">
                  <c:v>26.289745621284681</c:v>
                </c:pt>
                <c:pt idx="261">
                  <c:v>26.256822836879781</c:v>
                </c:pt>
                <c:pt idx="262">
                  <c:v>26.235864561681321</c:v>
                </c:pt>
                <c:pt idx="263">
                  <c:v>26.208652261572357</c:v>
                </c:pt>
                <c:pt idx="264">
                  <c:v>26.223497366813032</c:v>
                </c:pt>
                <c:pt idx="265">
                  <c:v>26.199088118231508</c:v>
                </c:pt>
                <c:pt idx="266">
                  <c:v>26.173678755476836</c:v>
                </c:pt>
                <c:pt idx="267">
                  <c:v>26.148158793363347</c:v>
                </c:pt>
                <c:pt idx="268">
                  <c:v>26.149476823035261</c:v>
                </c:pt>
                <c:pt idx="269">
                  <c:v>26.130015712318258</c:v>
                </c:pt>
                <c:pt idx="270">
                  <c:v>26.107550308843823</c:v>
                </c:pt>
                <c:pt idx="271">
                  <c:v>26.085301190473579</c:v>
                </c:pt>
                <c:pt idx="272">
                  <c:v>26.072478635602838</c:v>
                </c:pt>
                <c:pt idx="273">
                  <c:v>26.04111986499894</c:v>
                </c:pt>
                <c:pt idx="274">
                  <c:v>26.072197302346474</c:v>
                </c:pt>
                <c:pt idx="275">
                  <c:v>26.012303601991125</c:v>
                </c:pt>
                <c:pt idx="276">
                  <c:v>26.016087736575713</c:v>
                </c:pt>
                <c:pt idx="277">
                  <c:v>26.017156343197147</c:v>
                </c:pt>
                <c:pt idx="278">
                  <c:v>26.033153340184342</c:v>
                </c:pt>
                <c:pt idx="279">
                  <c:v>26.039937396046202</c:v>
                </c:pt>
                <c:pt idx="280">
                  <c:v>25.993067384655077</c:v>
                </c:pt>
                <c:pt idx="281">
                  <c:v>25.981802297457484</c:v>
                </c:pt>
                <c:pt idx="282">
                  <c:v>26.007966601437978</c:v>
                </c:pt>
                <c:pt idx="283">
                  <c:v>26.002912926224774</c:v>
                </c:pt>
                <c:pt idx="284">
                  <c:v>25.979753002146253</c:v>
                </c:pt>
                <c:pt idx="285">
                  <c:v>25.955088499546115</c:v>
                </c:pt>
                <c:pt idx="286">
                  <c:v>25.978120322311643</c:v>
                </c:pt>
                <c:pt idx="287">
                  <c:v>25.958530180474817</c:v>
                </c:pt>
                <c:pt idx="288">
                  <c:v>25.963681223270513</c:v>
                </c:pt>
                <c:pt idx="289">
                  <c:v>25.947354021246301</c:v>
                </c:pt>
                <c:pt idx="290">
                  <c:v>25.927359950163726</c:v>
                </c:pt>
                <c:pt idx="291">
                  <c:v>25.940035028358373</c:v>
                </c:pt>
                <c:pt idx="292">
                  <c:v>25.91107491190111</c:v>
                </c:pt>
                <c:pt idx="293">
                  <c:v>25.906851067576486</c:v>
                </c:pt>
                <c:pt idx="294">
                  <c:v>25.925614734035314</c:v>
                </c:pt>
                <c:pt idx="295">
                  <c:v>25.888561601888433</c:v>
                </c:pt>
                <c:pt idx="296">
                  <c:v>25.861522343142433</c:v>
                </c:pt>
                <c:pt idx="297">
                  <c:v>25.883635513346626</c:v>
                </c:pt>
                <c:pt idx="298">
                  <c:v>25.879508323177653</c:v>
                </c:pt>
                <c:pt idx="299">
                  <c:v>25.860327279330217</c:v>
                </c:pt>
                <c:pt idx="300">
                  <c:v>25.861643669386059</c:v>
                </c:pt>
                <c:pt idx="301">
                  <c:v>25.865460530164757</c:v>
                </c:pt>
                <c:pt idx="302">
                  <c:v>25.840301094255715</c:v>
                </c:pt>
                <c:pt idx="303">
                  <c:v>25.786170113386575</c:v>
                </c:pt>
                <c:pt idx="304">
                  <c:v>25.78733605624171</c:v>
                </c:pt>
                <c:pt idx="305">
                  <c:v>25.784945518148074</c:v>
                </c:pt>
                <c:pt idx="306">
                  <c:v>25.744580435882991</c:v>
                </c:pt>
                <c:pt idx="307">
                  <c:v>25.71800672714954</c:v>
                </c:pt>
                <c:pt idx="308">
                  <c:v>25.707212303552339</c:v>
                </c:pt>
                <c:pt idx="309">
                  <c:v>25.711942686272508</c:v>
                </c:pt>
                <c:pt idx="310">
                  <c:v>25.717432751870302</c:v>
                </c:pt>
                <c:pt idx="311">
                  <c:v>25.701998371197877</c:v>
                </c:pt>
                <c:pt idx="312">
                  <c:v>25.70236446974442</c:v>
                </c:pt>
                <c:pt idx="313">
                  <c:v>25.674624476781172</c:v>
                </c:pt>
                <c:pt idx="314">
                  <c:v>25.692359718052561</c:v>
                </c:pt>
                <c:pt idx="315">
                  <c:v>25.65836278834454</c:v>
                </c:pt>
                <c:pt idx="316">
                  <c:v>25.678994805389276</c:v>
                </c:pt>
                <c:pt idx="317">
                  <c:v>25.677190523682405</c:v>
                </c:pt>
                <c:pt idx="318">
                  <c:v>25.661401153669114</c:v>
                </c:pt>
                <c:pt idx="319">
                  <c:v>25.644812913786225</c:v>
                </c:pt>
                <c:pt idx="320">
                  <c:v>25.657212168480132</c:v>
                </c:pt>
                <c:pt idx="321">
                  <c:v>25.553563045453625</c:v>
                </c:pt>
                <c:pt idx="322">
                  <c:v>25.651624281334946</c:v>
                </c:pt>
                <c:pt idx="323">
                  <c:v>25.659227392518957</c:v>
                </c:pt>
                <c:pt idx="324">
                  <c:v>25.646344566470688</c:v>
                </c:pt>
                <c:pt idx="325">
                  <c:v>25.610814978249909</c:v>
                </c:pt>
                <c:pt idx="326">
                  <c:v>25.639435243652787</c:v>
                </c:pt>
                <c:pt idx="327">
                  <c:v>25.634652280997823</c:v>
                </c:pt>
                <c:pt idx="328">
                  <c:v>25.611311730289732</c:v>
                </c:pt>
                <c:pt idx="329">
                  <c:v>25.63923157143914</c:v>
                </c:pt>
                <c:pt idx="330">
                  <c:v>25.604608684824935</c:v>
                </c:pt>
                <c:pt idx="331">
                  <c:v>25.563843268720504</c:v>
                </c:pt>
                <c:pt idx="332">
                  <c:v>25.534749276786666</c:v>
                </c:pt>
                <c:pt idx="333">
                  <c:v>25.55159838960839</c:v>
                </c:pt>
                <c:pt idx="334">
                  <c:v>25.522610418404533</c:v>
                </c:pt>
                <c:pt idx="335">
                  <c:v>25.537540387578744</c:v>
                </c:pt>
                <c:pt idx="336">
                  <c:v>25.525524797084937</c:v>
                </c:pt>
                <c:pt idx="337">
                  <c:v>25.495372824635215</c:v>
                </c:pt>
                <c:pt idx="338">
                  <c:v>25.530463510067552</c:v>
                </c:pt>
                <c:pt idx="339">
                  <c:v>25.491656622035642</c:v>
                </c:pt>
                <c:pt idx="340">
                  <c:v>25.466219406028078</c:v>
                </c:pt>
                <c:pt idx="341">
                  <c:v>25.448245863344479</c:v>
                </c:pt>
                <c:pt idx="342">
                  <c:v>25.455883452961672</c:v>
                </c:pt>
                <c:pt idx="343">
                  <c:v>25.420331400273696</c:v>
                </c:pt>
                <c:pt idx="344">
                  <c:v>25.443803968809679</c:v>
                </c:pt>
                <c:pt idx="345">
                  <c:v>25.423265040813007</c:v>
                </c:pt>
                <c:pt idx="346">
                  <c:v>25.404059288294103</c:v>
                </c:pt>
                <c:pt idx="347">
                  <c:v>25.404708625931697</c:v>
                </c:pt>
                <c:pt idx="348">
                  <c:v>25.387831117196018</c:v>
                </c:pt>
                <c:pt idx="349">
                  <c:v>25.387425887526945</c:v>
                </c:pt>
                <c:pt idx="350">
                  <c:v>25.361425016643523</c:v>
                </c:pt>
                <c:pt idx="351">
                  <c:v>25.369195448438866</c:v>
                </c:pt>
                <c:pt idx="352">
                  <c:v>25.374261945184699</c:v>
                </c:pt>
                <c:pt idx="353">
                  <c:v>25.322944116948911</c:v>
                </c:pt>
                <c:pt idx="354">
                  <c:v>25.337343661945646</c:v>
                </c:pt>
                <c:pt idx="355">
                  <c:v>25.304367399381817</c:v>
                </c:pt>
                <c:pt idx="356">
                  <c:v>25.315331461144627</c:v>
                </c:pt>
                <c:pt idx="357">
                  <c:v>25.256035286203797</c:v>
                </c:pt>
                <c:pt idx="358">
                  <c:v>25.250690614006636</c:v>
                </c:pt>
                <c:pt idx="359">
                  <c:v>25.265568249232754</c:v>
                </c:pt>
                <c:pt idx="360">
                  <c:v>25.245589258429153</c:v>
                </c:pt>
                <c:pt idx="361">
                  <c:v>25.204051701840804</c:v>
                </c:pt>
                <c:pt idx="362">
                  <c:v>25.227725913368729</c:v>
                </c:pt>
                <c:pt idx="363">
                  <c:v>25.178188485731869</c:v>
                </c:pt>
                <c:pt idx="364">
                  <c:v>25.180191525988192</c:v>
                </c:pt>
                <c:pt idx="365">
                  <c:v>25.157966613327286</c:v>
                </c:pt>
                <c:pt idx="366">
                  <c:v>25.124688428759214</c:v>
                </c:pt>
                <c:pt idx="367">
                  <c:v>25.169254150558384</c:v>
                </c:pt>
                <c:pt idx="368">
                  <c:v>25.176415505180234</c:v>
                </c:pt>
                <c:pt idx="369">
                  <c:v>25.14295866126476</c:v>
                </c:pt>
                <c:pt idx="370">
                  <c:v>25.159660020314078</c:v>
                </c:pt>
                <c:pt idx="371">
                  <c:v>25.139327917207137</c:v>
                </c:pt>
                <c:pt idx="372">
                  <c:v>25.143709365195818</c:v>
                </c:pt>
                <c:pt idx="373">
                  <c:v>25.122629120728288</c:v>
                </c:pt>
                <c:pt idx="374">
                  <c:v>25.106024093390996</c:v>
                </c:pt>
                <c:pt idx="375">
                  <c:v>25.085557807361425</c:v>
                </c:pt>
                <c:pt idx="376">
                  <c:v>25.109879501186366</c:v>
                </c:pt>
                <c:pt idx="377">
                  <c:v>25.064571721949804</c:v>
                </c:pt>
                <c:pt idx="378">
                  <c:v>25.055071293192537</c:v>
                </c:pt>
                <c:pt idx="379">
                  <c:v>25.071364117536366</c:v>
                </c:pt>
                <c:pt idx="380">
                  <c:v>25.04647674780875</c:v>
                </c:pt>
                <c:pt idx="381">
                  <c:v>25.02626359965479</c:v>
                </c:pt>
                <c:pt idx="382">
                  <c:v>25.040878022350338</c:v>
                </c:pt>
                <c:pt idx="383">
                  <c:v>25.029707750623622</c:v>
                </c:pt>
                <c:pt idx="384">
                  <c:v>25.004013168495906</c:v>
                </c:pt>
                <c:pt idx="385">
                  <c:v>24.945834246535732</c:v>
                </c:pt>
                <c:pt idx="386">
                  <c:v>24.962320005816657</c:v>
                </c:pt>
                <c:pt idx="387">
                  <c:v>24.982808350297738</c:v>
                </c:pt>
                <c:pt idx="388">
                  <c:v>24.983731053431999</c:v>
                </c:pt>
                <c:pt idx="389">
                  <c:v>24.950741630732992</c:v>
                </c:pt>
                <c:pt idx="390">
                  <c:v>24.942215721169589</c:v>
                </c:pt>
                <c:pt idx="391">
                  <c:v>24.946817730852075</c:v>
                </c:pt>
                <c:pt idx="392">
                  <c:v>24.936177230092493</c:v>
                </c:pt>
                <c:pt idx="393">
                  <c:v>24.938095301297562</c:v>
                </c:pt>
                <c:pt idx="394">
                  <c:v>24.916066948258713</c:v>
                </c:pt>
                <c:pt idx="395">
                  <c:v>24.910443855653678</c:v>
                </c:pt>
                <c:pt idx="396">
                  <c:v>24.875028942886907</c:v>
                </c:pt>
                <c:pt idx="397">
                  <c:v>24.902047981308801</c:v>
                </c:pt>
                <c:pt idx="398">
                  <c:v>24.865494017026759</c:v>
                </c:pt>
                <c:pt idx="399">
                  <c:v>24.882704230907912</c:v>
                </c:pt>
                <c:pt idx="400">
                  <c:v>24.867958369513151</c:v>
                </c:pt>
                <c:pt idx="401">
                  <c:v>24.879941848853477</c:v>
                </c:pt>
                <c:pt idx="402">
                  <c:v>24.873674441018348</c:v>
                </c:pt>
                <c:pt idx="403">
                  <c:v>24.833754105374371</c:v>
                </c:pt>
                <c:pt idx="404">
                  <c:v>24.809664168354775</c:v>
                </c:pt>
                <c:pt idx="405">
                  <c:v>24.810752171712675</c:v>
                </c:pt>
                <c:pt idx="406">
                  <c:v>24.80006214374411</c:v>
                </c:pt>
                <c:pt idx="407">
                  <c:v>24.786764139238535</c:v>
                </c:pt>
                <c:pt idx="408">
                  <c:v>24.771794232023726</c:v>
                </c:pt>
                <c:pt idx="409">
                  <c:v>24.773571868936074</c:v>
                </c:pt>
                <c:pt idx="410">
                  <c:v>24.763230114471426</c:v>
                </c:pt>
                <c:pt idx="411">
                  <c:v>24.737925627721996</c:v>
                </c:pt>
                <c:pt idx="412">
                  <c:v>24.719448262937714</c:v>
                </c:pt>
                <c:pt idx="413">
                  <c:v>24.657174537265202</c:v>
                </c:pt>
                <c:pt idx="414">
                  <c:v>24.745030359206108</c:v>
                </c:pt>
                <c:pt idx="415">
                  <c:v>24.79434133754971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2-4C07-AB28-BC440818E7A7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P38_S3!$I$3:$I$419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P38_S3!$J$3:$J$419</c:f>
              <c:numCache>
                <c:formatCode>General</c:formatCode>
                <c:ptCount val="4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D2-4C07-AB28-BC440818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P39_S5!$I$3:$I$419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P39_S5!$K$3:$K$419</c:f>
              <c:numCache>
                <c:formatCode>General</c:formatCode>
                <c:ptCount val="417"/>
                <c:pt idx="0">
                  <c:v>29.05241733834028</c:v>
                </c:pt>
                <c:pt idx="1">
                  <c:v>29.00861094650579</c:v>
                </c:pt>
                <c:pt idx="2">
                  <c:v>28.930293661109452</c:v>
                </c:pt>
                <c:pt idx="3">
                  <c:v>28.948789475667024</c:v>
                </c:pt>
                <c:pt idx="4">
                  <c:v>28.94152482983182</c:v>
                </c:pt>
                <c:pt idx="5">
                  <c:v>28.898866467038143</c:v>
                </c:pt>
                <c:pt idx="6">
                  <c:v>28.8041375807233</c:v>
                </c:pt>
                <c:pt idx="7">
                  <c:v>28.785363528678918</c:v>
                </c:pt>
                <c:pt idx="8">
                  <c:v>28.720611888090044</c:v>
                </c:pt>
                <c:pt idx="9">
                  <c:v>28.690078825073456</c:v>
                </c:pt>
                <c:pt idx="10">
                  <c:v>28.61092171834942</c:v>
                </c:pt>
                <c:pt idx="11">
                  <c:v>28.571613374238318</c:v>
                </c:pt>
                <c:pt idx="12">
                  <c:v>28.545176947154072</c:v>
                </c:pt>
                <c:pt idx="13">
                  <c:v>28.477621528500048</c:v>
                </c:pt>
                <c:pt idx="14">
                  <c:v>28.441481051316305</c:v>
                </c:pt>
                <c:pt idx="15">
                  <c:v>28.375127259681012</c:v>
                </c:pt>
                <c:pt idx="16">
                  <c:v>28.344153778768426</c:v>
                </c:pt>
                <c:pt idx="17">
                  <c:v>28.316212987626354</c:v>
                </c:pt>
                <c:pt idx="18">
                  <c:v>28.244826075066879</c:v>
                </c:pt>
                <c:pt idx="19">
                  <c:v>28.181716404968135</c:v>
                </c:pt>
                <c:pt idx="20">
                  <c:v>28.166853172929958</c:v>
                </c:pt>
                <c:pt idx="21">
                  <c:v>28.129571885702958</c:v>
                </c:pt>
                <c:pt idx="22">
                  <c:v>28.08684248743916</c:v>
                </c:pt>
                <c:pt idx="23">
                  <c:v>28.048203766349346</c:v>
                </c:pt>
                <c:pt idx="24">
                  <c:v>28.012015276160863</c:v>
                </c:pt>
                <c:pt idx="25">
                  <c:v>27.964649231933013</c:v>
                </c:pt>
                <c:pt idx="26">
                  <c:v>27.908518969627426</c:v>
                </c:pt>
                <c:pt idx="27">
                  <c:v>27.89878260850908</c:v>
                </c:pt>
                <c:pt idx="28">
                  <c:v>27.804483293698365</c:v>
                </c:pt>
                <c:pt idx="29">
                  <c:v>27.776279329000612</c:v>
                </c:pt>
                <c:pt idx="30">
                  <c:v>27.718445739269004</c:v>
                </c:pt>
                <c:pt idx="31">
                  <c:v>27.696992162049373</c:v>
                </c:pt>
                <c:pt idx="32">
                  <c:v>27.692882302774692</c:v>
                </c:pt>
                <c:pt idx="33">
                  <c:v>27.618514575667358</c:v>
                </c:pt>
                <c:pt idx="34">
                  <c:v>27.560965421584186</c:v>
                </c:pt>
                <c:pt idx="35">
                  <c:v>27.520355493080068</c:v>
                </c:pt>
                <c:pt idx="36">
                  <c:v>27.480201862197184</c:v>
                </c:pt>
                <c:pt idx="37">
                  <c:v>27.435657666336642</c:v>
                </c:pt>
                <c:pt idx="38">
                  <c:v>27.393529160759662</c:v>
                </c:pt>
                <c:pt idx="39">
                  <c:v>27.366129163328416</c:v>
                </c:pt>
                <c:pt idx="40">
                  <c:v>27.325857999545718</c:v>
                </c:pt>
                <c:pt idx="41">
                  <c:v>27.257400630102524</c:v>
                </c:pt>
                <c:pt idx="42">
                  <c:v>27.237692128176434</c:v>
                </c:pt>
                <c:pt idx="43">
                  <c:v>27.187679318298159</c:v>
                </c:pt>
                <c:pt idx="44">
                  <c:v>27.165822686135574</c:v>
                </c:pt>
                <c:pt idx="45">
                  <c:v>27.118599625688482</c:v>
                </c:pt>
                <c:pt idx="46">
                  <c:v>27.06435121035139</c:v>
                </c:pt>
                <c:pt idx="47">
                  <c:v>27.012996192659351</c:v>
                </c:pt>
                <c:pt idx="48">
                  <c:v>26.979347401429482</c:v>
                </c:pt>
                <c:pt idx="49">
                  <c:v>26.949571273014627</c:v>
                </c:pt>
                <c:pt idx="50">
                  <c:v>26.899104583909626</c:v>
                </c:pt>
                <c:pt idx="51">
                  <c:v>26.797720275411276</c:v>
                </c:pt>
                <c:pt idx="52">
                  <c:v>26.728570755799861</c:v>
                </c:pt>
                <c:pt idx="53">
                  <c:v>26.732402851472514</c:v>
                </c:pt>
                <c:pt idx="54">
                  <c:v>26.682409347833776</c:v>
                </c:pt>
                <c:pt idx="55">
                  <c:v>26.668603675716525</c:v>
                </c:pt>
                <c:pt idx="56">
                  <c:v>26.615384477124095</c:v>
                </c:pt>
                <c:pt idx="57">
                  <c:v>26.56643453462987</c:v>
                </c:pt>
                <c:pt idx="58">
                  <c:v>26.530613410433617</c:v>
                </c:pt>
                <c:pt idx="59">
                  <c:v>26.438737424420495</c:v>
                </c:pt>
                <c:pt idx="60">
                  <c:v>26.390838169514961</c:v>
                </c:pt>
                <c:pt idx="61">
                  <c:v>26.323563155550389</c:v>
                </c:pt>
                <c:pt idx="62">
                  <c:v>26.305739097636124</c:v>
                </c:pt>
                <c:pt idx="63">
                  <c:v>26.262914913371571</c:v>
                </c:pt>
                <c:pt idx="64">
                  <c:v>26.204836487960513</c:v>
                </c:pt>
                <c:pt idx="65">
                  <c:v>26.174807837894814</c:v>
                </c:pt>
                <c:pt idx="66">
                  <c:v>26.220976967298924</c:v>
                </c:pt>
                <c:pt idx="67">
                  <c:v>26.187409589505343</c:v>
                </c:pt>
                <c:pt idx="68">
                  <c:v>26.16808277880568</c:v>
                </c:pt>
                <c:pt idx="69">
                  <c:v>26.115678056300421</c:v>
                </c:pt>
                <c:pt idx="70">
                  <c:v>26.0690193734163</c:v>
                </c:pt>
                <c:pt idx="71">
                  <c:v>26.070630029234575</c:v>
                </c:pt>
                <c:pt idx="72">
                  <c:v>26.010417345023402</c:v>
                </c:pt>
                <c:pt idx="73">
                  <c:v>26.001642005730123</c:v>
                </c:pt>
                <c:pt idx="74">
                  <c:v>25.951286530576425</c:v>
                </c:pt>
                <c:pt idx="75">
                  <c:v>25.923037768960228</c:v>
                </c:pt>
                <c:pt idx="76">
                  <c:v>25.873142161933171</c:v>
                </c:pt>
                <c:pt idx="77">
                  <c:v>25.851389807729987</c:v>
                </c:pt>
                <c:pt idx="78">
                  <c:v>25.800500556515804</c:v>
                </c:pt>
                <c:pt idx="79">
                  <c:v>25.782979976512902</c:v>
                </c:pt>
                <c:pt idx="80">
                  <c:v>25.742949337074666</c:v>
                </c:pt>
                <c:pt idx="81">
                  <c:v>25.683904866075281</c:v>
                </c:pt>
                <c:pt idx="82">
                  <c:v>25.673218064975483</c:v>
                </c:pt>
                <c:pt idx="83">
                  <c:v>25.663792133725632</c:v>
                </c:pt>
                <c:pt idx="84">
                  <c:v>25.567016686516407</c:v>
                </c:pt>
                <c:pt idx="85">
                  <c:v>25.562285802691541</c:v>
                </c:pt>
                <c:pt idx="86">
                  <c:v>25.505646755516739</c:v>
                </c:pt>
                <c:pt idx="87">
                  <c:v>25.460920805358505</c:v>
                </c:pt>
                <c:pt idx="88">
                  <c:v>25.464703056893544</c:v>
                </c:pt>
                <c:pt idx="89">
                  <c:v>25.420076772047707</c:v>
                </c:pt>
                <c:pt idx="90">
                  <c:v>25.368885070329114</c:v>
                </c:pt>
                <c:pt idx="91">
                  <c:v>25.32833364287891</c:v>
                </c:pt>
                <c:pt idx="92">
                  <c:v>25.294729022258373</c:v>
                </c:pt>
                <c:pt idx="93">
                  <c:v>25.276158527463434</c:v>
                </c:pt>
                <c:pt idx="94">
                  <c:v>25.207774939160927</c:v>
                </c:pt>
                <c:pt idx="95">
                  <c:v>25.208865309913044</c:v>
                </c:pt>
                <c:pt idx="96">
                  <c:v>25.175597496295488</c:v>
                </c:pt>
                <c:pt idx="97">
                  <c:v>25.107462769802243</c:v>
                </c:pt>
                <c:pt idx="98">
                  <c:v>25.07698914982868</c:v>
                </c:pt>
                <c:pt idx="99">
                  <c:v>25.039262617409307</c:v>
                </c:pt>
                <c:pt idx="100">
                  <c:v>25.008250407783454</c:v>
                </c:pt>
                <c:pt idx="101">
                  <c:v>24.946941989550862</c:v>
                </c:pt>
                <c:pt idx="102">
                  <c:v>24.921296798833215</c:v>
                </c:pt>
                <c:pt idx="103">
                  <c:v>24.907453429552632</c:v>
                </c:pt>
                <c:pt idx="104">
                  <c:v>24.855928105533554</c:v>
                </c:pt>
                <c:pt idx="105">
                  <c:v>24.812964178272921</c:v>
                </c:pt>
                <c:pt idx="106">
                  <c:v>24.804572964404663</c:v>
                </c:pt>
                <c:pt idx="107">
                  <c:v>24.74966931052592</c:v>
                </c:pt>
                <c:pt idx="108">
                  <c:v>24.71490625608218</c:v>
                </c:pt>
                <c:pt idx="109">
                  <c:v>24.718223613789636</c:v>
                </c:pt>
                <c:pt idx="110">
                  <c:v>24.661597223808126</c:v>
                </c:pt>
                <c:pt idx="111">
                  <c:v>24.643451248201917</c:v>
                </c:pt>
                <c:pt idx="112">
                  <c:v>24.592088771723592</c:v>
                </c:pt>
                <c:pt idx="113">
                  <c:v>24.547347833501284</c:v>
                </c:pt>
                <c:pt idx="114">
                  <c:v>24.493298724636755</c:v>
                </c:pt>
                <c:pt idx="115">
                  <c:v>24.477057537304038</c:v>
                </c:pt>
                <c:pt idx="116">
                  <c:v>24.456069603806792</c:v>
                </c:pt>
                <c:pt idx="117">
                  <c:v>24.426386586154802</c:v>
                </c:pt>
                <c:pt idx="118">
                  <c:v>24.361992344055544</c:v>
                </c:pt>
                <c:pt idx="119">
                  <c:v>24.353397054158979</c:v>
                </c:pt>
                <c:pt idx="120">
                  <c:v>24.337983432454987</c:v>
                </c:pt>
                <c:pt idx="121">
                  <c:v>24.260570146737777</c:v>
                </c:pt>
                <c:pt idx="122">
                  <c:v>24.248276048078466</c:v>
                </c:pt>
                <c:pt idx="123">
                  <c:v>24.242939646299039</c:v>
                </c:pt>
                <c:pt idx="124">
                  <c:v>24.213029128418444</c:v>
                </c:pt>
                <c:pt idx="125">
                  <c:v>24.126482850665909</c:v>
                </c:pt>
                <c:pt idx="126">
                  <c:v>24.140961388930531</c:v>
                </c:pt>
                <c:pt idx="127">
                  <c:v>24.098972363679195</c:v>
                </c:pt>
                <c:pt idx="128">
                  <c:v>24.05099949912811</c:v>
                </c:pt>
                <c:pt idx="129">
                  <c:v>24.022866831276723</c:v>
                </c:pt>
                <c:pt idx="130">
                  <c:v>23.963924696274859</c:v>
                </c:pt>
                <c:pt idx="131">
                  <c:v>23.921584976805345</c:v>
                </c:pt>
                <c:pt idx="132">
                  <c:v>23.841317255309335</c:v>
                </c:pt>
                <c:pt idx="133">
                  <c:v>23.824539539698623</c:v>
                </c:pt>
                <c:pt idx="134">
                  <c:v>23.802187833915529</c:v>
                </c:pt>
                <c:pt idx="135">
                  <c:v>23.727504297859436</c:v>
                </c:pt>
                <c:pt idx="136">
                  <c:v>23.713808106708495</c:v>
                </c:pt>
                <c:pt idx="137">
                  <c:v>23.70929868643935</c:v>
                </c:pt>
                <c:pt idx="138">
                  <c:v>23.648839910601968</c:v>
                </c:pt>
                <c:pt idx="139">
                  <c:v>23.604919301429607</c:v>
                </c:pt>
                <c:pt idx="140">
                  <c:v>23.580626515160532</c:v>
                </c:pt>
                <c:pt idx="141">
                  <c:v>23.531200992746147</c:v>
                </c:pt>
                <c:pt idx="142">
                  <c:v>23.482810004617662</c:v>
                </c:pt>
                <c:pt idx="143">
                  <c:v>23.470842426111947</c:v>
                </c:pt>
                <c:pt idx="144">
                  <c:v>23.43232100620574</c:v>
                </c:pt>
                <c:pt idx="145">
                  <c:v>23.402740437466871</c:v>
                </c:pt>
                <c:pt idx="146">
                  <c:v>23.345743042288671</c:v>
                </c:pt>
                <c:pt idx="147">
                  <c:v>23.337014828620642</c:v>
                </c:pt>
                <c:pt idx="148">
                  <c:v>23.287670259901219</c:v>
                </c:pt>
                <c:pt idx="149">
                  <c:v>23.286986550609203</c:v>
                </c:pt>
                <c:pt idx="150">
                  <c:v>23.229596925482731</c:v>
                </c:pt>
                <c:pt idx="151">
                  <c:v>23.212151677764371</c:v>
                </c:pt>
                <c:pt idx="152">
                  <c:v>23.20252607930102</c:v>
                </c:pt>
                <c:pt idx="153">
                  <c:v>23.143860726747896</c:v>
                </c:pt>
                <c:pt idx="154">
                  <c:v>23.09969905226103</c:v>
                </c:pt>
                <c:pt idx="155">
                  <c:v>23.078106814341758</c:v>
                </c:pt>
                <c:pt idx="156">
                  <c:v>23.066217312265081</c:v>
                </c:pt>
                <c:pt idx="157">
                  <c:v>23.052607220149739</c:v>
                </c:pt>
                <c:pt idx="158">
                  <c:v>23.098556572388876</c:v>
                </c:pt>
                <c:pt idx="159">
                  <c:v>23.063779016564141</c:v>
                </c:pt>
                <c:pt idx="160">
                  <c:v>22.995665191719649</c:v>
                </c:pt>
                <c:pt idx="161">
                  <c:v>22.986992807889912</c:v>
                </c:pt>
                <c:pt idx="162">
                  <c:v>22.941023523974334</c:v>
                </c:pt>
                <c:pt idx="163">
                  <c:v>22.903025371149667</c:v>
                </c:pt>
                <c:pt idx="164">
                  <c:v>22.846796113126153</c:v>
                </c:pt>
                <c:pt idx="165">
                  <c:v>22.810736870339234</c:v>
                </c:pt>
                <c:pt idx="166">
                  <c:v>22.774810799800132</c:v>
                </c:pt>
                <c:pt idx="167">
                  <c:v>22.769903863755339</c:v>
                </c:pt>
                <c:pt idx="168">
                  <c:v>22.785596468106807</c:v>
                </c:pt>
                <c:pt idx="169">
                  <c:v>22.744913550535447</c:v>
                </c:pt>
                <c:pt idx="170">
                  <c:v>22.744568014906989</c:v>
                </c:pt>
                <c:pt idx="171">
                  <c:v>22.701970764849975</c:v>
                </c:pt>
                <c:pt idx="172">
                  <c:v>22.690192123292046</c:v>
                </c:pt>
                <c:pt idx="173">
                  <c:v>22.653710726195804</c:v>
                </c:pt>
                <c:pt idx="174">
                  <c:v>22.583335880572069</c:v>
                </c:pt>
                <c:pt idx="175">
                  <c:v>22.606839638854709</c:v>
                </c:pt>
                <c:pt idx="176">
                  <c:v>22.595729963273289</c:v>
                </c:pt>
                <c:pt idx="177">
                  <c:v>22.523338810623894</c:v>
                </c:pt>
                <c:pt idx="178">
                  <c:v>22.541054482817877</c:v>
                </c:pt>
                <c:pt idx="179">
                  <c:v>22.479071951573879</c:v>
                </c:pt>
                <c:pt idx="180">
                  <c:v>22.49218300630848</c:v>
                </c:pt>
                <c:pt idx="181">
                  <c:v>22.444280353921481</c:v>
                </c:pt>
                <c:pt idx="182">
                  <c:v>22.428215434664676</c:v>
                </c:pt>
                <c:pt idx="183">
                  <c:v>22.373599188008267</c:v>
                </c:pt>
                <c:pt idx="184">
                  <c:v>22.334965535630456</c:v>
                </c:pt>
                <c:pt idx="185">
                  <c:v>22.335276770980737</c:v>
                </c:pt>
                <c:pt idx="186">
                  <c:v>22.290570509367537</c:v>
                </c:pt>
                <c:pt idx="187">
                  <c:v>22.272856420484835</c:v>
                </c:pt>
                <c:pt idx="188">
                  <c:v>22.230798516997503</c:v>
                </c:pt>
                <c:pt idx="189">
                  <c:v>22.198869739301106</c:v>
                </c:pt>
                <c:pt idx="190">
                  <c:v>22.160003307228671</c:v>
                </c:pt>
                <c:pt idx="191">
                  <c:v>22.120823347289495</c:v>
                </c:pt>
                <c:pt idx="192">
                  <c:v>22.063233848902087</c:v>
                </c:pt>
                <c:pt idx="193">
                  <c:v>22.022882786224823</c:v>
                </c:pt>
                <c:pt idx="194">
                  <c:v>22.001319606614633</c:v>
                </c:pt>
                <c:pt idx="195">
                  <c:v>21.979959841914273</c:v>
                </c:pt>
                <c:pt idx="196">
                  <c:v>21.949760511542941</c:v>
                </c:pt>
                <c:pt idx="197">
                  <c:v>21.895854214123748</c:v>
                </c:pt>
                <c:pt idx="198">
                  <c:v>21.901316117744273</c:v>
                </c:pt>
                <c:pt idx="199">
                  <c:v>21.884403057415479</c:v>
                </c:pt>
                <c:pt idx="200">
                  <c:v>21.850734402009607</c:v>
                </c:pt>
                <c:pt idx="201">
                  <c:v>21.812138242563357</c:v>
                </c:pt>
                <c:pt idx="202">
                  <c:v>21.774612126763579</c:v>
                </c:pt>
                <c:pt idx="203">
                  <c:v>21.758505727076756</c:v>
                </c:pt>
                <c:pt idx="204">
                  <c:v>21.741771104507603</c:v>
                </c:pt>
                <c:pt idx="205">
                  <c:v>21.705725999368553</c:v>
                </c:pt>
                <c:pt idx="206">
                  <c:v>21.677269555295663</c:v>
                </c:pt>
                <c:pt idx="207">
                  <c:v>21.638460576548859</c:v>
                </c:pt>
                <c:pt idx="208">
                  <c:v>21.600180629533604</c:v>
                </c:pt>
                <c:pt idx="209">
                  <c:v>21.58702995421244</c:v>
                </c:pt>
                <c:pt idx="210">
                  <c:v>21.57511516711493</c:v>
                </c:pt>
                <c:pt idx="211">
                  <c:v>21.537196247518118</c:v>
                </c:pt>
                <c:pt idx="212">
                  <c:v>21.504766417261767</c:v>
                </c:pt>
                <c:pt idx="213">
                  <c:v>21.491065325067328</c:v>
                </c:pt>
                <c:pt idx="214">
                  <c:v>21.451053583503167</c:v>
                </c:pt>
                <c:pt idx="215">
                  <c:v>21.44801037656195</c:v>
                </c:pt>
                <c:pt idx="216">
                  <c:v>21.430846915152745</c:v>
                </c:pt>
                <c:pt idx="217">
                  <c:v>21.405643452851027</c:v>
                </c:pt>
                <c:pt idx="218">
                  <c:v>21.345540726464233</c:v>
                </c:pt>
                <c:pt idx="219">
                  <c:v>21.348815255415925</c:v>
                </c:pt>
                <c:pt idx="220">
                  <c:v>21.301414555978152</c:v>
                </c:pt>
                <c:pt idx="221">
                  <c:v>21.299123892970297</c:v>
                </c:pt>
                <c:pt idx="222">
                  <c:v>21.271870517739739</c:v>
                </c:pt>
                <c:pt idx="223">
                  <c:v>21.26288018233917</c:v>
                </c:pt>
                <c:pt idx="224">
                  <c:v>21.214643435369371</c:v>
                </c:pt>
                <c:pt idx="225">
                  <c:v>21.182974879536111</c:v>
                </c:pt>
                <c:pt idx="226">
                  <c:v>21.154293411666838</c:v>
                </c:pt>
                <c:pt idx="227">
                  <c:v>21.099942894844698</c:v>
                </c:pt>
                <c:pt idx="228">
                  <c:v>21.125119213528041</c:v>
                </c:pt>
                <c:pt idx="229">
                  <c:v>21.145286649978321</c:v>
                </c:pt>
                <c:pt idx="230">
                  <c:v>21.122333595541285</c:v>
                </c:pt>
                <c:pt idx="231">
                  <c:v>21.039780677741863</c:v>
                </c:pt>
                <c:pt idx="232">
                  <c:v>21.018308971247109</c:v>
                </c:pt>
                <c:pt idx="233">
                  <c:v>20.983365503978082</c:v>
                </c:pt>
                <c:pt idx="234">
                  <c:v>20.96981672180025</c:v>
                </c:pt>
                <c:pt idx="235">
                  <c:v>20.955713166257482</c:v>
                </c:pt>
                <c:pt idx="236">
                  <c:v>20.896910299735879</c:v>
                </c:pt>
                <c:pt idx="237">
                  <c:v>20.882769392366967</c:v>
                </c:pt>
                <c:pt idx="238">
                  <c:v>20.859238559475809</c:v>
                </c:pt>
                <c:pt idx="239">
                  <c:v>20.775782008424581</c:v>
                </c:pt>
                <c:pt idx="240">
                  <c:v>20.786581309789241</c:v>
                </c:pt>
                <c:pt idx="241">
                  <c:v>20.831324546824078</c:v>
                </c:pt>
                <c:pt idx="242">
                  <c:v>20.808651892611159</c:v>
                </c:pt>
                <c:pt idx="243">
                  <c:v>20.796957925107392</c:v>
                </c:pt>
                <c:pt idx="244">
                  <c:v>20.77085937809661</c:v>
                </c:pt>
                <c:pt idx="245">
                  <c:v>20.726015453293119</c:v>
                </c:pt>
                <c:pt idx="246">
                  <c:v>20.704364809970798</c:v>
                </c:pt>
                <c:pt idx="247">
                  <c:v>20.673963441536507</c:v>
                </c:pt>
                <c:pt idx="248">
                  <c:v>20.646775698594137</c:v>
                </c:pt>
                <c:pt idx="249">
                  <c:v>20.646702082951549</c:v>
                </c:pt>
                <c:pt idx="250">
                  <c:v>20.594640767548096</c:v>
                </c:pt>
                <c:pt idx="251">
                  <c:v>20.598852445100569</c:v>
                </c:pt>
                <c:pt idx="252">
                  <c:v>20.561800618159534</c:v>
                </c:pt>
                <c:pt idx="253">
                  <c:v>20.530308265131445</c:v>
                </c:pt>
                <c:pt idx="254">
                  <c:v>20.499816266324668</c:v>
                </c:pt>
                <c:pt idx="255">
                  <c:v>20.488291631123658</c:v>
                </c:pt>
                <c:pt idx="256">
                  <c:v>20.468711929660941</c:v>
                </c:pt>
                <c:pt idx="257">
                  <c:v>20.446254301849567</c:v>
                </c:pt>
                <c:pt idx="258">
                  <c:v>20.390610377920186</c:v>
                </c:pt>
                <c:pt idx="259">
                  <c:v>20.374226703801302</c:v>
                </c:pt>
                <c:pt idx="260">
                  <c:v>20.346281956319356</c:v>
                </c:pt>
                <c:pt idx="261">
                  <c:v>20.313167456069074</c:v>
                </c:pt>
                <c:pt idx="262">
                  <c:v>20.299033143189</c:v>
                </c:pt>
                <c:pt idx="263">
                  <c:v>20.259801634861056</c:v>
                </c:pt>
                <c:pt idx="264">
                  <c:v>20.229304360945125</c:v>
                </c:pt>
                <c:pt idx="265">
                  <c:v>20.221839234486584</c:v>
                </c:pt>
                <c:pt idx="266">
                  <c:v>20.175604986804355</c:v>
                </c:pt>
                <c:pt idx="267">
                  <c:v>20.156562941301193</c:v>
                </c:pt>
                <c:pt idx="268">
                  <c:v>20.114006663215847</c:v>
                </c:pt>
                <c:pt idx="269">
                  <c:v>20.085900493776943</c:v>
                </c:pt>
                <c:pt idx="270">
                  <c:v>20.037161802955868</c:v>
                </c:pt>
                <c:pt idx="271">
                  <c:v>20.036266996258941</c:v>
                </c:pt>
                <c:pt idx="272">
                  <c:v>19.993261648663157</c:v>
                </c:pt>
                <c:pt idx="273">
                  <c:v>19.965314191637798</c:v>
                </c:pt>
                <c:pt idx="274">
                  <c:v>19.963022089441861</c:v>
                </c:pt>
                <c:pt idx="275">
                  <c:v>19.922094281096935</c:v>
                </c:pt>
                <c:pt idx="276">
                  <c:v>19.902531917495349</c:v>
                </c:pt>
                <c:pt idx="277">
                  <c:v>19.893519184450717</c:v>
                </c:pt>
                <c:pt idx="278">
                  <c:v>19.83785027197225</c:v>
                </c:pt>
                <c:pt idx="279">
                  <c:v>19.854489140840951</c:v>
                </c:pt>
                <c:pt idx="280">
                  <c:v>19.783731500459897</c:v>
                </c:pt>
                <c:pt idx="281">
                  <c:v>19.782563577908739</c:v>
                </c:pt>
                <c:pt idx="282">
                  <c:v>19.755835913160684</c:v>
                </c:pt>
                <c:pt idx="283">
                  <c:v>19.782302329697952</c:v>
                </c:pt>
                <c:pt idx="284">
                  <c:v>19.714426394333</c:v>
                </c:pt>
                <c:pt idx="285">
                  <c:v>19.703246746762879</c:v>
                </c:pt>
                <c:pt idx="286">
                  <c:v>19.669259631746502</c:v>
                </c:pt>
                <c:pt idx="287">
                  <c:v>19.635335960177411</c:v>
                </c:pt>
                <c:pt idx="288">
                  <c:v>19.609765995642228</c:v>
                </c:pt>
                <c:pt idx="289">
                  <c:v>19.597496174234308</c:v>
                </c:pt>
                <c:pt idx="290">
                  <c:v>19.543995570135074</c:v>
                </c:pt>
                <c:pt idx="291">
                  <c:v>19.54204555810513</c:v>
                </c:pt>
                <c:pt idx="292">
                  <c:v>19.524659020336301</c:v>
                </c:pt>
                <c:pt idx="293">
                  <c:v>19.500084361419848</c:v>
                </c:pt>
                <c:pt idx="294">
                  <c:v>19.495641089908997</c:v>
                </c:pt>
                <c:pt idx="295">
                  <c:v>19.472005351307381</c:v>
                </c:pt>
                <c:pt idx="296">
                  <c:v>19.414910251423009</c:v>
                </c:pt>
                <c:pt idx="297">
                  <c:v>19.4010251723005</c:v>
                </c:pt>
                <c:pt idx="298">
                  <c:v>19.383299213263335</c:v>
                </c:pt>
                <c:pt idx="299">
                  <c:v>19.353566703939084</c:v>
                </c:pt>
                <c:pt idx="300">
                  <c:v>19.319698822006867</c:v>
                </c:pt>
                <c:pt idx="301">
                  <c:v>19.326653375656662</c:v>
                </c:pt>
                <c:pt idx="302">
                  <c:v>19.285102761087092</c:v>
                </c:pt>
                <c:pt idx="303">
                  <c:v>19.242233076377797</c:v>
                </c:pt>
                <c:pt idx="304">
                  <c:v>19.211881442768199</c:v>
                </c:pt>
                <c:pt idx="305">
                  <c:v>19.16876467244369</c:v>
                </c:pt>
                <c:pt idx="306">
                  <c:v>19.1300037011701</c:v>
                </c:pt>
                <c:pt idx="307">
                  <c:v>19.103338882407392</c:v>
                </c:pt>
                <c:pt idx="308">
                  <c:v>19.099743819253895</c:v>
                </c:pt>
                <c:pt idx="309">
                  <c:v>19.071699646807797</c:v>
                </c:pt>
                <c:pt idx="310">
                  <c:v>19.071376364368458</c:v>
                </c:pt>
                <c:pt idx="311">
                  <c:v>19.014544475405678</c:v>
                </c:pt>
                <c:pt idx="312">
                  <c:v>19.004125640133026</c:v>
                </c:pt>
                <c:pt idx="313">
                  <c:v>18.972316235176212</c:v>
                </c:pt>
                <c:pt idx="314">
                  <c:v>18.961336599324405</c:v>
                </c:pt>
                <c:pt idx="315">
                  <c:v>18.945379703187239</c:v>
                </c:pt>
                <c:pt idx="316">
                  <c:v>18.907479051913342</c:v>
                </c:pt>
                <c:pt idx="317">
                  <c:v>18.898273111263602</c:v>
                </c:pt>
                <c:pt idx="318">
                  <c:v>18.883592146430956</c:v>
                </c:pt>
                <c:pt idx="319">
                  <c:v>18.874775485811551</c:v>
                </c:pt>
                <c:pt idx="320">
                  <c:v>18.824107493948318</c:v>
                </c:pt>
                <c:pt idx="321">
                  <c:v>18.759755642432843</c:v>
                </c:pt>
                <c:pt idx="322">
                  <c:v>18.805820359121558</c:v>
                </c:pt>
                <c:pt idx="323">
                  <c:v>18.82817128756713</c:v>
                </c:pt>
                <c:pt idx="324">
                  <c:v>18.78066217181253</c:v>
                </c:pt>
                <c:pt idx="325">
                  <c:v>18.740357140007852</c:v>
                </c:pt>
                <c:pt idx="326">
                  <c:v>18.727435074720074</c:v>
                </c:pt>
                <c:pt idx="327">
                  <c:v>18.718804276381029</c:v>
                </c:pt>
                <c:pt idx="328">
                  <c:v>18.665507604661482</c:v>
                </c:pt>
                <c:pt idx="329">
                  <c:v>18.661527774538499</c:v>
                </c:pt>
                <c:pt idx="330">
                  <c:v>18.641926271349703</c:v>
                </c:pt>
                <c:pt idx="331">
                  <c:v>18.622744798779454</c:v>
                </c:pt>
                <c:pt idx="332">
                  <c:v>18.566292983969646</c:v>
                </c:pt>
                <c:pt idx="333">
                  <c:v>18.559823787295471</c:v>
                </c:pt>
                <c:pt idx="334">
                  <c:v>18.558617306610081</c:v>
                </c:pt>
                <c:pt idx="335">
                  <c:v>18.514156041477925</c:v>
                </c:pt>
                <c:pt idx="336">
                  <c:v>18.478080075734216</c:v>
                </c:pt>
                <c:pt idx="337">
                  <c:v>18.48851177929458</c:v>
                </c:pt>
                <c:pt idx="338">
                  <c:v>18.459483266336772</c:v>
                </c:pt>
                <c:pt idx="339">
                  <c:v>18.457289614317553</c:v>
                </c:pt>
                <c:pt idx="340">
                  <c:v>18.420252997230524</c:v>
                </c:pt>
                <c:pt idx="341">
                  <c:v>18.392194569001227</c:v>
                </c:pt>
                <c:pt idx="342">
                  <c:v>18.370809025087109</c:v>
                </c:pt>
                <c:pt idx="343">
                  <c:v>18.357392494543941</c:v>
                </c:pt>
                <c:pt idx="344">
                  <c:v>18.337005463354313</c:v>
                </c:pt>
                <c:pt idx="345">
                  <c:v>18.310298220781466</c:v>
                </c:pt>
                <c:pt idx="346">
                  <c:v>18.269601318927673</c:v>
                </c:pt>
                <c:pt idx="347">
                  <c:v>18.247792402233888</c:v>
                </c:pt>
                <c:pt idx="348">
                  <c:v>18.210907212715725</c:v>
                </c:pt>
                <c:pt idx="349">
                  <c:v>18.211020285271562</c:v>
                </c:pt>
                <c:pt idx="350">
                  <c:v>18.195382014251145</c:v>
                </c:pt>
                <c:pt idx="351">
                  <c:v>18.149476421678536</c:v>
                </c:pt>
                <c:pt idx="352">
                  <c:v>18.125588384694545</c:v>
                </c:pt>
                <c:pt idx="353">
                  <c:v>18.096181212624469</c:v>
                </c:pt>
                <c:pt idx="354">
                  <c:v>18.096847159196805</c:v>
                </c:pt>
                <c:pt idx="355">
                  <c:v>18.077756435738181</c:v>
                </c:pt>
                <c:pt idx="356">
                  <c:v>18.04499713555035</c:v>
                </c:pt>
                <c:pt idx="357">
                  <c:v>18.025382326830282</c:v>
                </c:pt>
                <c:pt idx="358">
                  <c:v>18.004390061772462</c:v>
                </c:pt>
                <c:pt idx="359">
                  <c:v>17.952082477649316</c:v>
                </c:pt>
                <c:pt idx="360">
                  <c:v>17.934468172019564</c:v>
                </c:pt>
                <c:pt idx="361">
                  <c:v>17.906882359073052</c:v>
                </c:pt>
                <c:pt idx="362">
                  <c:v>17.887756237501115</c:v>
                </c:pt>
                <c:pt idx="363">
                  <c:v>17.864924392460999</c:v>
                </c:pt>
                <c:pt idx="364">
                  <c:v>17.838617296749739</c:v>
                </c:pt>
                <c:pt idx="365">
                  <c:v>17.809513726893204</c:v>
                </c:pt>
                <c:pt idx="366">
                  <c:v>17.779751695549212</c:v>
                </c:pt>
                <c:pt idx="367">
                  <c:v>17.778375776586557</c:v>
                </c:pt>
                <c:pt idx="368">
                  <c:v>17.748093701289687</c:v>
                </c:pt>
                <c:pt idx="369">
                  <c:v>17.711254045328474</c:v>
                </c:pt>
                <c:pt idx="370">
                  <c:v>17.730649606960167</c:v>
                </c:pt>
                <c:pt idx="371">
                  <c:v>17.711599620588704</c:v>
                </c:pt>
                <c:pt idx="372">
                  <c:v>17.673010126313113</c:v>
                </c:pt>
                <c:pt idx="373">
                  <c:v>17.667353480743756</c:v>
                </c:pt>
                <c:pt idx="374">
                  <c:v>17.606517926418178</c:v>
                </c:pt>
                <c:pt idx="375">
                  <c:v>17.601554991909168</c:v>
                </c:pt>
                <c:pt idx="376">
                  <c:v>17.562762365980415</c:v>
                </c:pt>
                <c:pt idx="377">
                  <c:v>17.553205560514819</c:v>
                </c:pt>
                <c:pt idx="378">
                  <c:v>17.506021000635638</c:v>
                </c:pt>
                <c:pt idx="379">
                  <c:v>17.509414784442694</c:v>
                </c:pt>
                <c:pt idx="380">
                  <c:v>17.500203716042954</c:v>
                </c:pt>
                <c:pt idx="381">
                  <c:v>17.488302997791862</c:v>
                </c:pt>
                <c:pt idx="382">
                  <c:v>17.434684471928865</c:v>
                </c:pt>
                <c:pt idx="383">
                  <c:v>17.43713854956475</c:v>
                </c:pt>
                <c:pt idx="384">
                  <c:v>17.403300464799006</c:v>
                </c:pt>
                <c:pt idx="385">
                  <c:v>17.381418931461081</c:v>
                </c:pt>
                <c:pt idx="386">
                  <c:v>17.336348743718755</c:v>
                </c:pt>
                <c:pt idx="387">
                  <c:v>17.338996047857268</c:v>
                </c:pt>
                <c:pt idx="388">
                  <c:v>17.318323310415863</c:v>
                </c:pt>
                <c:pt idx="389">
                  <c:v>17.29755066734517</c:v>
                </c:pt>
                <c:pt idx="390">
                  <c:v>17.263511355482613</c:v>
                </c:pt>
                <c:pt idx="391">
                  <c:v>17.27303659760058</c:v>
                </c:pt>
                <c:pt idx="392">
                  <c:v>17.236595865470644</c:v>
                </c:pt>
                <c:pt idx="393">
                  <c:v>17.203129570146491</c:v>
                </c:pt>
                <c:pt idx="394">
                  <c:v>17.170405313688683</c:v>
                </c:pt>
                <c:pt idx="395">
                  <c:v>17.166399822196592</c:v>
                </c:pt>
                <c:pt idx="396">
                  <c:v>17.163566782755879</c:v>
                </c:pt>
                <c:pt idx="397">
                  <c:v>17.12239616142617</c:v>
                </c:pt>
                <c:pt idx="398">
                  <c:v>17.094119831189179</c:v>
                </c:pt>
                <c:pt idx="399">
                  <c:v>17.078055250155046</c:v>
                </c:pt>
                <c:pt idx="400">
                  <c:v>17.063266129686575</c:v>
                </c:pt>
                <c:pt idx="401">
                  <c:v>17.065206232528123</c:v>
                </c:pt>
                <c:pt idx="402">
                  <c:v>17.010271407364637</c:v>
                </c:pt>
                <c:pt idx="403">
                  <c:v>17.02722826892893</c:v>
                </c:pt>
                <c:pt idx="404">
                  <c:v>16.972334029517686</c:v>
                </c:pt>
                <c:pt idx="405">
                  <c:v>16.971502235875491</c:v>
                </c:pt>
                <c:pt idx="406">
                  <c:v>16.939293616356888</c:v>
                </c:pt>
                <c:pt idx="407">
                  <c:v>16.908328185940508</c:v>
                </c:pt>
                <c:pt idx="408">
                  <c:v>16.917723796944543</c:v>
                </c:pt>
                <c:pt idx="409">
                  <c:v>16.849778635207162</c:v>
                </c:pt>
                <c:pt idx="410">
                  <c:v>16.857625182690818</c:v>
                </c:pt>
                <c:pt idx="411">
                  <c:v>16.824376752822012</c:v>
                </c:pt>
                <c:pt idx="412">
                  <c:v>16.791624587073233</c:v>
                </c:pt>
                <c:pt idx="413">
                  <c:v>16.770394653347374</c:v>
                </c:pt>
                <c:pt idx="414">
                  <c:v>16.802492397068704</c:v>
                </c:pt>
                <c:pt idx="415">
                  <c:v>16.801933647488035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9-4300-AD92-564B6E489F09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P39_S5!$I$3:$I$419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P39_S5!$J$3:$J$419</c:f>
              <c:numCache>
                <c:formatCode>General</c:formatCode>
                <c:ptCount val="417"/>
                <c:pt idx="0">
                  <c:v>28.95559933983245</c:v>
                </c:pt>
                <c:pt idx="1">
                  <c:v>28.912351518949301</c:v>
                </c:pt>
                <c:pt idx="2">
                  <c:v>28.869192590102326</c:v>
                </c:pt>
                <c:pt idx="3">
                  <c:v>28.826122370581871</c:v>
                </c:pt>
                <c:pt idx="4">
                  <c:v>28.78314067805384</c:v>
                </c:pt>
                <c:pt idx="5">
                  <c:v>28.740247330558894</c:v>
                </c:pt>
                <c:pt idx="6">
                  <c:v>28.697442146511705</c:v>
                </c:pt>
                <c:pt idx="7">
                  <c:v>28.65472494470017</c:v>
                </c:pt>
                <c:pt idx="8">
                  <c:v>28.612095544284664</c:v>
                </c:pt>
                <c:pt idx="9">
                  <c:v>28.569553764797245</c:v>
                </c:pt>
                <c:pt idx="10">
                  <c:v>28.527099426140918</c:v>
                </c:pt>
                <c:pt idx="11">
                  <c:v>28.48473234858886</c:v>
                </c:pt>
                <c:pt idx="12">
                  <c:v>28.442452352783658</c:v>
                </c:pt>
                <c:pt idx="13">
                  <c:v>28.400259259736554</c:v>
                </c:pt>
                <c:pt idx="14">
                  <c:v>28.35815289082668</c:v>
                </c:pt>
                <c:pt idx="15">
                  <c:v>28.316133067800312</c:v>
                </c:pt>
                <c:pt idx="16">
                  <c:v>28.274199612770119</c:v>
                </c:pt>
                <c:pt idx="17">
                  <c:v>28.232352348214384</c:v>
                </c:pt>
                <c:pt idx="18">
                  <c:v>28.190591096976277</c:v>
                </c:pt>
                <c:pt idx="19">
                  <c:v>28.148915682263109</c:v>
                </c:pt>
                <c:pt idx="20">
                  <c:v>28.107325927645558</c:v>
                </c:pt>
                <c:pt idx="21">
                  <c:v>28.06582165705694</c:v>
                </c:pt>
                <c:pt idx="22">
                  <c:v>28.024402694792471</c:v>
                </c:pt>
                <c:pt idx="23">
                  <c:v>27.983110156872126</c:v>
                </c:pt>
                <c:pt idx="24">
                  <c:v>27.94181999422177</c:v>
                </c:pt>
                <c:pt idx="25">
                  <c:v>27.900655906308717</c:v>
                </c:pt>
                <c:pt idx="26">
                  <c:v>27.859576427504681</c:v>
                </c:pt>
                <c:pt idx="27">
                  <c:v>27.818581383903183</c:v>
                </c:pt>
                <c:pt idx="28">
                  <c:v>27.777670601955204</c:v>
                </c:pt>
                <c:pt idx="29">
                  <c:v>27.736843908468433</c:v>
                </c:pt>
                <c:pt idx="30">
                  <c:v>27.696101130606543</c:v>
                </c:pt>
                <c:pt idx="31">
                  <c:v>27.655442095888457</c:v>
                </c:pt>
                <c:pt idx="32">
                  <c:v>27.614866632187614</c:v>
                </c:pt>
                <c:pt idx="33">
                  <c:v>27.574415018194866</c:v>
                </c:pt>
                <c:pt idx="34">
                  <c:v>27.533965731099656</c:v>
                </c:pt>
                <c:pt idx="35">
                  <c:v>27.493639951225472</c:v>
                </c:pt>
                <c:pt idx="36">
                  <c:v>27.453397057392941</c:v>
                </c:pt>
                <c:pt idx="37">
                  <c:v>27.4132368792372</c:v>
                </c:pt>
                <c:pt idx="38">
                  <c:v>27.373159246743565</c:v>
                </c:pt>
                <c:pt idx="39">
                  <c:v>27.333163990246788</c:v>
                </c:pt>
                <c:pt idx="40">
                  <c:v>27.293250940430358</c:v>
                </c:pt>
                <c:pt idx="41">
                  <c:v>27.253419928325783</c:v>
                </c:pt>
                <c:pt idx="42">
                  <c:v>27.213670785311869</c:v>
                </c:pt>
                <c:pt idx="43">
                  <c:v>27.174003343114009</c:v>
                </c:pt>
                <c:pt idx="44">
                  <c:v>27.13441743380346</c:v>
                </c:pt>
                <c:pt idx="45">
                  <c:v>27.094912889796653</c:v>
                </c:pt>
                <c:pt idx="46">
                  <c:v>27.055489543854463</c:v>
                </c:pt>
                <c:pt idx="47">
                  <c:v>27.016186530976686</c:v>
                </c:pt>
                <c:pt idx="48">
                  <c:v>26.976885778925485</c:v>
                </c:pt>
                <c:pt idx="49">
                  <c:v>26.937705027176357</c:v>
                </c:pt>
                <c:pt idx="50">
                  <c:v>26.898604807965757</c:v>
                </c:pt>
                <c:pt idx="51">
                  <c:v>26.859584955766241</c:v>
                </c:pt>
                <c:pt idx="52">
                  <c:v>26.820645305390599</c:v>
                </c:pt>
                <c:pt idx="53">
                  <c:v>26.781785691991125</c:v>
                </c:pt>
                <c:pt idx="54">
                  <c:v>26.743005951058969</c:v>
                </c:pt>
                <c:pt idx="55">
                  <c:v>26.704305918423394</c:v>
                </c:pt>
                <c:pt idx="56">
                  <c:v>26.66568543025112</c:v>
                </c:pt>
                <c:pt idx="57">
                  <c:v>26.627144323045595</c:v>
                </c:pt>
                <c:pt idx="58">
                  <c:v>26.588682433646326</c:v>
                </c:pt>
                <c:pt idx="59">
                  <c:v>26.550299599228183</c:v>
                </c:pt>
                <c:pt idx="60">
                  <c:v>26.511995657300709</c:v>
                </c:pt>
                <c:pt idx="61">
                  <c:v>26.473770445707427</c:v>
                </c:pt>
                <c:pt idx="62">
                  <c:v>26.435623802625162</c:v>
                </c:pt>
                <c:pt idx="63">
                  <c:v>26.397555566563355</c:v>
                </c:pt>
                <c:pt idx="64">
                  <c:v>26.359565576363369</c:v>
                </c:pt>
                <c:pt idx="65">
                  <c:v>26.321653671197826</c:v>
                </c:pt>
                <c:pt idx="66">
                  <c:v>26.283819690569896</c:v>
                </c:pt>
                <c:pt idx="67">
                  <c:v>26.246063474312649</c:v>
                </c:pt>
                <c:pt idx="68">
                  <c:v>26.208384862588364</c:v>
                </c:pt>
                <c:pt idx="69">
                  <c:v>26.170821258423764</c:v>
                </c:pt>
                <c:pt idx="70">
                  <c:v>26.133259815029763</c:v>
                </c:pt>
                <c:pt idx="71">
                  <c:v>26.095813061159966</c:v>
                </c:pt>
                <c:pt idx="72">
                  <c:v>26.058443275750808</c:v>
                </c:pt>
                <c:pt idx="73">
                  <c:v>26.021187555261488</c:v>
                </c:pt>
                <c:pt idx="74">
                  <c:v>25.983933977832375</c:v>
                </c:pt>
                <c:pt idx="75">
                  <c:v>25.946794149894341</c:v>
                </c:pt>
                <c:pt idx="76">
                  <c:v>25.909730659558086</c:v>
                </c:pt>
                <c:pt idx="77">
                  <c:v>25.872743349918487</c:v>
                </c:pt>
                <c:pt idx="78">
                  <c:v>25.835868937756427</c:v>
                </c:pt>
                <c:pt idx="79">
                  <c:v>25.798996646720589</c:v>
                </c:pt>
                <c:pt idx="80">
                  <c:v>25.762236940961905</c:v>
                </c:pt>
                <c:pt idx="81">
                  <c:v>25.725552791497794</c:v>
                </c:pt>
                <c:pt idx="82">
                  <c:v>25.688980614166304</c:v>
                </c:pt>
                <c:pt idx="83">
                  <c:v>25.652410540575577</c:v>
                </c:pt>
                <c:pt idx="84">
                  <c:v>25.615952129475993</c:v>
                </c:pt>
                <c:pt idx="85">
                  <c:v>25.579568655386687</c:v>
                </c:pt>
                <c:pt idx="86">
                  <c:v>25.543259964281329</c:v>
                </c:pt>
                <c:pt idx="87">
                  <c:v>25.507025902450167</c:v>
                </c:pt>
                <c:pt idx="88">
                  <c:v>25.470866316499386</c:v>
                </c:pt>
                <c:pt idx="89">
                  <c:v>25.434781053350463</c:v>
                </c:pt>
                <c:pt idx="90">
                  <c:v>25.398769960239509</c:v>
                </c:pt>
                <c:pt idx="91">
                  <c:v>25.362832884716635</c:v>
                </c:pt>
                <c:pt idx="92">
                  <c:v>25.326969674645291</c:v>
                </c:pt>
                <c:pt idx="93">
                  <c:v>25.291180178201632</c:v>
                </c:pt>
                <c:pt idx="94">
                  <c:v>25.255464243873877</c:v>
                </c:pt>
                <c:pt idx="95">
                  <c:v>25.219821720461663</c:v>
                </c:pt>
                <c:pt idx="96">
                  <c:v>25.184252457075402</c:v>
                </c:pt>
                <c:pt idx="97">
                  <c:v>25.148756303135652</c:v>
                </c:pt>
                <c:pt idx="98">
                  <c:v>25.113333108372469</c:v>
                </c:pt>
                <c:pt idx="99">
                  <c:v>25.077982722824775</c:v>
                </c:pt>
                <c:pt idx="100">
                  <c:v>25.042704996839724</c:v>
                </c:pt>
                <c:pt idx="101">
                  <c:v>25.007499781072074</c:v>
                </c:pt>
                <c:pt idx="102">
                  <c:v>24.972366926483545</c:v>
                </c:pt>
                <c:pt idx="103">
                  <c:v>24.937306284342185</c:v>
                </c:pt>
                <c:pt idx="104">
                  <c:v>24.902317706221762</c:v>
                </c:pt>
                <c:pt idx="105">
                  <c:v>24.867401044001102</c:v>
                </c:pt>
                <c:pt idx="106">
                  <c:v>24.8325561498635</c:v>
                </c:pt>
                <c:pt idx="107">
                  <c:v>24.797782876296061</c:v>
                </c:pt>
                <c:pt idx="108">
                  <c:v>24.763081076089097</c:v>
                </c:pt>
                <c:pt idx="109">
                  <c:v>24.728450602335496</c:v>
                </c:pt>
                <c:pt idx="110">
                  <c:v>24.693891308430093</c:v>
                </c:pt>
                <c:pt idx="111">
                  <c:v>24.65940304806907</c:v>
                </c:pt>
                <c:pt idx="112">
                  <c:v>24.624985675249309</c:v>
                </c:pt>
                <c:pt idx="113">
                  <c:v>24.5906390442678</c:v>
                </c:pt>
                <c:pt idx="114">
                  <c:v>24.556363009721004</c:v>
                </c:pt>
                <c:pt idx="115">
                  <c:v>24.522191596945252</c:v>
                </c:pt>
                <c:pt idx="116">
                  <c:v>24.488056250017831</c:v>
                </c:pt>
                <c:pt idx="117">
                  <c:v>24.45399106524961</c:v>
                </c:pt>
                <c:pt idx="118">
                  <c:v>24.419961938257622</c:v>
                </c:pt>
                <c:pt idx="119">
                  <c:v>24.386036715270141</c:v>
                </c:pt>
                <c:pt idx="120">
                  <c:v>24.35218122255085</c:v>
                </c:pt>
                <c:pt idx="121">
                  <c:v>24.318395316775412</c:v>
                </c:pt>
                <c:pt idx="122">
                  <c:v>24.284678854914066</c:v>
                </c:pt>
                <c:pt idx="123">
                  <c:v>24.251031694231052</c:v>
                </c:pt>
                <c:pt idx="124">
                  <c:v>24.217453692283975</c:v>
                </c:pt>
                <c:pt idx="125">
                  <c:v>24.183944706923231</c:v>
                </c:pt>
                <c:pt idx="126">
                  <c:v>24.150504596291384</c:v>
                </c:pt>
                <c:pt idx="127">
                  <c:v>24.117133218822577</c:v>
                </c:pt>
                <c:pt idx="128">
                  <c:v>24.083830433241925</c:v>
                </c:pt>
                <c:pt idx="129">
                  <c:v>24.05059609856492</c:v>
                </c:pt>
                <c:pt idx="130">
                  <c:v>24.01743007409685</c:v>
                </c:pt>
                <c:pt idx="131">
                  <c:v>23.984332219432169</c:v>
                </c:pt>
                <c:pt idx="132">
                  <c:v>23.951302394453929</c:v>
                </c:pt>
                <c:pt idx="133">
                  <c:v>23.918340459333184</c:v>
                </c:pt>
                <c:pt idx="134">
                  <c:v>23.885446274528388</c:v>
                </c:pt>
                <c:pt idx="135">
                  <c:v>23.852652493633112</c:v>
                </c:pt>
                <c:pt idx="136">
                  <c:v>23.819860599133964</c:v>
                </c:pt>
                <c:pt idx="137">
                  <c:v>23.787168830892966</c:v>
                </c:pt>
                <c:pt idx="138">
                  <c:v>23.754544257664008</c:v>
                </c:pt>
                <c:pt idx="139">
                  <c:v>23.721986741333744</c:v>
                </c:pt>
                <c:pt idx="140">
                  <c:v>23.689496144072692</c:v>
                </c:pt>
                <c:pt idx="141">
                  <c:v>23.657072328334692</c:v>
                </c:pt>
                <c:pt idx="142">
                  <c:v>23.624715156856272</c:v>
                </c:pt>
                <c:pt idx="143">
                  <c:v>23.592424492656107</c:v>
                </c:pt>
                <c:pt idx="144">
                  <c:v>23.560200199034423</c:v>
                </c:pt>
                <c:pt idx="145">
                  <c:v>23.52804213957242</c:v>
                </c:pt>
                <c:pt idx="146">
                  <c:v>23.495950178131693</c:v>
                </c:pt>
                <c:pt idx="147">
                  <c:v>23.463924178853656</c:v>
                </c:pt>
                <c:pt idx="148">
                  <c:v>23.431964006158978</c:v>
                </c:pt>
                <c:pt idx="149">
                  <c:v>23.400069524746979</c:v>
                </c:pt>
                <c:pt idx="150">
                  <c:v>23.368272395819773</c:v>
                </c:pt>
                <c:pt idx="151">
                  <c:v>23.336477095958298</c:v>
                </c:pt>
                <c:pt idx="152">
                  <c:v>23.304778879368484</c:v>
                </c:pt>
                <c:pt idx="153">
                  <c:v>23.273145815633963</c:v>
                </c:pt>
                <c:pt idx="154">
                  <c:v>23.241609306451188</c:v>
                </c:pt>
                <c:pt idx="155">
                  <c:v>23.210074611342524</c:v>
                </c:pt>
                <c:pt idx="156">
                  <c:v>23.178636203779039</c:v>
                </c:pt>
                <c:pt idx="157">
                  <c:v>23.147262415056581</c:v>
                </c:pt>
                <c:pt idx="158">
                  <c:v>23.115984389492951</c:v>
                </c:pt>
                <c:pt idx="159">
                  <c:v>23.084708163134685</c:v>
                </c:pt>
                <c:pt idx="160">
                  <c:v>23.053527435117154</c:v>
                </c:pt>
                <c:pt idx="161">
                  <c:v>23.022410796303337</c:v>
                </c:pt>
                <c:pt idx="162">
                  <c:v>22.991358114963596</c:v>
                </c:pt>
                <c:pt idx="163">
                  <c:v>22.960400216656964</c:v>
                </c:pt>
                <c:pt idx="164">
                  <c:v>22.929444099141019</c:v>
                </c:pt>
                <c:pt idx="165">
                  <c:v>22.898582502550475</c:v>
                </c:pt>
                <c:pt idx="166">
                  <c:v>22.867784339217479</c:v>
                </c:pt>
                <c:pt idx="167">
                  <c:v>22.83704947876063</c:v>
                </c:pt>
                <c:pt idx="168">
                  <c:v>22.806408431242652</c:v>
                </c:pt>
                <c:pt idx="169">
                  <c:v>22.775769146289157</c:v>
                </c:pt>
                <c:pt idx="170">
                  <c:v>22.745223414849466</c:v>
                </c:pt>
                <c:pt idx="171">
                  <c:v>22.714740467434698</c:v>
                </c:pt>
                <c:pt idx="172">
                  <c:v>22.684320174997886</c:v>
                </c:pt>
                <c:pt idx="173">
                  <c:v>22.653962408757316</c:v>
                </c:pt>
                <c:pt idx="174">
                  <c:v>22.623667040195976</c:v>
                </c:pt>
                <c:pt idx="175">
                  <c:v>22.593433941061001</c:v>
                </c:pt>
                <c:pt idx="176">
                  <c:v>22.563262983363138</c:v>
                </c:pt>
                <c:pt idx="177">
                  <c:v>22.533154039376221</c:v>
                </c:pt>
                <c:pt idx="178">
                  <c:v>22.503106981636588</c:v>
                </c:pt>
                <c:pt idx="179">
                  <c:v>22.47312168294259</c:v>
                </c:pt>
                <c:pt idx="180">
                  <c:v>22.443198016354017</c:v>
                </c:pt>
                <c:pt idx="181">
                  <c:v>22.413335855191576</c:v>
                </c:pt>
                <c:pt idx="182">
                  <c:v>22.383535073036356</c:v>
                </c:pt>
                <c:pt idx="183">
                  <c:v>22.35379554372928</c:v>
                </c:pt>
                <c:pt idx="184">
                  <c:v>22.324117141370593</c:v>
                </c:pt>
                <c:pt idx="185">
                  <c:v>22.294499740319303</c:v>
                </c:pt>
                <c:pt idx="186">
                  <c:v>22.264943215192663</c:v>
                </c:pt>
                <c:pt idx="187">
                  <c:v>22.235447440865649</c:v>
                </c:pt>
                <c:pt idx="188">
                  <c:v>22.206012292470408</c:v>
                </c:pt>
                <c:pt idx="189">
                  <c:v>22.176637645395754</c:v>
                </c:pt>
                <c:pt idx="190">
                  <c:v>22.147323375286621</c:v>
                </c:pt>
                <c:pt idx="191">
                  <c:v>22.118069358043542</c:v>
                </c:pt>
                <c:pt idx="192">
                  <c:v>22.088875469822131</c:v>
                </c:pt>
                <c:pt idx="193">
                  <c:v>22.059770690983697</c:v>
                </c:pt>
                <c:pt idx="194">
                  <c:v>22.030667586338982</c:v>
                </c:pt>
                <c:pt idx="195">
                  <c:v>22.001653344659136</c:v>
                </c:pt>
                <c:pt idx="196">
                  <c:v>21.972698739163679</c:v>
                </c:pt>
                <c:pt idx="197">
                  <c:v>21.943803647275761</c:v>
                </c:pt>
                <c:pt idx="198">
                  <c:v>21.91499675274579</c:v>
                </c:pt>
                <c:pt idx="199">
                  <c:v>21.886191515274344</c:v>
                </c:pt>
                <c:pt idx="200">
                  <c:v>21.857474231264792</c:v>
                </c:pt>
                <c:pt idx="201">
                  <c:v>21.828815973069641</c:v>
                </c:pt>
                <c:pt idx="202">
                  <c:v>21.800216619366608</c:v>
                </c:pt>
                <c:pt idx="203">
                  <c:v>21.771676049082753</c:v>
                </c:pt>
                <c:pt idx="204">
                  <c:v>21.743194141394017</c:v>
                </c:pt>
                <c:pt idx="205">
                  <c:v>21.714799169888664</c:v>
                </c:pt>
                <c:pt idx="206">
                  <c:v>21.686405831746796</c:v>
                </c:pt>
                <c:pt idx="207">
                  <c:v>21.65809918937985</c:v>
                </c:pt>
                <c:pt idx="208">
                  <c:v>21.629850728790053</c:v>
                </c:pt>
                <c:pt idx="209">
                  <c:v>21.601660330389969</c:v>
                </c:pt>
                <c:pt idx="210">
                  <c:v>21.573527874837939</c:v>
                </c:pt>
                <c:pt idx="211">
                  <c:v>21.545453243037617</c:v>
                </c:pt>
                <c:pt idx="212">
                  <c:v>21.517436316137434</c:v>
                </c:pt>
                <c:pt idx="213">
                  <c:v>21.489476975530124</c:v>
                </c:pt>
                <c:pt idx="214">
                  <c:v>21.461575102852198</c:v>
                </c:pt>
                <c:pt idx="215">
                  <c:v>21.433730579983454</c:v>
                </c:pt>
                <c:pt idx="216">
                  <c:v>21.405971047789244</c:v>
                </c:pt>
                <c:pt idx="217">
                  <c:v>21.378213112406154</c:v>
                </c:pt>
                <c:pt idx="218">
                  <c:v>21.350567577417927</c:v>
                </c:pt>
                <c:pt idx="219">
                  <c:v>21.322923632683356</c:v>
                </c:pt>
                <c:pt idx="220">
                  <c:v>21.29536409553759</c:v>
                </c:pt>
                <c:pt idx="221">
                  <c:v>21.267861204560869</c:v>
                </c:pt>
                <c:pt idx="222">
                  <c:v>21.240414843322061</c:v>
                </c:pt>
                <c:pt idx="223">
                  <c:v>21.213024895629321</c:v>
                </c:pt>
                <c:pt idx="224">
                  <c:v>21.185691245529643</c:v>
                </c:pt>
                <c:pt idx="225">
                  <c:v>21.158413777308358</c:v>
                </c:pt>
                <c:pt idx="226">
                  <c:v>21.131192375488617</c:v>
                </c:pt>
                <c:pt idx="227">
                  <c:v>21.104026924830944</c:v>
                </c:pt>
                <c:pt idx="228">
                  <c:v>21.076917310332711</c:v>
                </c:pt>
                <c:pt idx="229">
                  <c:v>21.049863417227684</c:v>
                </c:pt>
                <c:pt idx="230">
                  <c:v>21.022865130985508</c:v>
                </c:pt>
                <c:pt idx="231">
                  <c:v>20.995922337311235</c:v>
                </c:pt>
                <c:pt idx="232">
                  <c:v>20.96903492214485</c:v>
                </c:pt>
                <c:pt idx="233">
                  <c:v>20.942202771660771</c:v>
                </c:pt>
                <c:pt idx="234">
                  <c:v>20.915425772267373</c:v>
                </c:pt>
                <c:pt idx="235">
                  <c:v>20.888730505114502</c:v>
                </c:pt>
                <c:pt idx="236">
                  <c:v>20.862036773553051</c:v>
                </c:pt>
                <c:pt idx="237">
                  <c:v>20.835424548214345</c:v>
                </c:pt>
                <c:pt idx="238">
                  <c:v>20.80886702192981</c:v>
                </c:pt>
                <c:pt idx="239">
                  <c:v>20.782390557981429</c:v>
                </c:pt>
                <c:pt idx="240">
                  <c:v>20.755915617038259</c:v>
                </c:pt>
                <c:pt idx="241">
                  <c:v>20.729521514265979</c:v>
                </c:pt>
                <c:pt idx="242">
                  <c:v>20.703181662216405</c:v>
                </c:pt>
                <c:pt idx="243">
                  <c:v>20.676922208089369</c:v>
                </c:pt>
                <c:pt idx="244">
                  <c:v>20.650664264484487</c:v>
                </c:pt>
                <c:pt idx="245">
                  <c:v>20.624486496474219</c:v>
                </c:pt>
                <c:pt idx="246">
                  <c:v>20.598362534529858</c:v>
                </c:pt>
                <c:pt idx="247">
                  <c:v>20.572292268057836</c:v>
                </c:pt>
                <c:pt idx="248">
                  <c:v>20.546275586691909</c:v>
                </c:pt>
                <c:pt idx="249">
                  <c:v>20.520338316824922</c:v>
                </c:pt>
                <c:pt idx="250">
                  <c:v>20.494402538947089</c:v>
                </c:pt>
                <c:pt idx="251">
                  <c:v>20.468545952968075</c:v>
                </c:pt>
                <c:pt idx="252">
                  <c:v>20.442742512893965</c:v>
                </c:pt>
                <c:pt idx="253">
                  <c:v>20.417017833435992</c:v>
                </c:pt>
                <c:pt idx="254">
                  <c:v>20.391294633738337</c:v>
                </c:pt>
                <c:pt idx="255">
                  <c:v>20.365649976856606</c:v>
                </c:pt>
                <c:pt idx="256">
                  <c:v>20.340058030278435</c:v>
                </c:pt>
                <c:pt idx="257">
                  <c:v>20.314518685662502</c:v>
                </c:pt>
                <c:pt idx="258">
                  <c:v>20.289031834890164</c:v>
                </c:pt>
                <c:pt idx="259">
                  <c:v>20.263597370065018</c:v>
                </c:pt>
                <c:pt idx="260">
                  <c:v>20.238215183512413</c:v>
                </c:pt>
                <c:pt idx="261">
                  <c:v>20.212885167779035</c:v>
                </c:pt>
                <c:pt idx="262">
                  <c:v>20.187607215632418</c:v>
                </c:pt>
                <c:pt idx="263">
                  <c:v>20.162381220060507</c:v>
                </c:pt>
                <c:pt idx="264">
                  <c:v>20.137207074271199</c:v>
                </c:pt>
                <c:pt idx="265">
                  <c:v>20.112084671691889</c:v>
                </c:pt>
                <c:pt idx="266">
                  <c:v>20.087013905969034</c:v>
                </c:pt>
                <c:pt idx="267">
                  <c:v>20.061994670967675</c:v>
                </c:pt>
                <c:pt idx="268">
                  <c:v>20.037026860771022</c:v>
                </c:pt>
                <c:pt idx="269">
                  <c:v>20.012110369679974</c:v>
                </c:pt>
                <c:pt idx="270">
                  <c:v>19.987245092212689</c:v>
                </c:pt>
                <c:pt idx="271">
                  <c:v>19.962430923104133</c:v>
                </c:pt>
                <c:pt idx="272">
                  <c:v>19.93766775730564</c:v>
                </c:pt>
                <c:pt idx="273">
                  <c:v>19.912955489984455</c:v>
                </c:pt>
                <c:pt idx="274">
                  <c:v>19.8882940165233</c:v>
                </c:pt>
                <c:pt idx="275">
                  <c:v>19.863683232519929</c:v>
                </c:pt>
                <c:pt idx="276">
                  <c:v>19.839123033786684</c:v>
                </c:pt>
                <c:pt idx="277">
                  <c:v>19.814613316350062</c:v>
                </c:pt>
                <c:pt idx="278">
                  <c:v>19.79017841066106</c:v>
                </c:pt>
                <c:pt idx="279">
                  <c:v>19.765744910540743</c:v>
                </c:pt>
                <c:pt idx="280">
                  <c:v>19.741386015287819</c:v>
                </c:pt>
                <c:pt idx="281">
                  <c:v>19.717077187570169</c:v>
                </c:pt>
                <c:pt idx="282">
                  <c:v>19.692818324478456</c:v>
                </c:pt>
                <c:pt idx="283">
                  <c:v>19.668609323314843</c:v>
                </c:pt>
                <c:pt idx="284">
                  <c:v>19.644474216013528</c:v>
                </c:pt>
                <c:pt idx="285">
                  <c:v>19.620340497035595</c:v>
                </c:pt>
                <c:pt idx="286">
                  <c:v>19.596280467578005</c:v>
                </c:pt>
                <c:pt idx="287">
                  <c:v>19.572269891363721</c:v>
                </c:pt>
                <c:pt idx="288">
                  <c:v>19.548308666746024</c:v>
                </c:pt>
                <c:pt idx="289">
                  <c:v>19.524396692287105</c:v>
                </c:pt>
                <c:pt idx="290">
                  <c:v>19.50053386675766</c:v>
                </c:pt>
                <c:pt idx="291">
                  <c:v>19.47672008913645</c:v>
                </c:pt>
                <c:pt idx="292">
                  <c:v>19.45295525860988</c:v>
                </c:pt>
                <c:pt idx="293">
                  <c:v>19.429239274571565</c:v>
                </c:pt>
                <c:pt idx="294">
                  <c:v>19.405572036621901</c:v>
                </c:pt>
                <c:pt idx="295">
                  <c:v>19.381953444567664</c:v>
                </c:pt>
                <c:pt idx="296">
                  <c:v>19.358383398421548</c:v>
                </c:pt>
                <c:pt idx="297">
                  <c:v>19.334861798401779</c:v>
                </c:pt>
                <c:pt idx="298">
                  <c:v>19.31138854493166</c:v>
                </c:pt>
                <c:pt idx="299">
                  <c:v>19.287986939579028</c:v>
                </c:pt>
                <c:pt idx="300">
                  <c:v>19.264586680356562</c:v>
                </c:pt>
                <c:pt idx="301">
                  <c:v>19.241281175961504</c:v>
                </c:pt>
                <c:pt idx="302">
                  <c:v>19.2179770121686</c:v>
                </c:pt>
                <c:pt idx="303">
                  <c:v>19.194767214083232</c:v>
                </c:pt>
                <c:pt idx="304">
                  <c:v>19.1715587510947</c:v>
                </c:pt>
                <c:pt idx="305">
                  <c:v>19.148421152464334</c:v>
                </c:pt>
                <c:pt idx="306">
                  <c:v>19.125354177422089</c:v>
                </c:pt>
                <c:pt idx="307">
                  <c:v>19.102288529261077</c:v>
                </c:pt>
                <c:pt idx="308">
                  <c:v>19.079316280984642</c:v>
                </c:pt>
                <c:pt idx="309">
                  <c:v>19.056345354140479</c:v>
                </c:pt>
                <c:pt idx="310">
                  <c:v>19.033444566365318</c:v>
                </c:pt>
                <c:pt idx="311">
                  <c:v>19.010590849115651</c:v>
                </c:pt>
                <c:pt idx="312">
                  <c:v>18.987784105642209</c:v>
                </c:pt>
                <c:pt idx="313">
                  <c:v>18.965024239394584</c:v>
                </c:pt>
                <c:pt idx="314">
                  <c:v>18.942311154020828</c:v>
                </c:pt>
                <c:pt idx="315">
                  <c:v>18.919644753367027</c:v>
                </c:pt>
                <c:pt idx="316">
                  <c:v>18.897024941476904</c:v>
                </c:pt>
                <c:pt idx="317">
                  <c:v>18.874451622591412</c:v>
                </c:pt>
                <c:pt idx="318">
                  <c:v>18.851924701148334</c:v>
                </c:pt>
                <c:pt idx="319">
                  <c:v>18.829444081781865</c:v>
                </c:pt>
                <c:pt idx="320">
                  <c:v>18.807032080685957</c:v>
                </c:pt>
                <c:pt idx="321">
                  <c:v>18.784621368795229</c:v>
                </c:pt>
                <c:pt idx="322">
                  <c:v>18.762279085421923</c:v>
                </c:pt>
                <c:pt idx="323">
                  <c:v>18.739982724618152</c:v>
                </c:pt>
                <c:pt idx="324">
                  <c:v>18.717754419666988</c:v>
                </c:pt>
                <c:pt idx="325">
                  <c:v>18.695527393354251</c:v>
                </c:pt>
                <c:pt idx="326">
                  <c:v>18.673368234696266</c:v>
                </c:pt>
                <c:pt idx="327">
                  <c:v>18.651254622211308</c:v>
                </c:pt>
                <c:pt idx="328">
                  <c:v>18.629186462283279</c:v>
                </c:pt>
                <c:pt idx="329">
                  <c:v>18.607163661488507</c:v>
                </c:pt>
                <c:pt idx="330">
                  <c:v>18.585186126595346</c:v>
                </c:pt>
                <c:pt idx="331">
                  <c:v>18.563253764563768</c:v>
                </c:pt>
                <c:pt idx="332">
                  <c:v>18.541366482544991</c:v>
                </c:pt>
                <c:pt idx="333">
                  <c:v>18.519524187881071</c:v>
                </c:pt>
                <c:pt idx="334">
                  <c:v>18.497726788104522</c:v>
                </c:pt>
                <c:pt idx="335">
                  <c:v>18.475974190937897</c:v>
                </c:pt>
                <c:pt idx="336">
                  <c:v>18.454266304293437</c:v>
                </c:pt>
                <c:pt idx="337">
                  <c:v>18.432603036272653</c:v>
                </c:pt>
                <c:pt idx="338">
                  <c:v>18.410984295165949</c:v>
                </c:pt>
                <c:pt idx="339">
                  <c:v>18.38943154159287</c:v>
                </c:pt>
                <c:pt idx="340">
                  <c:v>18.367880027798485</c:v>
                </c:pt>
                <c:pt idx="341">
                  <c:v>18.346394319059488</c:v>
                </c:pt>
                <c:pt idx="342">
                  <c:v>18.32495277227731</c:v>
                </c:pt>
                <c:pt idx="343">
                  <c:v>18.303555296680994</c:v>
                </c:pt>
                <c:pt idx="344">
                  <c:v>18.282201801686142</c:v>
                </c:pt>
                <c:pt idx="345">
                  <c:v>18.260892196894559</c:v>
                </c:pt>
                <c:pt idx="346">
                  <c:v>18.239626392093847</c:v>
                </c:pt>
                <c:pt idx="347">
                  <c:v>18.218404297257038</c:v>
                </c:pt>
                <c:pt idx="348">
                  <c:v>18.197225822542194</c:v>
                </c:pt>
                <c:pt idx="349">
                  <c:v>18.176090878292054</c:v>
                </c:pt>
                <c:pt idx="350">
                  <c:v>18.154999375033633</c:v>
                </c:pt>
                <c:pt idx="351">
                  <c:v>18.133951223477844</c:v>
                </c:pt>
                <c:pt idx="352">
                  <c:v>18.112946334519137</c:v>
                </c:pt>
                <c:pt idx="353">
                  <c:v>18.091984619235102</c:v>
                </c:pt>
                <c:pt idx="354">
                  <c:v>18.071065988886101</c:v>
                </c:pt>
                <c:pt idx="355">
                  <c:v>18.0501903549149</c:v>
                </c:pt>
                <c:pt idx="356">
                  <c:v>18.029357628946279</c:v>
                </c:pt>
                <c:pt idx="357">
                  <c:v>18.008567722786665</c:v>
                </c:pt>
                <c:pt idx="358">
                  <c:v>17.98782054842377</c:v>
                </c:pt>
                <c:pt idx="359">
                  <c:v>17.967116018026193</c:v>
                </c:pt>
                <c:pt idx="360">
                  <c:v>17.946454043943071</c:v>
                </c:pt>
                <c:pt idx="361">
                  <c:v>17.925834538703693</c:v>
                </c:pt>
                <c:pt idx="362">
                  <c:v>17.90525741501715</c:v>
                </c:pt>
                <c:pt idx="363">
                  <c:v>17.884722585771943</c:v>
                </c:pt>
                <c:pt idx="364">
                  <c:v>17.864229964035612</c:v>
                </c:pt>
                <c:pt idx="365">
                  <c:v>17.843779463054393</c:v>
                </c:pt>
                <c:pt idx="366">
                  <c:v>17.823370996252834</c:v>
                </c:pt>
                <c:pt idx="367">
                  <c:v>17.80300447723344</c:v>
                </c:pt>
                <c:pt idx="368">
                  <c:v>17.78267981977627</c:v>
                </c:pt>
                <c:pt idx="369">
                  <c:v>17.76241719988229</c:v>
                </c:pt>
                <c:pt idx="370">
                  <c:v>17.742155745554662</c:v>
                </c:pt>
                <c:pt idx="371">
                  <c:v>17.721956157235009</c:v>
                </c:pt>
                <c:pt idx="372">
                  <c:v>17.701798087366438</c:v>
                </c:pt>
                <c:pt idx="373">
                  <c:v>17.681681450611471</c:v>
                </c:pt>
                <c:pt idx="374">
                  <c:v>17.661606161808042</c:v>
                </c:pt>
                <c:pt idx="375">
                  <c:v>17.641572135969124</c:v>
                </c:pt>
                <c:pt idx="376">
                  <c:v>17.621579288282391</c:v>
                </c:pt>
                <c:pt idx="377">
                  <c:v>17.601627534109806</c:v>
                </c:pt>
                <c:pt idx="378">
                  <c:v>17.581716788987329</c:v>
                </c:pt>
                <c:pt idx="379">
                  <c:v>17.561846968624511</c:v>
                </c:pt>
                <c:pt idx="380">
                  <c:v>17.542017988904171</c:v>
                </c:pt>
                <c:pt idx="381">
                  <c:v>17.522229765882013</c:v>
                </c:pt>
                <c:pt idx="382">
                  <c:v>17.502482215786266</c:v>
                </c:pt>
                <c:pt idx="383">
                  <c:v>17.482775255017373</c:v>
                </c:pt>
                <c:pt idx="384">
                  <c:v>17.463108800147587</c:v>
                </c:pt>
                <c:pt idx="385">
                  <c:v>17.443482767920663</c:v>
                </c:pt>
                <c:pt idx="386">
                  <c:v>17.423897075251446</c:v>
                </c:pt>
                <c:pt idx="387">
                  <c:v>17.404351639225585</c:v>
                </c:pt>
                <c:pt idx="388">
                  <c:v>17.384846377099141</c:v>
                </c:pt>
                <c:pt idx="389">
                  <c:v>17.365381206298249</c:v>
                </c:pt>
                <c:pt idx="390">
                  <c:v>17.345956044418774</c:v>
                </c:pt>
                <c:pt idx="391">
                  <c:v>17.326570809225938</c:v>
                </c:pt>
                <c:pt idx="392">
                  <c:v>17.307225418653999</c:v>
                </c:pt>
                <c:pt idx="393">
                  <c:v>17.287919790805905</c:v>
                </c:pt>
                <c:pt idx="394">
                  <c:v>17.268653843952926</c:v>
                </c:pt>
                <c:pt idx="395">
                  <c:v>17.249427496534306</c:v>
                </c:pt>
                <c:pt idx="396">
                  <c:v>17.230240667156945</c:v>
                </c:pt>
                <c:pt idx="397">
                  <c:v>17.211093274595044</c:v>
                </c:pt>
                <c:pt idx="398">
                  <c:v>17.191985237789741</c:v>
                </c:pt>
                <c:pt idx="399">
                  <c:v>17.172916475848801</c:v>
                </c:pt>
                <c:pt idx="400">
                  <c:v>17.153886908046232</c:v>
                </c:pt>
                <c:pt idx="401">
                  <c:v>17.134896453821984</c:v>
                </c:pt>
                <c:pt idx="402">
                  <c:v>17.115945032781589</c:v>
                </c:pt>
                <c:pt idx="403">
                  <c:v>17.09703256469583</c:v>
                </c:pt>
                <c:pt idx="404">
                  <c:v>17.078158969500368</c:v>
                </c:pt>
                <c:pt idx="405">
                  <c:v>17.059324167295458</c:v>
                </c:pt>
                <c:pt idx="406">
                  <c:v>17.040528078345567</c:v>
                </c:pt>
                <c:pt idx="407">
                  <c:v>17.021770623079053</c:v>
                </c:pt>
                <c:pt idx="408">
                  <c:v>17.003051722087836</c:v>
                </c:pt>
                <c:pt idx="409">
                  <c:v>16.98437129612703</c:v>
                </c:pt>
                <c:pt idx="410">
                  <c:v>16.96572926611465</c:v>
                </c:pt>
                <c:pt idx="411">
                  <c:v>16.947125553131251</c:v>
                </c:pt>
                <c:pt idx="412">
                  <c:v>16.928560078419604</c:v>
                </c:pt>
                <c:pt idx="413">
                  <c:v>16.910032763384347</c:v>
                </c:pt>
                <c:pt idx="414">
                  <c:v>16.891543529591672</c:v>
                </c:pt>
                <c:pt idx="415">
                  <c:v>16.873092298768984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9-4300-AD92-564B6E489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P40_S11!$I$3:$I$419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P40_S11!$K$3:$K$419</c:f>
              <c:numCache>
                <c:formatCode>General</c:formatCode>
                <c:ptCount val="417"/>
                <c:pt idx="0">
                  <c:v>29.033994752837213</c:v>
                </c:pt>
                <c:pt idx="1">
                  <c:v>28.832019074670352</c:v>
                </c:pt>
                <c:pt idx="2">
                  <c:v>28.645902060669776</c:v>
                </c:pt>
                <c:pt idx="3">
                  <c:v>28.532372123526621</c:v>
                </c:pt>
                <c:pt idx="4">
                  <c:v>28.390331887482319</c:v>
                </c:pt>
                <c:pt idx="5">
                  <c:v>28.199645367684024</c:v>
                </c:pt>
                <c:pt idx="6">
                  <c:v>28.040365677476874</c:v>
                </c:pt>
                <c:pt idx="7">
                  <c:v>27.889992092467857</c:v>
                </c:pt>
                <c:pt idx="8">
                  <c:v>27.698144861491595</c:v>
                </c:pt>
                <c:pt idx="9">
                  <c:v>27.526072435586027</c:v>
                </c:pt>
                <c:pt idx="10">
                  <c:v>27.360532899889222</c:v>
                </c:pt>
                <c:pt idx="11">
                  <c:v>27.215979639423516</c:v>
                </c:pt>
                <c:pt idx="12">
                  <c:v>27.068803088252722</c:v>
                </c:pt>
                <c:pt idx="13">
                  <c:v>26.914052522827632</c:v>
                </c:pt>
                <c:pt idx="14">
                  <c:v>26.766903760145944</c:v>
                </c:pt>
                <c:pt idx="15">
                  <c:v>26.585713605082258</c:v>
                </c:pt>
                <c:pt idx="16">
                  <c:v>26.460720848733953</c:v>
                </c:pt>
                <c:pt idx="17">
                  <c:v>26.338439522689974</c:v>
                </c:pt>
                <c:pt idx="18">
                  <c:v>26.159120339961952</c:v>
                </c:pt>
                <c:pt idx="19">
                  <c:v>26.055107454752534</c:v>
                </c:pt>
                <c:pt idx="20">
                  <c:v>25.910888742256876</c:v>
                </c:pt>
                <c:pt idx="21">
                  <c:v>25.788044761920823</c:v>
                </c:pt>
                <c:pt idx="22">
                  <c:v>25.660114326974213</c:v>
                </c:pt>
                <c:pt idx="23">
                  <c:v>25.532857862134346</c:v>
                </c:pt>
                <c:pt idx="24">
                  <c:v>25.392165465960925</c:v>
                </c:pt>
                <c:pt idx="25">
                  <c:v>25.271092970535509</c:v>
                </c:pt>
                <c:pt idx="26">
                  <c:v>25.122245913002494</c:v>
                </c:pt>
                <c:pt idx="27">
                  <c:v>25.011660057900936</c:v>
                </c:pt>
                <c:pt idx="28">
                  <c:v>24.906356400041556</c:v>
                </c:pt>
                <c:pt idx="29">
                  <c:v>24.731676641753527</c:v>
                </c:pt>
                <c:pt idx="30">
                  <c:v>24.619464876251051</c:v>
                </c:pt>
                <c:pt idx="31">
                  <c:v>24.471766337726301</c:v>
                </c:pt>
                <c:pt idx="32">
                  <c:v>24.397851423647065</c:v>
                </c:pt>
                <c:pt idx="33">
                  <c:v>24.244769913836077</c:v>
                </c:pt>
                <c:pt idx="34">
                  <c:v>24.114504561849358</c:v>
                </c:pt>
                <c:pt idx="35">
                  <c:v>23.989206636440709</c:v>
                </c:pt>
                <c:pt idx="36">
                  <c:v>23.882949512344965</c:v>
                </c:pt>
                <c:pt idx="37">
                  <c:v>23.734353983299506</c:v>
                </c:pt>
                <c:pt idx="38">
                  <c:v>23.630440703500245</c:v>
                </c:pt>
                <c:pt idx="39">
                  <c:v>23.538459825217661</c:v>
                </c:pt>
                <c:pt idx="40">
                  <c:v>23.413526892052417</c:v>
                </c:pt>
                <c:pt idx="41">
                  <c:v>23.307335415520807</c:v>
                </c:pt>
                <c:pt idx="42">
                  <c:v>23.158132297702469</c:v>
                </c:pt>
                <c:pt idx="43">
                  <c:v>23.038042489997753</c:v>
                </c:pt>
                <c:pt idx="44">
                  <c:v>22.945188117100148</c:v>
                </c:pt>
                <c:pt idx="45">
                  <c:v>22.834249395057952</c:v>
                </c:pt>
                <c:pt idx="46">
                  <c:v>22.742487920675025</c:v>
                </c:pt>
                <c:pt idx="47">
                  <c:v>22.612512441836948</c:v>
                </c:pt>
                <c:pt idx="48">
                  <c:v>22.502310047751852</c:v>
                </c:pt>
                <c:pt idx="49">
                  <c:v>22.404436883830066</c:v>
                </c:pt>
                <c:pt idx="50">
                  <c:v>22.287495095450542</c:v>
                </c:pt>
                <c:pt idx="51">
                  <c:v>22.12341650645817</c:v>
                </c:pt>
                <c:pt idx="52">
                  <c:v>22.016563751533948</c:v>
                </c:pt>
                <c:pt idx="53">
                  <c:v>21.919812908797599</c:v>
                </c:pt>
                <c:pt idx="54">
                  <c:v>21.831150486681747</c:v>
                </c:pt>
                <c:pt idx="55">
                  <c:v>21.745587596874412</c:v>
                </c:pt>
                <c:pt idx="56">
                  <c:v>21.635619147420321</c:v>
                </c:pt>
                <c:pt idx="57">
                  <c:v>21.50791685345688</c:v>
                </c:pt>
                <c:pt idx="58">
                  <c:v>21.426296089084513</c:v>
                </c:pt>
                <c:pt idx="59">
                  <c:v>21.308500609129727</c:v>
                </c:pt>
                <c:pt idx="60">
                  <c:v>21.192994685522851</c:v>
                </c:pt>
                <c:pt idx="61">
                  <c:v>21.087098220009828</c:v>
                </c:pt>
                <c:pt idx="62">
                  <c:v>20.99990034826001</c:v>
                </c:pt>
                <c:pt idx="63">
                  <c:v>20.918863270406966</c:v>
                </c:pt>
                <c:pt idx="64">
                  <c:v>20.791907498392117</c:v>
                </c:pt>
                <c:pt idx="65">
                  <c:v>20.690663803510834</c:v>
                </c:pt>
                <c:pt idx="66">
                  <c:v>20.649529478582846</c:v>
                </c:pt>
                <c:pt idx="67">
                  <c:v>20.593198169690162</c:v>
                </c:pt>
                <c:pt idx="68">
                  <c:v>20.479369131239231</c:v>
                </c:pt>
                <c:pt idx="69">
                  <c:v>20.392013850737545</c:v>
                </c:pt>
                <c:pt idx="70">
                  <c:v>20.28023525834741</c:v>
                </c:pt>
                <c:pt idx="71">
                  <c:v>20.210735668283331</c:v>
                </c:pt>
                <c:pt idx="72">
                  <c:v>20.10821454035802</c:v>
                </c:pt>
                <c:pt idx="73">
                  <c:v>20.047134443541001</c:v>
                </c:pt>
                <c:pt idx="74">
                  <c:v>19.973102188358659</c:v>
                </c:pt>
                <c:pt idx="75">
                  <c:v>19.866763077681217</c:v>
                </c:pt>
                <c:pt idx="76">
                  <c:v>19.773318669319988</c:v>
                </c:pt>
                <c:pt idx="77">
                  <c:v>19.675698833876574</c:v>
                </c:pt>
                <c:pt idx="78">
                  <c:v>19.607873709189523</c:v>
                </c:pt>
                <c:pt idx="79">
                  <c:v>19.521357318677925</c:v>
                </c:pt>
                <c:pt idx="80">
                  <c:v>19.44940455466406</c:v>
                </c:pt>
                <c:pt idx="81">
                  <c:v>19.33340842951673</c:v>
                </c:pt>
                <c:pt idx="82">
                  <c:v>19.243452726108476</c:v>
                </c:pt>
                <c:pt idx="83">
                  <c:v>19.183677300553093</c:v>
                </c:pt>
                <c:pt idx="84">
                  <c:v>19.072460462123093</c:v>
                </c:pt>
                <c:pt idx="85">
                  <c:v>19.006453560060606</c:v>
                </c:pt>
                <c:pt idx="86">
                  <c:v>18.933454139548122</c:v>
                </c:pt>
                <c:pt idx="87">
                  <c:v>18.806649979974591</c:v>
                </c:pt>
                <c:pt idx="88">
                  <c:v>18.76721212920447</c:v>
                </c:pt>
                <c:pt idx="89">
                  <c:v>18.708357288248269</c:v>
                </c:pt>
                <c:pt idx="90">
                  <c:v>18.622432173298179</c:v>
                </c:pt>
                <c:pt idx="91">
                  <c:v>18.505083357590031</c:v>
                </c:pt>
                <c:pt idx="92">
                  <c:v>18.450834782891121</c:v>
                </c:pt>
                <c:pt idx="93">
                  <c:v>18.371409022255285</c:v>
                </c:pt>
                <c:pt idx="94">
                  <c:v>18.28350421320658</c:v>
                </c:pt>
                <c:pt idx="95">
                  <c:v>18.218966108869566</c:v>
                </c:pt>
                <c:pt idx="96">
                  <c:v>18.130526169034646</c:v>
                </c:pt>
                <c:pt idx="97">
                  <c:v>18.047420910606949</c:v>
                </c:pt>
                <c:pt idx="98">
                  <c:v>17.978017221372124</c:v>
                </c:pt>
                <c:pt idx="99">
                  <c:v>17.889645298659985</c:v>
                </c:pt>
                <c:pt idx="100">
                  <c:v>17.828339676019578</c:v>
                </c:pt>
                <c:pt idx="101">
                  <c:v>17.725356140011556</c:v>
                </c:pt>
                <c:pt idx="102">
                  <c:v>17.674567919469894</c:v>
                </c:pt>
                <c:pt idx="103">
                  <c:v>17.567552275894403</c:v>
                </c:pt>
                <c:pt idx="104">
                  <c:v>17.487161164613816</c:v>
                </c:pt>
                <c:pt idx="105">
                  <c:v>17.413171251788683</c:v>
                </c:pt>
                <c:pt idx="106">
                  <c:v>17.334692316106619</c:v>
                </c:pt>
                <c:pt idx="107">
                  <c:v>17.274091599499506</c:v>
                </c:pt>
                <c:pt idx="108">
                  <c:v>17.186017132725183</c:v>
                </c:pt>
                <c:pt idx="109">
                  <c:v>17.16033173503962</c:v>
                </c:pt>
                <c:pt idx="110">
                  <c:v>17.090302448374764</c:v>
                </c:pt>
                <c:pt idx="111">
                  <c:v>17.008029266372326</c:v>
                </c:pt>
                <c:pt idx="112">
                  <c:v>16.955690418692935</c:v>
                </c:pt>
                <c:pt idx="113">
                  <c:v>16.881113742171586</c:v>
                </c:pt>
                <c:pt idx="114">
                  <c:v>16.764721975574208</c:v>
                </c:pt>
                <c:pt idx="115">
                  <c:v>16.727809076095266</c:v>
                </c:pt>
                <c:pt idx="116">
                  <c:v>16.668388082173557</c:v>
                </c:pt>
                <c:pt idx="117">
                  <c:v>16.588381297066221</c:v>
                </c:pt>
                <c:pt idx="118">
                  <c:v>16.51488690848878</c:v>
                </c:pt>
                <c:pt idx="119">
                  <c:v>16.454049138946431</c:v>
                </c:pt>
                <c:pt idx="120">
                  <c:v>16.405502462848705</c:v>
                </c:pt>
                <c:pt idx="121">
                  <c:v>16.322537330211652</c:v>
                </c:pt>
                <c:pt idx="122">
                  <c:v>16.240601503227044</c:v>
                </c:pt>
                <c:pt idx="123">
                  <c:v>16.177896014620853</c:v>
                </c:pt>
                <c:pt idx="124">
                  <c:v>16.114050412417257</c:v>
                </c:pt>
                <c:pt idx="125">
                  <c:v>16.048249654698004</c:v>
                </c:pt>
                <c:pt idx="126">
                  <c:v>15.984004516440638</c:v>
                </c:pt>
                <c:pt idx="127">
                  <c:v>15.930325431998362</c:v>
                </c:pt>
                <c:pt idx="128">
                  <c:v>15.849954973102152</c:v>
                </c:pt>
                <c:pt idx="129">
                  <c:v>15.780079725213776</c:v>
                </c:pt>
                <c:pt idx="130">
                  <c:v>15.710429628594008</c:v>
                </c:pt>
                <c:pt idx="131">
                  <c:v>15.629753198927878</c:v>
                </c:pt>
                <c:pt idx="132">
                  <c:v>15.587323553286264</c:v>
                </c:pt>
                <c:pt idx="133">
                  <c:v>15.514936562574993</c:v>
                </c:pt>
                <c:pt idx="134">
                  <c:v>15.45264820832506</c:v>
                </c:pt>
                <c:pt idx="135">
                  <c:v>15.372776508649027</c:v>
                </c:pt>
                <c:pt idx="136">
                  <c:v>15.332053434519255</c:v>
                </c:pt>
                <c:pt idx="137">
                  <c:v>15.309515746427172</c:v>
                </c:pt>
                <c:pt idx="138">
                  <c:v>15.210075454458286</c:v>
                </c:pt>
                <c:pt idx="139">
                  <c:v>15.151878143082827</c:v>
                </c:pt>
                <c:pt idx="140">
                  <c:v>15.089282514002766</c:v>
                </c:pt>
                <c:pt idx="141">
                  <c:v>15.025912731389694</c:v>
                </c:pt>
                <c:pt idx="142">
                  <c:v>14.972727654353557</c:v>
                </c:pt>
                <c:pt idx="143">
                  <c:v>14.920205491129568</c:v>
                </c:pt>
                <c:pt idx="144">
                  <c:v>14.864224700179236</c:v>
                </c:pt>
                <c:pt idx="145">
                  <c:v>14.787122732642416</c:v>
                </c:pt>
                <c:pt idx="146">
                  <c:v>14.752998451591601</c:v>
                </c:pt>
                <c:pt idx="147">
                  <c:v>14.668017206279606</c:v>
                </c:pt>
                <c:pt idx="148">
                  <c:v>14.638624900215959</c:v>
                </c:pt>
                <c:pt idx="149">
                  <c:v>14.569783334647541</c:v>
                </c:pt>
                <c:pt idx="150">
                  <c:v>14.509830318379885</c:v>
                </c:pt>
                <c:pt idx="151">
                  <c:v>14.469549985686895</c:v>
                </c:pt>
                <c:pt idx="152">
                  <c:v>14.416084147502275</c:v>
                </c:pt>
                <c:pt idx="153">
                  <c:v>14.35944213893614</c:v>
                </c:pt>
                <c:pt idx="154">
                  <c:v>14.30646304750031</c:v>
                </c:pt>
                <c:pt idx="155">
                  <c:v>14.251178805267301</c:v>
                </c:pt>
                <c:pt idx="156">
                  <c:v>14.173774909173622</c:v>
                </c:pt>
                <c:pt idx="157">
                  <c:v>14.150904461457058</c:v>
                </c:pt>
                <c:pt idx="158">
                  <c:v>14.093524773282926</c:v>
                </c:pt>
                <c:pt idx="159">
                  <c:v>14.062521536282294</c:v>
                </c:pt>
                <c:pt idx="160">
                  <c:v>13.997150214081922</c:v>
                </c:pt>
                <c:pt idx="161">
                  <c:v>13.931863980917431</c:v>
                </c:pt>
                <c:pt idx="162">
                  <c:v>13.873007590421297</c:v>
                </c:pt>
                <c:pt idx="163">
                  <c:v>13.806513581669494</c:v>
                </c:pt>
                <c:pt idx="164">
                  <c:v>13.76300203488063</c:v>
                </c:pt>
                <c:pt idx="165">
                  <c:v>13.69088000875419</c:v>
                </c:pt>
                <c:pt idx="166">
                  <c:v>13.656204849333777</c:v>
                </c:pt>
                <c:pt idx="167">
                  <c:v>13.615702136220424</c:v>
                </c:pt>
                <c:pt idx="168">
                  <c:v>13.616422425075413</c:v>
                </c:pt>
                <c:pt idx="169">
                  <c:v>13.522480724457154</c:v>
                </c:pt>
                <c:pt idx="170">
                  <c:v>13.508323505413154</c:v>
                </c:pt>
                <c:pt idx="171">
                  <c:v>13.459240504345688</c:v>
                </c:pt>
                <c:pt idx="172">
                  <c:v>13.393684622313538</c:v>
                </c:pt>
                <c:pt idx="173">
                  <c:v>13.353214946339445</c:v>
                </c:pt>
                <c:pt idx="174">
                  <c:v>13.284770751177502</c:v>
                </c:pt>
                <c:pt idx="175">
                  <c:v>13.248803993090393</c:v>
                </c:pt>
                <c:pt idx="176">
                  <c:v>13.219250746652051</c:v>
                </c:pt>
                <c:pt idx="177">
                  <c:v>13.130916928015354</c:v>
                </c:pt>
                <c:pt idx="178">
                  <c:v>13.106192521387912</c:v>
                </c:pt>
                <c:pt idx="179">
                  <c:v>13.057889408468691</c:v>
                </c:pt>
                <c:pt idx="180">
                  <c:v>13.003141201344615</c:v>
                </c:pt>
                <c:pt idx="181">
                  <c:v>12.937161339125792</c:v>
                </c:pt>
                <c:pt idx="182">
                  <c:v>12.910764560191836</c:v>
                </c:pt>
                <c:pt idx="183">
                  <c:v>12.838205167260327</c:v>
                </c:pt>
                <c:pt idx="184">
                  <c:v>12.790674731798843</c:v>
                </c:pt>
                <c:pt idx="185">
                  <c:v>12.765938125634047</c:v>
                </c:pt>
                <c:pt idx="186">
                  <c:v>12.711304750938666</c:v>
                </c:pt>
                <c:pt idx="187">
                  <c:v>12.651379811189733</c:v>
                </c:pt>
                <c:pt idx="188">
                  <c:v>12.6043385122014</c:v>
                </c:pt>
                <c:pt idx="189">
                  <c:v>12.549943050507586</c:v>
                </c:pt>
                <c:pt idx="190">
                  <c:v>12.490998391515816</c:v>
                </c:pt>
                <c:pt idx="191">
                  <c:v>12.443752711068047</c:v>
                </c:pt>
                <c:pt idx="192">
                  <c:v>12.382922092913962</c:v>
                </c:pt>
                <c:pt idx="193">
                  <c:v>12.389810201299547</c:v>
                </c:pt>
                <c:pt idx="194">
                  <c:v>12.33806712676464</c:v>
                </c:pt>
                <c:pt idx="195">
                  <c:v>12.272700687498649</c:v>
                </c:pt>
                <c:pt idx="196">
                  <c:v>12.208708203468776</c:v>
                </c:pt>
                <c:pt idx="197">
                  <c:v>12.208714651635892</c:v>
                </c:pt>
                <c:pt idx="198">
                  <c:v>12.175889600155902</c:v>
                </c:pt>
                <c:pt idx="199">
                  <c:v>12.129416128653713</c:v>
                </c:pt>
                <c:pt idx="200">
                  <c:v>12.089224640828595</c:v>
                </c:pt>
                <c:pt idx="201">
                  <c:v>12.041514028025075</c:v>
                </c:pt>
                <c:pt idx="202">
                  <c:v>11.987292570295766</c:v>
                </c:pt>
                <c:pt idx="203">
                  <c:v>11.964136420293835</c:v>
                </c:pt>
                <c:pt idx="204">
                  <c:v>11.913471148242976</c:v>
                </c:pt>
                <c:pt idx="205">
                  <c:v>11.892583107375076</c:v>
                </c:pt>
                <c:pt idx="206">
                  <c:v>11.846778864673359</c:v>
                </c:pt>
                <c:pt idx="207">
                  <c:v>11.777187994583526</c:v>
                </c:pt>
                <c:pt idx="208">
                  <c:v>11.745791458203183</c:v>
                </c:pt>
                <c:pt idx="209">
                  <c:v>11.727657263449759</c:v>
                </c:pt>
                <c:pt idx="210">
                  <c:v>11.689656352954319</c:v>
                </c:pt>
                <c:pt idx="211">
                  <c:v>11.637453403557297</c:v>
                </c:pt>
                <c:pt idx="212">
                  <c:v>11.594318283951495</c:v>
                </c:pt>
                <c:pt idx="213">
                  <c:v>11.544372790929657</c:v>
                </c:pt>
                <c:pt idx="214">
                  <c:v>11.537065774376137</c:v>
                </c:pt>
                <c:pt idx="215">
                  <c:v>11.504502576450312</c:v>
                </c:pt>
                <c:pt idx="216">
                  <c:v>11.451840560943719</c:v>
                </c:pt>
                <c:pt idx="217">
                  <c:v>11.397309077094798</c:v>
                </c:pt>
                <c:pt idx="218">
                  <c:v>11.366032798064882</c:v>
                </c:pt>
                <c:pt idx="219">
                  <c:v>11.345778286381806</c:v>
                </c:pt>
                <c:pt idx="220">
                  <c:v>11.281360293815681</c:v>
                </c:pt>
                <c:pt idx="221">
                  <c:v>11.248545550213731</c:v>
                </c:pt>
                <c:pt idx="222">
                  <c:v>11.240808855904916</c:v>
                </c:pt>
                <c:pt idx="223">
                  <c:v>11.181699703055477</c:v>
                </c:pt>
                <c:pt idx="224">
                  <c:v>11.144993387240461</c:v>
                </c:pt>
                <c:pt idx="225">
                  <c:v>11.12735622002136</c:v>
                </c:pt>
                <c:pt idx="226">
                  <c:v>11.070901183713316</c:v>
                </c:pt>
                <c:pt idx="227">
                  <c:v>10.983069960196113</c:v>
                </c:pt>
                <c:pt idx="228">
                  <c:v>10.992341174341295</c:v>
                </c:pt>
                <c:pt idx="229">
                  <c:v>10.960305296292281</c:v>
                </c:pt>
                <c:pt idx="230">
                  <c:v>10.925378409339073</c:v>
                </c:pt>
                <c:pt idx="231">
                  <c:v>10.86605084291128</c:v>
                </c:pt>
                <c:pt idx="232">
                  <c:v>10.836961199888037</c:v>
                </c:pt>
                <c:pt idx="233">
                  <c:v>10.796749422488331</c:v>
                </c:pt>
                <c:pt idx="234">
                  <c:v>10.773563666016905</c:v>
                </c:pt>
                <c:pt idx="235">
                  <c:v>10.74223167196916</c:v>
                </c:pt>
                <c:pt idx="236">
                  <c:v>10.708664793899672</c:v>
                </c:pt>
                <c:pt idx="237">
                  <c:v>10.646496251343084</c:v>
                </c:pt>
                <c:pt idx="238">
                  <c:v>10.621178791838576</c:v>
                </c:pt>
                <c:pt idx="239">
                  <c:v>10.581286440058388</c:v>
                </c:pt>
                <c:pt idx="240">
                  <c:v>10.540819563059692</c:v>
                </c:pt>
                <c:pt idx="241">
                  <c:v>10.511771003495719</c:v>
                </c:pt>
                <c:pt idx="242">
                  <c:v>10.491822613766569</c:v>
                </c:pt>
                <c:pt idx="243">
                  <c:v>10.438342229263812</c:v>
                </c:pt>
                <c:pt idx="244">
                  <c:v>10.4316303830525</c:v>
                </c:pt>
                <c:pt idx="245">
                  <c:v>10.379054803507305</c:v>
                </c:pt>
                <c:pt idx="246">
                  <c:v>10.332732555469223</c:v>
                </c:pt>
                <c:pt idx="247">
                  <c:v>10.288327942547564</c:v>
                </c:pt>
                <c:pt idx="248">
                  <c:v>10.260603584879583</c:v>
                </c:pt>
                <c:pt idx="249">
                  <c:v>10.218239142495914</c:v>
                </c:pt>
                <c:pt idx="250">
                  <c:v>10.187800313514101</c:v>
                </c:pt>
                <c:pt idx="251">
                  <c:v>10.153897729542271</c:v>
                </c:pt>
                <c:pt idx="252">
                  <c:v>10.161185196136776</c:v>
                </c:pt>
                <c:pt idx="253">
                  <c:v>10.08810162573034</c:v>
                </c:pt>
                <c:pt idx="254">
                  <c:v>10.087489055618153</c:v>
                </c:pt>
                <c:pt idx="255">
                  <c:v>10.046581536580351</c:v>
                </c:pt>
                <c:pt idx="256">
                  <c:v>9.9954651267638308</c:v>
                </c:pt>
                <c:pt idx="257">
                  <c:v>9.9718824562268793</c:v>
                </c:pt>
                <c:pt idx="258">
                  <c:v>9.916335231781634</c:v>
                </c:pt>
                <c:pt idx="259">
                  <c:v>9.9080210281789629</c:v>
                </c:pt>
                <c:pt idx="260">
                  <c:v>9.8658379977767598</c:v>
                </c:pt>
                <c:pt idx="261">
                  <c:v>9.7964211844872136</c:v>
                </c:pt>
                <c:pt idx="262">
                  <c:v>9.7602560838729051</c:v>
                </c:pt>
                <c:pt idx="263">
                  <c:v>9.7504253311704456</c:v>
                </c:pt>
                <c:pt idx="264">
                  <c:v>9.7319092563139247</c:v>
                </c:pt>
                <c:pt idx="265">
                  <c:v>9.6702547182948813</c:v>
                </c:pt>
                <c:pt idx="266">
                  <c:v>9.6168108448460394</c:v>
                </c:pt>
                <c:pt idx="267">
                  <c:v>9.6083906146964875</c:v>
                </c:pt>
                <c:pt idx="268">
                  <c:v>9.5736389443135135</c:v>
                </c:pt>
                <c:pt idx="269">
                  <c:v>9.5247995880177196</c:v>
                </c:pt>
                <c:pt idx="270">
                  <c:v>9.4988892809979788</c:v>
                </c:pt>
                <c:pt idx="271">
                  <c:v>9.4507011083995458</c:v>
                </c:pt>
                <c:pt idx="272">
                  <c:v>9.4205405541268874</c:v>
                </c:pt>
                <c:pt idx="273">
                  <c:v>9.398313580551882</c:v>
                </c:pt>
                <c:pt idx="274">
                  <c:v>9.3596511337959676</c:v>
                </c:pt>
                <c:pt idx="275">
                  <c:v>9.3179421312782917</c:v>
                </c:pt>
                <c:pt idx="276">
                  <c:v>9.2969053478964678</c:v>
                </c:pt>
                <c:pt idx="277">
                  <c:v>9.2987479088396743</c:v>
                </c:pt>
                <c:pt idx="278">
                  <c:v>9.2690476996293381</c:v>
                </c:pt>
                <c:pt idx="279">
                  <c:v>9.2255053683359307</c:v>
                </c:pt>
                <c:pt idx="280">
                  <c:v>9.2107097892989334</c:v>
                </c:pt>
                <c:pt idx="281">
                  <c:v>9.1452667471964979</c:v>
                </c:pt>
                <c:pt idx="282">
                  <c:v>9.1237035012805148</c:v>
                </c:pt>
                <c:pt idx="283">
                  <c:v>9.0993129763586484</c:v>
                </c:pt>
                <c:pt idx="284">
                  <c:v>9.077216109359064</c:v>
                </c:pt>
                <c:pt idx="285">
                  <c:v>9.0374799136849333</c:v>
                </c:pt>
                <c:pt idx="286">
                  <c:v>9.0125188947405928</c:v>
                </c:pt>
                <c:pt idx="287">
                  <c:v>8.9979044007345959</c:v>
                </c:pt>
                <c:pt idx="288">
                  <c:v>8.9516485251116684</c:v>
                </c:pt>
                <c:pt idx="289">
                  <c:v>8.9217793886084333</c:v>
                </c:pt>
                <c:pt idx="290">
                  <c:v>8.9115549768538074</c:v>
                </c:pt>
                <c:pt idx="291">
                  <c:v>8.858904652045263</c:v>
                </c:pt>
                <c:pt idx="292">
                  <c:v>8.8332102619827602</c:v>
                </c:pt>
                <c:pt idx="293">
                  <c:v>8.8175905138750448</c:v>
                </c:pt>
                <c:pt idx="294">
                  <c:v>8.7679686097995422</c:v>
                </c:pt>
                <c:pt idx="295">
                  <c:v>8.7549911881028457</c:v>
                </c:pt>
                <c:pt idx="296">
                  <c:v>8.7046812998897511</c:v>
                </c:pt>
                <c:pt idx="297">
                  <c:v>8.666883380147107</c:v>
                </c:pt>
                <c:pt idx="298">
                  <c:v>8.6749407045020064</c:v>
                </c:pt>
                <c:pt idx="299">
                  <c:v>8.612634540456293</c:v>
                </c:pt>
                <c:pt idx="300">
                  <c:v>8.5893493450686567</c:v>
                </c:pt>
                <c:pt idx="301">
                  <c:v>8.5632811690715585</c:v>
                </c:pt>
                <c:pt idx="302">
                  <c:v>8.5474166686843738</c:v>
                </c:pt>
                <c:pt idx="303">
                  <c:v>8.5132540021571241</c:v>
                </c:pt>
                <c:pt idx="304">
                  <c:v>8.4699947091762784</c:v>
                </c:pt>
                <c:pt idx="305">
                  <c:v>8.4612921926643629</c:v>
                </c:pt>
                <c:pt idx="306">
                  <c:v>8.4522285324377027</c:v>
                </c:pt>
                <c:pt idx="307">
                  <c:v>8.4038812781560068</c:v>
                </c:pt>
                <c:pt idx="308">
                  <c:v>8.3768769554231639</c:v>
                </c:pt>
                <c:pt idx="309">
                  <c:v>8.3731538195553625</c:v>
                </c:pt>
                <c:pt idx="310">
                  <c:v>8.3409458767162867</c:v>
                </c:pt>
                <c:pt idx="311">
                  <c:v>8.3244868806996628</c:v>
                </c:pt>
                <c:pt idx="312">
                  <c:v>8.3147883854875868</c:v>
                </c:pt>
                <c:pt idx="313">
                  <c:v>8.2776164512395827</c:v>
                </c:pt>
                <c:pt idx="314">
                  <c:v>8.2557033052024824</c:v>
                </c:pt>
                <c:pt idx="315">
                  <c:v>8.2390124965398766</c:v>
                </c:pt>
                <c:pt idx="316">
                  <c:v>8.1805167479911276</c:v>
                </c:pt>
                <c:pt idx="317">
                  <c:v>8.1787537143419691</c:v>
                </c:pt>
                <c:pt idx="318">
                  <c:v>8.1552004343895934</c:v>
                </c:pt>
                <c:pt idx="319">
                  <c:v>8.1232721885100627</c:v>
                </c:pt>
                <c:pt idx="320">
                  <c:v>8.1076133887302042</c:v>
                </c:pt>
                <c:pt idx="321">
                  <c:v>8.0455524121642181</c:v>
                </c:pt>
                <c:pt idx="322">
                  <c:v>8.0231696045676806</c:v>
                </c:pt>
                <c:pt idx="323">
                  <c:v>7.9945128718310698</c:v>
                </c:pt>
                <c:pt idx="324">
                  <c:v>7.9786681760792888</c:v>
                </c:pt>
                <c:pt idx="325">
                  <c:v>7.940862312898707</c:v>
                </c:pt>
                <c:pt idx="326">
                  <c:v>7.9172579167348873</c:v>
                </c:pt>
                <c:pt idx="327">
                  <c:v>7.9004838214567901</c:v>
                </c:pt>
                <c:pt idx="328">
                  <c:v>7.8723014465137924</c:v>
                </c:pt>
                <c:pt idx="329">
                  <c:v>7.8480872099666996</c:v>
                </c:pt>
                <c:pt idx="330">
                  <c:v>7.7994917019976757</c:v>
                </c:pt>
                <c:pt idx="331">
                  <c:v>7.7643541063421564</c:v>
                </c:pt>
                <c:pt idx="332">
                  <c:v>7.7566019653528748</c:v>
                </c:pt>
                <c:pt idx="333">
                  <c:v>7.7305760224623983</c:v>
                </c:pt>
                <c:pt idx="334">
                  <c:v>7.6956074602810478</c:v>
                </c:pt>
                <c:pt idx="335">
                  <c:v>7.664090193835924</c:v>
                </c:pt>
                <c:pt idx="336">
                  <c:v>7.6376584611648379</c:v>
                </c:pt>
                <c:pt idx="337">
                  <c:v>7.6206078212101884</c:v>
                </c:pt>
                <c:pt idx="338">
                  <c:v>7.5949372453705495</c:v>
                </c:pt>
                <c:pt idx="339">
                  <c:v>7.5883002477546704</c:v>
                </c:pt>
                <c:pt idx="340">
                  <c:v>7.5535727447042813</c:v>
                </c:pt>
                <c:pt idx="341">
                  <c:v>7.5255437099718447</c:v>
                </c:pt>
                <c:pt idx="342">
                  <c:v>7.4922513898954719</c:v>
                </c:pt>
                <c:pt idx="343">
                  <c:v>7.4769126541441073</c:v>
                </c:pt>
                <c:pt idx="344">
                  <c:v>7.4516369758918914</c:v>
                </c:pt>
                <c:pt idx="345">
                  <c:v>7.4264725661842457</c:v>
                </c:pt>
                <c:pt idx="346">
                  <c:v>7.3999988242744337</c:v>
                </c:pt>
                <c:pt idx="347">
                  <c:v>7.3854531227623976</c:v>
                </c:pt>
                <c:pt idx="348">
                  <c:v>7.346872837438867</c:v>
                </c:pt>
                <c:pt idx="349">
                  <c:v>7.3453426235086425</c:v>
                </c:pt>
                <c:pt idx="350">
                  <c:v>7.3193639006447135</c:v>
                </c:pt>
                <c:pt idx="351">
                  <c:v>7.2998621105824979</c:v>
                </c:pt>
                <c:pt idx="352">
                  <c:v>7.2691720987032298</c:v>
                </c:pt>
                <c:pt idx="353">
                  <c:v>7.2374966866560078</c:v>
                </c:pt>
                <c:pt idx="354">
                  <c:v>7.2170613151472285</c:v>
                </c:pt>
                <c:pt idx="355">
                  <c:v>7.1856006055200012</c:v>
                </c:pt>
                <c:pt idx="356">
                  <c:v>7.1785519690799289</c:v>
                </c:pt>
                <c:pt idx="357">
                  <c:v>7.107652787525117</c:v>
                </c:pt>
                <c:pt idx="358">
                  <c:v>7.1134484525976367</c:v>
                </c:pt>
                <c:pt idx="359">
                  <c:v>7.1161672026159142</c:v>
                </c:pt>
                <c:pt idx="360">
                  <c:v>7.0766963621960537</c:v>
                </c:pt>
                <c:pt idx="361">
                  <c:v>6.9972722894572188</c:v>
                </c:pt>
                <c:pt idx="362">
                  <c:v>7.0126414222180307</c:v>
                </c:pt>
                <c:pt idx="363">
                  <c:v>6.9565910048096402</c:v>
                </c:pt>
                <c:pt idx="364">
                  <c:v>6.9543521468225702</c:v>
                </c:pt>
                <c:pt idx="365">
                  <c:v>6.9065876869305347</c:v>
                </c:pt>
                <c:pt idx="366">
                  <c:v>6.8991966280271777</c:v>
                </c:pt>
                <c:pt idx="367">
                  <c:v>6.8699397104797644</c:v>
                </c:pt>
                <c:pt idx="368">
                  <c:v>6.8619452236017953</c:v>
                </c:pt>
                <c:pt idx="369">
                  <c:v>6.8533580493680173</c:v>
                </c:pt>
                <c:pt idx="370">
                  <c:v>6.8238354749385364</c:v>
                </c:pt>
                <c:pt idx="371">
                  <c:v>6.8002940750307239</c:v>
                </c:pt>
                <c:pt idx="372">
                  <c:v>6.8031671318421063</c:v>
                </c:pt>
                <c:pt idx="373">
                  <c:v>6.7611940660642764</c:v>
                </c:pt>
                <c:pt idx="374">
                  <c:v>6.7461400302255203</c:v>
                </c:pt>
                <c:pt idx="375">
                  <c:v>6.7316995337425212</c:v>
                </c:pt>
                <c:pt idx="376">
                  <c:v>6.7135374619692838</c:v>
                </c:pt>
                <c:pt idx="377">
                  <c:v>6.6542074026957181</c:v>
                </c:pt>
                <c:pt idx="378">
                  <c:v>6.6435159212835755</c:v>
                </c:pt>
                <c:pt idx="379">
                  <c:v>6.6124318609625421</c:v>
                </c:pt>
                <c:pt idx="380">
                  <c:v>6.5998145062958207</c:v>
                </c:pt>
                <c:pt idx="381">
                  <c:v>6.5632411563253275</c:v>
                </c:pt>
                <c:pt idx="382">
                  <c:v>6.5682752264037561</c:v>
                </c:pt>
                <c:pt idx="383">
                  <c:v>6.5402691755071283</c:v>
                </c:pt>
                <c:pt idx="384">
                  <c:v>6.5109942991237491</c:v>
                </c:pt>
                <c:pt idx="385">
                  <c:v>6.508666586382085</c:v>
                </c:pt>
                <c:pt idx="386">
                  <c:v>6.5001585745010972</c:v>
                </c:pt>
                <c:pt idx="387">
                  <c:v>6.4670189261049229</c:v>
                </c:pt>
                <c:pt idx="388">
                  <c:v>6.4492006090335954</c:v>
                </c:pt>
                <c:pt idx="389">
                  <c:v>6.4480098835694282</c:v>
                </c:pt>
                <c:pt idx="390">
                  <c:v>6.4435188401964192</c:v>
                </c:pt>
                <c:pt idx="391">
                  <c:v>6.421156341822444</c:v>
                </c:pt>
                <c:pt idx="392">
                  <c:v>6.4271395355786174</c:v>
                </c:pt>
                <c:pt idx="393">
                  <c:v>6.3718524065356457</c:v>
                </c:pt>
                <c:pt idx="394">
                  <c:v>6.3609515286273943</c:v>
                </c:pt>
                <c:pt idx="395">
                  <c:v>6.3473866730923119</c:v>
                </c:pt>
                <c:pt idx="396">
                  <c:v>6.3307524358516103</c:v>
                </c:pt>
                <c:pt idx="397">
                  <c:v>6.2920523116517746</c:v>
                </c:pt>
                <c:pt idx="398">
                  <c:v>6.2838770347002972</c:v>
                </c:pt>
                <c:pt idx="399">
                  <c:v>6.2652131937044784</c:v>
                </c:pt>
                <c:pt idx="400">
                  <c:v>6.2327190043709937</c:v>
                </c:pt>
                <c:pt idx="401">
                  <c:v>6.2386219414767812</c:v>
                </c:pt>
                <c:pt idx="402">
                  <c:v>6.2130950360688288</c:v>
                </c:pt>
                <c:pt idx="403">
                  <c:v>6.1958551616971222</c:v>
                </c:pt>
                <c:pt idx="404">
                  <c:v>6.184513756921576</c:v>
                </c:pt>
                <c:pt idx="405">
                  <c:v>6.1449042798309232</c:v>
                </c:pt>
                <c:pt idx="406">
                  <c:v>6.1294069346687365</c:v>
                </c:pt>
                <c:pt idx="407">
                  <c:v>6.1024282411605286</c:v>
                </c:pt>
                <c:pt idx="408">
                  <c:v>6.1030275250793826</c:v>
                </c:pt>
                <c:pt idx="409">
                  <c:v>6.0614747117877448</c:v>
                </c:pt>
                <c:pt idx="410">
                  <c:v>6.0572277337243499</c:v>
                </c:pt>
                <c:pt idx="411">
                  <c:v>6.0329104451933633</c:v>
                </c:pt>
                <c:pt idx="412">
                  <c:v>5.9970087810975832</c:v>
                </c:pt>
                <c:pt idx="413">
                  <c:v>5.9568611811538563</c:v>
                </c:pt>
                <c:pt idx="414">
                  <c:v>5.9796934156946575</c:v>
                </c:pt>
                <c:pt idx="415">
                  <c:v>5.9598138549523858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D-439C-AB70-FEAAD854AFBD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P40_S11!$I$3:$I$419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P40_S11!$J$3:$J$419</c:f>
              <c:numCache>
                <c:formatCode>General</c:formatCode>
                <c:ptCount val="417"/>
                <c:pt idx="0">
                  <c:v>28.369933058531576</c:v>
                </c:pt>
                <c:pt idx="1">
                  <c:v>28.235348593385442</c:v>
                </c:pt>
                <c:pt idx="2">
                  <c:v>28.101498782220943</c:v>
                </c:pt>
                <c:pt idx="3">
                  <c:v>27.96837961479461</c:v>
                </c:pt>
                <c:pt idx="4">
                  <c:v>27.83598710275362</c:v>
                </c:pt>
                <c:pt idx="5">
                  <c:v>27.704317279516303</c:v>
                </c:pt>
                <c:pt idx="6">
                  <c:v>27.573366200153309</c:v>
                </c:pt>
                <c:pt idx="7">
                  <c:v>27.443129941269405</c:v>
                </c:pt>
                <c:pt idx="8">
                  <c:v>27.313604600885924</c:v>
                </c:pt>
                <c:pt idx="9">
                  <c:v>27.184786298323878</c:v>
                </c:pt>
                <c:pt idx="10">
                  <c:v>27.056671174087665</c:v>
                </c:pt>
                <c:pt idx="11">
                  <c:v>26.929255389749457</c:v>
                </c:pt>
                <c:pt idx="12">
                  <c:v>26.802535127834176</c:v>
                </c:pt>
                <c:pt idx="13">
                  <c:v>26.676506591705145</c:v>
                </c:pt>
                <c:pt idx="14">
                  <c:v>26.55116600545032</c:v>
                </c:pt>
                <c:pt idx="15">
                  <c:v>26.426509613769159</c:v>
                </c:pt>
                <c:pt idx="16">
                  <c:v>26.302533681860123</c:v>
                </c:pt>
                <c:pt idx="17">
                  <c:v>26.179234495308773</c:v>
                </c:pt>
                <c:pt idx="18">
                  <c:v>26.056608359976476</c:v>
                </c:pt>
                <c:pt idx="19">
                  <c:v>25.934651601889737</c:v>
                </c:pt>
                <c:pt idx="20">
                  <c:v>25.813360567130118</c:v>
                </c:pt>
                <c:pt idx="21">
                  <c:v>25.692731621724771</c:v>
                </c:pt>
                <c:pt idx="22">
                  <c:v>25.572761151537538</c:v>
                </c:pt>
                <c:pt idx="23">
                  <c:v>25.453564551828556</c:v>
                </c:pt>
                <c:pt idx="24">
                  <c:v>25.334781278807284</c:v>
                </c:pt>
                <c:pt idx="25">
                  <c:v>25.216764746203911</c:v>
                </c:pt>
                <c:pt idx="26">
                  <c:v>25.099392428484339</c:v>
                </c:pt>
                <c:pt idx="27">
                  <c:v>24.982660809083502</c:v>
                </c:pt>
                <c:pt idx="28">
                  <c:v>24.866566390632141</c:v>
                </c:pt>
                <c:pt idx="29">
                  <c:v>24.751105694852026</c:v>
                </c:pt>
                <c:pt idx="30">
                  <c:v>24.636275262451758</c:v>
                </c:pt>
                <c:pt idx="31">
                  <c:v>24.522071653023101</c:v>
                </c:pt>
                <c:pt idx="32">
                  <c:v>24.408491444937923</c:v>
                </c:pt>
                <c:pt idx="33">
                  <c:v>24.295643886894158</c:v>
                </c:pt>
                <c:pt idx="34">
                  <c:v>24.183187639571468</c:v>
                </c:pt>
                <c:pt idx="35">
                  <c:v>24.071457292014589</c:v>
                </c:pt>
                <c:pt idx="36">
                  <c:v>23.960336845047742</c:v>
                </c:pt>
                <c:pt idx="37">
                  <c:v>23.849822969416721</c:v>
                </c:pt>
                <c:pt idx="38">
                  <c:v>23.739912354040666</c:v>
                </c:pt>
                <c:pt idx="39">
                  <c:v>23.630601705912859</c:v>
                </c:pt>
                <c:pt idx="40">
                  <c:v>23.521887750002051</c:v>
                </c:pt>
                <c:pt idx="41">
                  <c:v>23.413767229154367</c:v>
                </c:pt>
                <c:pt idx="42">
                  <c:v>23.306236903995693</c:v>
                </c:pt>
                <c:pt idx="43">
                  <c:v>23.199293552834646</c:v>
                </c:pt>
                <c:pt idx="44">
                  <c:v>23.092933971566019</c:v>
                </c:pt>
                <c:pt idx="45">
                  <c:v>22.987154973574807</c:v>
                </c:pt>
                <c:pt idx="46">
                  <c:v>22.881953389640735</c:v>
                </c:pt>
                <c:pt idx="47">
                  <c:v>22.777430409365913</c:v>
                </c:pt>
                <c:pt idx="48">
                  <c:v>22.673269873467294</c:v>
                </c:pt>
                <c:pt idx="49">
                  <c:v>22.569781688908996</c:v>
                </c:pt>
                <c:pt idx="50">
                  <c:v>22.466858413582649</c:v>
                </c:pt>
                <c:pt idx="51">
                  <c:v>22.364496963827619</c:v>
                </c:pt>
                <c:pt idx="52">
                  <c:v>22.26269427281601</c:v>
                </c:pt>
                <c:pt idx="53">
                  <c:v>22.161447290460757</c:v>
                </c:pt>
                <c:pt idx="54">
                  <c:v>22.060752983324257</c:v>
                </c:pt>
                <c:pt idx="55">
                  <c:v>21.960608334527496</c:v>
                </c:pt>
                <c:pt idx="56">
                  <c:v>21.861010343659622</c:v>
                </c:pt>
                <c:pt idx="57">
                  <c:v>21.761956026688104</c:v>
                </c:pt>
                <c:pt idx="58">
                  <c:v>21.663442415869273</c:v>
                </c:pt>
                <c:pt idx="59">
                  <c:v>21.565466559659455</c:v>
                </c:pt>
                <c:pt idx="60">
                  <c:v>21.468025522626501</c:v>
                </c:pt>
                <c:pt idx="61">
                  <c:v>21.371116385361876</c:v>
                </c:pt>
                <c:pt idx="62">
                  <c:v>21.274736244393154</c:v>
                </c:pt>
                <c:pt idx="63">
                  <c:v>21.178882212097047</c:v>
                </c:pt>
                <c:pt idx="64">
                  <c:v>21.083551416612902</c:v>
                </c:pt>
                <c:pt idx="65">
                  <c:v>20.98874100175663</c:v>
                </c:pt>
                <c:pt idx="66">
                  <c:v>20.894448126935156</c:v>
                </c:pt>
                <c:pt idx="67">
                  <c:v>20.800669967061296</c:v>
                </c:pt>
                <c:pt idx="68">
                  <c:v>20.707403712469123</c:v>
                </c:pt>
                <c:pt idx="69">
                  <c:v>20.614739072598756</c:v>
                </c:pt>
                <c:pt idx="70">
                  <c:v>20.522395757067827</c:v>
                </c:pt>
                <c:pt idx="71">
                  <c:v>20.430648513277806</c:v>
                </c:pt>
                <c:pt idx="72">
                  <c:v>20.339402088641627</c:v>
                </c:pt>
                <c:pt idx="73">
                  <c:v>20.248744249797944</c:v>
                </c:pt>
                <c:pt idx="74">
                  <c:v>20.158400776501061</c:v>
                </c:pt>
                <c:pt idx="75">
                  <c:v>20.068640466057911</c:v>
                </c:pt>
                <c:pt idx="76">
                  <c:v>19.979370128728576</c:v>
                </c:pt>
                <c:pt idx="77">
                  <c:v>19.890587089904983</c:v>
                </c:pt>
                <c:pt idx="78">
                  <c:v>19.802376746783985</c:v>
                </c:pt>
                <c:pt idx="79">
                  <c:v>19.71447228226215</c:v>
                </c:pt>
                <c:pt idx="80">
                  <c:v>19.627135236907581</c:v>
                </c:pt>
                <c:pt idx="81">
                  <c:v>19.540274936829995</c:v>
                </c:pt>
                <c:pt idx="82">
                  <c:v>19.453974929813334</c:v>
                </c:pt>
                <c:pt idx="83">
                  <c:v>19.36797417710541</c:v>
                </c:pt>
                <c:pt idx="84">
                  <c:v>19.282528555194897</c:v>
                </c:pt>
                <c:pt idx="85">
                  <c:v>19.197549353879666</c:v>
                </c:pt>
                <c:pt idx="86">
                  <c:v>19.113034027117376</c:v>
                </c:pt>
                <c:pt idx="87">
                  <c:v>19.02898004276372</c:v>
                </c:pt>
                <c:pt idx="88">
                  <c:v>18.945384882496572</c:v>
                </c:pt>
                <c:pt idx="89">
                  <c:v>18.862246041740505</c:v>
                </c:pt>
                <c:pt idx="90">
                  <c:v>18.779561029591807</c:v>
                </c:pt>
                <c:pt idx="91">
                  <c:v>18.6973273687438</c:v>
                </c:pt>
                <c:pt idx="92">
                  <c:v>18.615542595412645</c:v>
                </c:pt>
                <c:pt idx="93">
                  <c:v>18.534204259263522</c:v>
                </c:pt>
                <c:pt idx="94">
                  <c:v>18.453309923337208</c:v>
                </c:pt>
                <c:pt idx="95">
                  <c:v>18.37285716397707</c:v>
                </c:pt>
                <c:pt idx="96">
                  <c:v>18.292843570756453</c:v>
                </c:pt>
                <c:pt idx="97">
                  <c:v>18.213266746406457</c:v>
                </c:pt>
                <c:pt idx="98">
                  <c:v>18.134124306744106</c:v>
                </c:pt>
                <c:pt idx="99">
                  <c:v>18.055413880600934</c:v>
                </c:pt>
                <c:pt idx="100">
                  <c:v>17.977133109751922</c:v>
                </c:pt>
                <c:pt idx="101">
                  <c:v>17.899279648844868</c:v>
                </c:pt>
                <c:pt idx="102">
                  <c:v>17.821851165330099</c:v>
                </c:pt>
                <c:pt idx="103">
                  <c:v>17.744845339390587</c:v>
                </c:pt>
                <c:pt idx="104">
                  <c:v>17.668259863872457</c:v>
                </c:pt>
                <c:pt idx="105">
                  <c:v>17.592092444215851</c:v>
                </c:pt>
                <c:pt idx="106">
                  <c:v>17.516340798386199</c:v>
                </c:pt>
                <c:pt idx="107">
                  <c:v>17.441002656805821</c:v>
                </c:pt>
                <c:pt idx="108">
                  <c:v>17.366075762285949</c:v>
                </c:pt>
                <c:pt idx="109">
                  <c:v>17.291557869959089</c:v>
                </c:pt>
                <c:pt idx="110">
                  <c:v>17.217446747211778</c:v>
                </c:pt>
                <c:pt idx="111">
                  <c:v>17.14374017361768</c:v>
                </c:pt>
                <c:pt idx="112">
                  <c:v>17.070435940871047</c:v>
                </c:pt>
                <c:pt idx="113">
                  <c:v>16.997531852720602</c:v>
                </c:pt>
                <c:pt idx="114">
                  <c:v>16.92502572490368</c:v>
                </c:pt>
                <c:pt idx="115">
                  <c:v>16.852987298444617</c:v>
                </c:pt>
                <c:pt idx="116">
                  <c:v>16.781270193582223</c:v>
                </c:pt>
                <c:pt idx="117">
                  <c:v>16.709944569687426</c:v>
                </c:pt>
                <c:pt idx="118">
                  <c:v>16.638937547665876</c:v>
                </c:pt>
                <c:pt idx="119">
                  <c:v>16.568388872618222</c:v>
                </c:pt>
                <c:pt idx="120">
                  <c:v>16.498225300449768</c:v>
                </c:pt>
                <c:pt idx="121">
                  <c:v>16.428444729005825</c:v>
                </c:pt>
                <c:pt idx="122">
                  <c:v>16.359045067606711</c:v>
                </c:pt>
                <c:pt idx="123">
                  <c:v>16.290024236985108</c:v>
                </c:pt>
                <c:pt idx="124">
                  <c:v>16.221380169223732</c:v>
                </c:pt>
                <c:pt idx="125">
                  <c:v>16.153110807693437</c:v>
                </c:pt>
                <c:pt idx="126">
                  <c:v>16.08521410699155</c:v>
                </c:pt>
                <c:pt idx="127">
                  <c:v>16.017688032880603</c:v>
                </c:pt>
                <c:pt idx="128">
                  <c:v>15.950530562227385</c:v>
                </c:pt>
                <c:pt idx="129">
                  <c:v>15.883739682942334</c:v>
                </c:pt>
                <c:pt idx="130">
                  <c:v>15.817313393919253</c:v>
                </c:pt>
                <c:pt idx="131">
                  <c:v>15.751249704975329</c:v>
                </c:pt>
                <c:pt idx="132">
                  <c:v>15.68554663679155</c:v>
                </c:pt>
                <c:pt idx="133">
                  <c:v>15.620202220853365</c:v>
                </c:pt>
                <c:pt idx="134">
                  <c:v>15.555214499391724</c:v>
                </c:pt>
                <c:pt idx="135">
                  <c:v>15.490645981747573</c:v>
                </c:pt>
                <c:pt idx="136">
                  <c:v>15.426301362197769</c:v>
                </c:pt>
                <c:pt idx="137">
                  <c:v>15.362372084128531</c:v>
                </c:pt>
                <c:pt idx="138">
                  <c:v>15.298791775746292</c:v>
                </c:pt>
                <c:pt idx="139">
                  <c:v>15.235558532136029</c:v>
                </c:pt>
                <c:pt idx="140">
                  <c:v>15.172670458781027</c:v>
                </c:pt>
                <c:pt idx="141">
                  <c:v>15.110125671506175</c:v>
                </c:pt>
                <c:pt idx="142">
                  <c:v>15.04792229642144</c:v>
                </c:pt>
                <c:pt idx="143">
                  <c:v>14.986058469865782</c:v>
                </c:pt>
                <c:pt idx="144">
                  <c:v>14.924532338351298</c:v>
                </c:pt>
                <c:pt idx="145">
                  <c:v>14.863342058507676</c:v>
                </c:pt>
                <c:pt idx="146">
                  <c:v>14.802485797026989</c:v>
                </c:pt>
                <c:pt idx="147">
                  <c:v>14.741961730608754</c:v>
                </c:pt>
                <c:pt idx="148">
                  <c:v>14.681768045905311</c:v>
                </c:pt>
                <c:pt idx="149">
                  <c:v>14.621902939467482</c:v>
                </c:pt>
                <c:pt idx="150">
                  <c:v>14.562423993377923</c:v>
                </c:pt>
                <c:pt idx="151">
                  <c:v>14.503151296760546</c:v>
                </c:pt>
                <c:pt idx="152">
                  <c:v>14.444261202600721</c:v>
                </c:pt>
                <c:pt idx="153">
                  <c:v>14.385692570818495</c:v>
                </c:pt>
                <c:pt idx="154">
                  <c:v>14.327501736464392</c:v>
                </c:pt>
                <c:pt idx="155">
                  <c:v>14.26951268492018</c:v>
                </c:pt>
                <c:pt idx="156">
                  <c:v>14.211897949965195</c:v>
                </c:pt>
                <c:pt idx="157">
                  <c:v>14.154597715605728</c:v>
                </c:pt>
                <c:pt idx="158">
                  <c:v>14.097667096866655</c:v>
                </c:pt>
                <c:pt idx="159">
                  <c:v>14.040933891007903</c:v>
                </c:pt>
                <c:pt idx="160">
                  <c:v>13.98456689531378</c:v>
                </c:pt>
                <c:pt idx="161">
                  <c:v>13.928507589201622</c:v>
                </c:pt>
                <c:pt idx="162">
                  <c:v>13.872754293091425</c:v>
                </c:pt>
                <c:pt idx="163">
                  <c:v>13.817360634064066</c:v>
                </c:pt>
                <c:pt idx="164">
                  <c:v>13.762159058348324</c:v>
                </c:pt>
                <c:pt idx="165">
                  <c:v>13.707313806196975</c:v>
                </c:pt>
                <c:pt idx="166">
                  <c:v>13.65276793691142</c:v>
                </c:pt>
                <c:pt idx="167">
                  <c:v>13.598519816255386</c:v>
                </c:pt>
                <c:pt idx="168">
                  <c:v>13.544621623535878</c:v>
                </c:pt>
                <c:pt idx="169">
                  <c:v>13.490910328442013</c:v>
                </c:pt>
                <c:pt idx="170">
                  <c:v>13.437545737221498</c:v>
                </c:pt>
                <c:pt idx="171">
                  <c:v>13.384472446407582</c:v>
                </c:pt>
                <c:pt idx="172">
                  <c:v>13.331688865883574</c:v>
                </c:pt>
                <c:pt idx="173">
                  <c:v>13.279193414212738</c:v>
                </c:pt>
                <c:pt idx="174">
                  <c:v>13.226984518590889</c:v>
                </c:pt>
                <c:pt idx="175">
                  <c:v>13.1750606147993</c:v>
                </c:pt>
                <c:pt idx="176">
                  <c:v>13.123420147157791</c:v>
                </c:pt>
                <c:pt idx="177">
                  <c:v>13.072061568478173</c:v>
                </c:pt>
                <c:pt idx="178">
                  <c:v>13.020983340017853</c:v>
                </c:pt>
                <c:pt idx="179">
                  <c:v>12.970183931433755</c:v>
                </c:pt>
                <c:pt idx="180">
                  <c:v>12.919661820736458</c:v>
                </c:pt>
                <c:pt idx="181">
                  <c:v>12.869415494244599</c:v>
                </c:pt>
                <c:pt idx="182">
                  <c:v>12.819443446539516</c:v>
                </c:pt>
                <c:pt idx="183">
                  <c:v>12.769744180420165</c:v>
                </c:pt>
                <c:pt idx="184">
                  <c:v>12.720316206858239</c:v>
                </c:pt>
                <c:pt idx="185">
                  <c:v>12.671158044953565</c:v>
                </c:pt>
                <c:pt idx="186">
                  <c:v>12.622268221889737</c:v>
                </c:pt>
                <c:pt idx="187">
                  <c:v>12.573645272889983</c:v>
                </c:pt>
                <c:pt idx="188">
                  <c:v>12.525287741173297</c:v>
                </c:pt>
                <c:pt idx="189">
                  <c:v>12.477194177910761</c:v>
                </c:pt>
                <c:pt idx="190">
                  <c:v>12.429363142182169</c:v>
                </c:pt>
                <c:pt idx="191">
                  <c:v>12.38179320093284</c:v>
                </c:pt>
                <c:pt idx="192">
                  <c:v>12.334482928930672</c:v>
                </c:pt>
                <c:pt idx="193">
                  <c:v>12.287477832216762</c:v>
                </c:pt>
                <c:pt idx="194">
                  <c:v>12.240635730596473</c:v>
                </c:pt>
                <c:pt idx="195">
                  <c:v>12.194095992530066</c:v>
                </c:pt>
                <c:pt idx="196">
                  <c:v>12.14781030015784</c:v>
                </c:pt>
                <c:pt idx="197">
                  <c:v>12.101777266724799</c:v>
                </c:pt>
                <c:pt idx="198">
                  <c:v>12.056041169742389</c:v>
                </c:pt>
                <c:pt idx="199">
                  <c:v>12.010463667464197</c:v>
                </c:pt>
                <c:pt idx="200">
                  <c:v>11.965180365810841</c:v>
                </c:pt>
                <c:pt idx="201">
                  <c:v>11.920144251363123</c:v>
                </c:pt>
                <c:pt idx="202">
                  <c:v>11.875353974804355</c:v>
                </c:pt>
                <c:pt idx="203">
                  <c:v>11.830808194183334</c:v>
                </c:pt>
                <c:pt idx="204">
                  <c:v>11.786505574874155</c:v>
                </c:pt>
                <c:pt idx="205">
                  <c:v>11.742488729965448</c:v>
                </c:pt>
                <c:pt idx="206">
                  <c:v>11.698624518074411</c:v>
                </c:pt>
                <c:pt idx="207">
                  <c:v>11.655043447599677</c:v>
                </c:pt>
                <c:pt idx="208">
                  <c:v>11.611700272389552</c:v>
                </c:pt>
                <c:pt idx="209">
                  <c:v>11.568593693849111</c:v>
                </c:pt>
                <c:pt idx="210">
                  <c:v>11.525722420472047</c:v>
                </c:pt>
                <c:pt idx="211">
                  <c:v>11.483085167801985</c:v>
                </c:pt>
                <c:pt idx="212">
                  <c:v>11.440680658393973</c:v>
                </c:pt>
                <c:pt idx="213">
                  <c:v>11.398507621776247</c:v>
                </c:pt>
                <c:pt idx="214">
                  <c:v>11.35656479441213</c:v>
                </c:pt>
                <c:pt idx="215">
                  <c:v>11.314850919662199</c:v>
                </c:pt>
                <c:pt idx="216">
                  <c:v>11.273406120595244</c:v>
                </c:pt>
                <c:pt idx="217">
                  <c:v>11.232105035707741</c:v>
                </c:pt>
                <c:pt idx="218">
                  <c:v>11.191111469771627</c:v>
                </c:pt>
                <c:pt idx="219">
                  <c:v>11.150260053316844</c:v>
                </c:pt>
                <c:pt idx="220">
                  <c:v>11.109672330826104</c:v>
                </c:pt>
                <c:pt idx="221">
                  <c:v>11.069306163861114</c:v>
                </c:pt>
                <c:pt idx="222">
                  <c:v>11.029160343020413</c:v>
                </c:pt>
                <c:pt idx="223">
                  <c:v>10.989233665504269</c:v>
                </c:pt>
                <c:pt idx="224">
                  <c:v>10.949524935078673</c:v>
                </c:pt>
                <c:pt idx="225">
                  <c:v>10.910032962039459</c:v>
                </c:pt>
                <c:pt idx="226">
                  <c:v>10.870756563176686</c:v>
                </c:pt>
                <c:pt idx="227">
                  <c:v>10.831694561739187</c:v>
                </c:pt>
                <c:pt idx="228">
                  <c:v>10.792845787399298</c:v>
                </c:pt>
                <c:pt idx="229">
                  <c:v>10.75420907621781</c:v>
                </c:pt>
                <c:pt idx="230">
                  <c:v>10.715783270609087</c:v>
                </c:pt>
                <c:pt idx="231">
                  <c:v>10.677567219306384</c:v>
                </c:pt>
                <c:pt idx="232">
                  <c:v>10.639559777327364</c:v>
                </c:pt>
                <c:pt idx="233">
                  <c:v>10.601759805939775</c:v>
                </c:pt>
                <c:pt idx="234">
                  <c:v>10.564166172627353</c:v>
                </c:pt>
                <c:pt idx="235">
                  <c:v>10.52681503734753</c:v>
                </c:pt>
                <c:pt idx="236">
                  <c:v>10.489593421039435</c:v>
                </c:pt>
                <c:pt idx="237">
                  <c:v>10.452612068506845</c:v>
                </c:pt>
                <c:pt idx="238">
                  <c:v>10.415832585468291</c:v>
                </c:pt>
                <c:pt idx="239">
                  <c:v>10.379290348779479</c:v>
                </c:pt>
                <c:pt idx="240">
                  <c:v>10.342874826121847</c:v>
                </c:pt>
                <c:pt idx="241">
                  <c:v>10.306694363943276</c:v>
                </c:pt>
                <c:pt idx="242">
                  <c:v>10.270711399451885</c:v>
                </c:pt>
                <c:pt idx="243">
                  <c:v>10.234960543360973</c:v>
                </c:pt>
                <c:pt idx="244">
                  <c:v>10.199333657106173</c:v>
                </c:pt>
                <c:pt idx="245">
                  <c:v>10.163936740719691</c:v>
                </c:pt>
                <c:pt idx="246">
                  <c:v>10.128733044892005</c:v>
                </c:pt>
                <c:pt idx="247">
                  <c:v>10.093721514893268</c:v>
                </c:pt>
                <c:pt idx="248">
                  <c:v>10.058901101751065</c:v>
                </c:pt>
                <c:pt idx="249">
                  <c:v>10.024305297962552</c:v>
                </c:pt>
                <c:pt idx="250">
                  <c:v>9.9898294587453762</c:v>
                </c:pt>
                <c:pt idx="251">
                  <c:v>9.9555761594422485</c:v>
                </c:pt>
                <c:pt idx="252">
                  <c:v>9.9215098380543658</c:v>
                </c:pt>
                <c:pt idx="253">
                  <c:v>9.8876632617452778</c:v>
                </c:pt>
                <c:pt idx="254">
                  <c:v>9.853934051982808</c:v>
                </c:pt>
                <c:pt idx="255">
                  <c:v>9.8204225626765176</c:v>
                </c:pt>
                <c:pt idx="256">
                  <c:v>9.7870940019795789</c:v>
                </c:pt>
                <c:pt idx="257">
                  <c:v>9.7539473713426332</c:v>
                </c:pt>
                <c:pt idx="258">
                  <c:v>9.7209816776670852</c:v>
                </c:pt>
                <c:pt idx="259">
                  <c:v>9.6881959332753578</c:v>
                </c:pt>
                <c:pt idx="260">
                  <c:v>9.6555891558812856</c:v>
                </c:pt>
                <c:pt idx="261">
                  <c:v>9.623160368560697</c:v>
                </c:pt>
                <c:pt idx="262">
                  <c:v>9.5909085997221375</c:v>
                </c:pt>
                <c:pt idx="263">
                  <c:v>9.5588328830777574</c:v>
                </c:pt>
                <c:pt idx="264">
                  <c:v>9.52693225761438</c:v>
                </c:pt>
                <c:pt idx="265">
                  <c:v>9.4952057675646824</c:v>
                </c:pt>
                <c:pt idx="266">
                  <c:v>9.4636524623785814</c:v>
                </c:pt>
                <c:pt idx="267">
                  <c:v>9.4322713966947411</c:v>
                </c:pt>
                <c:pt idx="268">
                  <c:v>9.4010616303122525</c:v>
                </c:pt>
                <c:pt idx="269">
                  <c:v>9.3700222281624708</c:v>
                </c:pt>
                <c:pt idx="270">
                  <c:v>9.3391522602809935</c:v>
                </c:pt>
                <c:pt idx="271">
                  <c:v>9.3084508017797969</c:v>
                </c:pt>
                <c:pt idx="272">
                  <c:v>9.2779169328195259</c:v>
                </c:pt>
                <c:pt idx="273">
                  <c:v>9.2475497385819452</c:v>
                </c:pt>
                <c:pt idx="274">
                  <c:v>9.2173483092425155</c:v>
                </c:pt>
                <c:pt idx="275">
                  <c:v>9.1873117399431461</c:v>
                </c:pt>
                <c:pt idx="276">
                  <c:v>9.1574391307650753</c:v>
                </c:pt>
                <c:pt idx="277">
                  <c:v>9.1277295867019177</c:v>
                </c:pt>
                <c:pt idx="278">
                  <c:v>9.0982116842905505</c:v>
                </c:pt>
                <c:pt idx="279">
                  <c:v>9.0687961382959088</c:v>
                </c:pt>
                <c:pt idx="280">
                  <c:v>9.0395704682615339</c:v>
                </c:pt>
                <c:pt idx="281">
                  <c:v>9.0105043319061249</c:v>
                </c:pt>
                <c:pt idx="282">
                  <c:v>8.9815968583858456</c:v>
                </c:pt>
                <c:pt idx="283">
                  <c:v>8.9528471816105135</c:v>
                </c:pt>
                <c:pt idx="284">
                  <c:v>8.9242829548553484</c:v>
                </c:pt>
                <c:pt idx="285">
                  <c:v>8.8958177775467338</c:v>
                </c:pt>
                <c:pt idx="286">
                  <c:v>8.8675363416133983</c:v>
                </c:pt>
                <c:pt idx="287">
                  <c:v>8.8394092850840469</c:v>
                </c:pt>
                <c:pt idx="288">
                  <c:v>8.8114357652503958</c:v>
                </c:pt>
                <c:pt idx="289">
                  <c:v>8.7836149440042366</c:v>
                </c:pt>
                <c:pt idx="290">
                  <c:v>8.7559459878123285</c:v>
                </c:pt>
                <c:pt idx="291">
                  <c:v>8.728428067691425</c:v>
                </c:pt>
                <c:pt idx="292">
                  <c:v>8.7010603591834403</c:v>
                </c:pt>
                <c:pt idx="293">
                  <c:v>8.6738420423307403</c:v>
                </c:pt>
                <c:pt idx="294">
                  <c:v>8.646772301651577</c:v>
                </c:pt>
                <c:pt idx="295">
                  <c:v>8.6198503261156674</c:v>
                </c:pt>
                <c:pt idx="296">
                  <c:v>8.5930753091198788</c:v>
                </c:pt>
                <c:pt idx="297">
                  <c:v>8.5664464484640739</c:v>
                </c:pt>
                <c:pt idx="298">
                  <c:v>8.5399629463270728</c:v>
                </c:pt>
                <c:pt idx="299">
                  <c:v>8.513650276232589</c:v>
                </c:pt>
                <c:pt idx="300">
                  <c:v>8.487428848076231</c:v>
                </c:pt>
                <c:pt idx="301">
                  <c:v>8.4614026590065023</c:v>
                </c:pt>
                <c:pt idx="302">
                  <c:v>8.4354667184719538</c:v>
                </c:pt>
                <c:pt idx="303">
                  <c:v>8.4097238913449139</c:v>
                </c:pt>
                <c:pt idx="304">
                  <c:v>8.3840703301658497</c:v>
                </c:pt>
                <c:pt idx="305">
                  <c:v>8.3585823615127257</c:v>
                </c:pt>
                <c:pt idx="306">
                  <c:v>8.3332588032054176</c:v>
                </c:pt>
                <c:pt idx="307">
                  <c:v>8.3080230569875653</c:v>
                </c:pt>
                <c:pt idx="308">
                  <c:v>8.2829752106816734</c:v>
                </c:pt>
                <c:pt idx="309">
                  <c:v>8.2580142204050055</c:v>
                </c:pt>
                <c:pt idx="310">
                  <c:v>8.2332143521418111</c:v>
                </c:pt>
                <c:pt idx="311">
                  <c:v>8.2085498585070606</c:v>
                </c:pt>
                <c:pt idx="312">
                  <c:v>8.184020000533522</c:v>
                </c:pt>
                <c:pt idx="313">
                  <c:v>8.1596240432877511</c:v>
                </c:pt>
                <c:pt idx="314">
                  <c:v>8.1353612558480712</c:v>
                </c:pt>
                <c:pt idx="315">
                  <c:v>8.1112309112826786</c:v>
                </c:pt>
                <c:pt idx="316">
                  <c:v>8.0872322866278559</c:v>
                </c:pt>
                <c:pt idx="317">
                  <c:v>8.0633646628663165</c:v>
                </c:pt>
                <c:pt idx="318">
                  <c:v>8.039627324905668</c:v>
                </c:pt>
                <c:pt idx="319">
                  <c:v>8.0160195615569698</c:v>
                </c:pt>
                <c:pt idx="320">
                  <c:v>7.9925640802747209</c:v>
                </c:pt>
                <c:pt idx="321">
                  <c:v>7.9691899333292815</c:v>
                </c:pt>
                <c:pt idx="322">
                  <c:v>7.9459666653985472</c:v>
                </c:pt>
                <c:pt idx="323">
                  <c:v>7.9228701659342429</c:v>
                </c:pt>
                <c:pt idx="324">
                  <c:v>7.8999226506246103</c:v>
                </c:pt>
                <c:pt idx="325">
                  <c:v>7.8770547082265967</c:v>
                </c:pt>
                <c:pt idx="326">
                  <c:v>7.8543343773168415</c:v>
                </c:pt>
                <c:pt idx="327">
                  <c:v>7.831738069499564</c:v>
                </c:pt>
                <c:pt idx="328">
                  <c:v>7.8092651077719726</c:v>
                </c:pt>
                <c:pt idx="329">
                  <c:v>7.7869148188268182</c:v>
                </c:pt>
                <c:pt idx="330">
                  <c:v>7.7646865330322248</c:v>
                </c:pt>
                <c:pt idx="331">
                  <c:v>7.7425795844116214</c:v>
                </c:pt>
                <c:pt idx="332">
                  <c:v>7.7205933106237969</c:v>
                </c:pt>
                <c:pt idx="333">
                  <c:v>7.6987270529430463</c:v>
                </c:pt>
                <c:pt idx="334">
                  <c:v>7.6769801562394449</c:v>
                </c:pt>
                <c:pt idx="335">
                  <c:v>7.6553519689592058</c:v>
                </c:pt>
                <c:pt idx="336">
                  <c:v>7.6338418431051807</c:v>
                </c:pt>
                <c:pt idx="337">
                  <c:v>7.612449134217421</c:v>
                </c:pt>
                <c:pt idx="338">
                  <c:v>7.5911732013538877</c:v>
                </c:pt>
                <c:pt idx="339">
                  <c:v>7.5700345090655947</c:v>
                </c:pt>
                <c:pt idx="340">
                  <c:v>7.5489691174057363</c:v>
                </c:pt>
                <c:pt idx="341">
                  <c:v>7.5280397018542455</c:v>
                </c:pt>
                <c:pt idx="342">
                  <c:v>7.5072245333553509</c:v>
                </c:pt>
                <c:pt idx="343">
                  <c:v>7.4865229882705675</c:v>
                </c:pt>
                <c:pt idx="344">
                  <c:v>7.4659344463656527</c:v>
                </c:pt>
                <c:pt idx="345">
                  <c:v>7.445458290792029</c:v>
                </c:pt>
                <c:pt idx="346">
                  <c:v>7.4250939080682983</c:v>
                </c:pt>
                <c:pt idx="347">
                  <c:v>7.4048406880618654</c:v>
                </c:pt>
                <c:pt idx="348">
                  <c:v>7.3846980239706532</c:v>
                </c:pt>
                <c:pt idx="349">
                  <c:v>7.3646653123049246</c:v>
                </c:pt>
                <c:pt idx="350">
                  <c:v>7.3447419528692031</c:v>
                </c:pt>
                <c:pt idx="351">
                  <c:v>7.3249273487442936</c:v>
                </c:pt>
                <c:pt idx="352">
                  <c:v>7.3052209062693851</c:v>
                </c:pt>
                <c:pt idx="353">
                  <c:v>7.2856220350242786</c:v>
                </c:pt>
                <c:pt idx="354">
                  <c:v>7.2661301478116922</c:v>
                </c:pt>
                <c:pt idx="355">
                  <c:v>7.2467446606396653</c:v>
                </c:pt>
                <c:pt idx="356">
                  <c:v>7.2274649927040677</c:v>
                </c:pt>
                <c:pt idx="357">
                  <c:v>7.2082905663711916</c:v>
                </c:pt>
                <c:pt idx="358">
                  <c:v>7.1892208071604511</c:v>
                </c:pt>
                <c:pt idx="359">
                  <c:v>7.170255143727168</c:v>
                </c:pt>
                <c:pt idx="360">
                  <c:v>7.1513930078454528</c:v>
                </c:pt>
                <c:pt idx="361">
                  <c:v>7.1326338343911804</c:v>
                </c:pt>
                <c:pt idx="362">
                  <c:v>7.1139770613250599</c:v>
                </c:pt>
                <c:pt idx="363">
                  <c:v>7.0954221296758053</c:v>
                </c:pt>
                <c:pt idx="364">
                  <c:v>7.0769684835233519</c:v>
                </c:pt>
                <c:pt idx="365">
                  <c:v>7.0586155699822513</c:v>
                </c:pt>
                <c:pt idx="366">
                  <c:v>7.0403628391850717</c:v>
                </c:pt>
                <c:pt idx="367">
                  <c:v>7.022209744265945</c:v>
                </c:pt>
                <c:pt idx="368">
                  <c:v>7.0041557413441424</c:v>
                </c:pt>
                <c:pt idx="369">
                  <c:v>6.9862181959127021</c:v>
                </c:pt>
                <c:pt idx="370">
                  <c:v>6.9683428507978533</c:v>
                </c:pt>
                <c:pt idx="371">
                  <c:v>6.9505828901915727</c:v>
                </c:pt>
                <c:pt idx="372">
                  <c:v>6.9329198755868955</c:v>
                </c:pt>
                <c:pt idx="373">
                  <c:v>6.9153532777862843</c:v>
                </c:pt>
                <c:pt idx="374">
                  <c:v>6.897882570480939</c:v>
                </c:pt>
                <c:pt idx="375">
                  <c:v>6.8805072302350094</c:v>
                </c:pt>
                <c:pt idx="376">
                  <c:v>6.8632267364699171</c:v>
                </c:pt>
                <c:pt idx="377">
                  <c:v>6.8460405714487464</c:v>
                </c:pt>
                <c:pt idx="378">
                  <c:v>6.8289482202607541</c:v>
                </c:pt>
                <c:pt idx="379">
                  <c:v>6.8119491708059314</c:v>
                </c:pt>
                <c:pt idx="380">
                  <c:v>6.7950429137796595</c:v>
                </c:pt>
                <c:pt idx="381">
                  <c:v>6.7782289426574565</c:v>
                </c:pt>
                <c:pt idx="382">
                  <c:v>6.7615067536797824</c:v>
                </c:pt>
                <c:pt idx="383">
                  <c:v>6.744875845836976</c:v>
                </c:pt>
                <c:pt idx="384">
                  <c:v>6.7283357208542238</c:v>
                </c:pt>
                <c:pt idx="385">
                  <c:v>6.7118858831766444</c:v>
                </c:pt>
                <c:pt idx="386">
                  <c:v>6.6955258399544144</c:v>
                </c:pt>
                <c:pt idx="387">
                  <c:v>6.6792551010280405</c:v>
                </c:pt>
                <c:pt idx="388">
                  <c:v>6.6630731789136473</c:v>
                </c:pt>
                <c:pt idx="389">
                  <c:v>6.6469795887883789</c:v>
                </c:pt>
                <c:pt idx="390">
                  <c:v>6.6309738484758842</c:v>
                </c:pt>
                <c:pt idx="391">
                  <c:v>6.6150554784318372</c:v>
                </c:pt>
                <c:pt idx="392">
                  <c:v>6.5992240017296142</c:v>
                </c:pt>
                <c:pt idx="393">
                  <c:v>6.5834789440459742</c:v>
                </c:pt>
                <c:pt idx="394">
                  <c:v>6.5678198336468636</c:v>
                </c:pt>
                <c:pt idx="395">
                  <c:v>6.5522462013732579</c:v>
                </c:pt>
                <c:pt idx="396">
                  <c:v>6.5367575806271416</c:v>
                </c:pt>
                <c:pt idx="397">
                  <c:v>6.5213535073575022</c:v>
                </c:pt>
                <c:pt idx="398">
                  <c:v>6.5060335200464374</c:v>
                </c:pt>
                <c:pt idx="399">
                  <c:v>6.4907971596953278</c:v>
                </c:pt>
                <c:pt idx="400">
                  <c:v>6.4756439698110668</c:v>
                </c:pt>
                <c:pt idx="401">
                  <c:v>6.4605734963924171</c:v>
                </c:pt>
                <c:pt idx="402">
                  <c:v>6.4455852879163817</c:v>
                </c:pt>
                <c:pt idx="403">
                  <c:v>6.4306788953246947</c:v>
                </c:pt>
                <c:pt idx="404">
                  <c:v>6.4158538720103344</c:v>
                </c:pt>
                <c:pt idx="405">
                  <c:v>6.4011097738041869</c:v>
                </c:pt>
                <c:pt idx="406">
                  <c:v>6.3864461589617125</c:v>
                </c:pt>
                <c:pt idx="407">
                  <c:v>6.3718625881497086</c:v>
                </c:pt>
                <c:pt idx="408">
                  <c:v>6.3573586244331635</c:v>
                </c:pt>
                <c:pt idx="409">
                  <c:v>6.3429338332621397</c:v>
                </c:pt>
                <c:pt idx="410">
                  <c:v>6.3285877824587846</c:v>
                </c:pt>
                <c:pt idx="411">
                  <c:v>6.3143200422043613</c:v>
                </c:pt>
                <c:pt idx="412">
                  <c:v>6.3001301850263856</c:v>
                </c:pt>
                <c:pt idx="413">
                  <c:v>6.2860177857857931</c:v>
                </c:pt>
                <c:pt idx="414">
                  <c:v>6.2719824216642337</c:v>
                </c:pt>
                <c:pt idx="415">
                  <c:v>6.2580236721513822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D-439C-AB70-FEAAD854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P41_S13!$I$3:$I$419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P41_S13!$K$3:$K$419</c:f>
              <c:numCache>
                <c:formatCode>General</c:formatCode>
                <c:ptCount val="417"/>
                <c:pt idx="0">
                  <c:v>29.267670705797197</c:v>
                </c:pt>
                <c:pt idx="1">
                  <c:v>29.267677044198443</c:v>
                </c:pt>
                <c:pt idx="2">
                  <c:v>29.131211959031003</c:v>
                </c:pt>
                <c:pt idx="3">
                  <c:v>29.112243015759514</c:v>
                </c:pt>
                <c:pt idx="4">
                  <c:v>29.022353476854803</c:v>
                </c:pt>
                <c:pt idx="5">
                  <c:v>28.94950643523649</c:v>
                </c:pt>
                <c:pt idx="6">
                  <c:v>28.871357301799833</c:v>
                </c:pt>
                <c:pt idx="7">
                  <c:v>28.779517795689511</c:v>
                </c:pt>
                <c:pt idx="8">
                  <c:v>28.652447419650144</c:v>
                </c:pt>
                <c:pt idx="9">
                  <c:v>28.5683208345413</c:v>
                </c:pt>
                <c:pt idx="10">
                  <c:v>28.472638842787624</c:v>
                </c:pt>
                <c:pt idx="11">
                  <c:v>28.411783084871225</c:v>
                </c:pt>
                <c:pt idx="12">
                  <c:v>28.317142964987134</c:v>
                </c:pt>
                <c:pt idx="13">
                  <c:v>28.244645847480285</c:v>
                </c:pt>
                <c:pt idx="14">
                  <c:v>28.162547384877914</c:v>
                </c:pt>
                <c:pt idx="15">
                  <c:v>28.03869798947035</c:v>
                </c:pt>
                <c:pt idx="16">
                  <c:v>27.989120331573943</c:v>
                </c:pt>
                <c:pt idx="17">
                  <c:v>27.902510003347608</c:v>
                </c:pt>
                <c:pt idx="18">
                  <c:v>27.776566602265028</c:v>
                </c:pt>
                <c:pt idx="19">
                  <c:v>27.707401604690585</c:v>
                </c:pt>
                <c:pt idx="20">
                  <c:v>27.632879765929449</c:v>
                </c:pt>
                <c:pt idx="21">
                  <c:v>27.566160229980568</c:v>
                </c:pt>
                <c:pt idx="22">
                  <c:v>27.514298504242646</c:v>
                </c:pt>
                <c:pt idx="23">
                  <c:v>27.429851962056087</c:v>
                </c:pt>
                <c:pt idx="24">
                  <c:v>27.340233914334384</c:v>
                </c:pt>
                <c:pt idx="25">
                  <c:v>27.267871834357326</c:v>
                </c:pt>
                <c:pt idx="26">
                  <c:v>27.17493029422932</c:v>
                </c:pt>
                <c:pt idx="27">
                  <c:v>27.084191163248061</c:v>
                </c:pt>
                <c:pt idx="28">
                  <c:v>27.013465129782627</c:v>
                </c:pt>
                <c:pt idx="29">
                  <c:v>26.919467571796446</c:v>
                </c:pt>
                <c:pt idx="30">
                  <c:v>26.820500938608237</c:v>
                </c:pt>
                <c:pt idx="31">
                  <c:v>26.75280973794996</c:v>
                </c:pt>
                <c:pt idx="32">
                  <c:v>26.694624426967977</c:v>
                </c:pt>
                <c:pt idx="33">
                  <c:v>26.628415044638881</c:v>
                </c:pt>
                <c:pt idx="34">
                  <c:v>26.558021919133072</c:v>
                </c:pt>
                <c:pt idx="35">
                  <c:v>26.461205711852976</c:v>
                </c:pt>
                <c:pt idx="36">
                  <c:v>26.37530365939859</c:v>
                </c:pt>
                <c:pt idx="37">
                  <c:v>26.286372166652477</c:v>
                </c:pt>
                <c:pt idx="38">
                  <c:v>26.234380928717833</c:v>
                </c:pt>
                <c:pt idx="39">
                  <c:v>26.179307867919299</c:v>
                </c:pt>
                <c:pt idx="40">
                  <c:v>26.090333694163363</c:v>
                </c:pt>
                <c:pt idx="41">
                  <c:v>26.025565477999638</c:v>
                </c:pt>
                <c:pt idx="42">
                  <c:v>25.928215825039114</c:v>
                </c:pt>
                <c:pt idx="43">
                  <c:v>25.856479724730583</c:v>
                </c:pt>
                <c:pt idx="44">
                  <c:v>25.767725289596562</c:v>
                </c:pt>
                <c:pt idx="45">
                  <c:v>25.732457605297654</c:v>
                </c:pt>
                <c:pt idx="46">
                  <c:v>25.661795305368347</c:v>
                </c:pt>
                <c:pt idx="47">
                  <c:v>25.57122278982779</c:v>
                </c:pt>
                <c:pt idx="48">
                  <c:v>25.49676189015058</c:v>
                </c:pt>
                <c:pt idx="49">
                  <c:v>25.425413425212884</c:v>
                </c:pt>
                <c:pt idx="50">
                  <c:v>25.318984581518819</c:v>
                </c:pt>
                <c:pt idx="51">
                  <c:v>25.220811553356544</c:v>
                </c:pt>
                <c:pt idx="52">
                  <c:v>25.108363028915601</c:v>
                </c:pt>
                <c:pt idx="53">
                  <c:v>25.07673984657729</c:v>
                </c:pt>
                <c:pt idx="54">
                  <c:v>25.034243924935879</c:v>
                </c:pt>
                <c:pt idx="55">
                  <c:v>24.948267946507887</c:v>
                </c:pt>
                <c:pt idx="56">
                  <c:v>24.886204899779113</c:v>
                </c:pt>
                <c:pt idx="57">
                  <c:v>24.811379205661339</c:v>
                </c:pt>
                <c:pt idx="58">
                  <c:v>24.735709961565369</c:v>
                </c:pt>
                <c:pt idx="59">
                  <c:v>24.644704459556731</c:v>
                </c:pt>
                <c:pt idx="60">
                  <c:v>24.550157047460779</c:v>
                </c:pt>
                <c:pt idx="61">
                  <c:v>24.487462943531916</c:v>
                </c:pt>
                <c:pt idx="62">
                  <c:v>24.406858247130142</c:v>
                </c:pt>
                <c:pt idx="63">
                  <c:v>24.37649465727894</c:v>
                </c:pt>
                <c:pt idx="64">
                  <c:v>24.274614799372674</c:v>
                </c:pt>
                <c:pt idx="65">
                  <c:v>24.231881610708818</c:v>
                </c:pt>
                <c:pt idx="66">
                  <c:v>24.226177229884538</c:v>
                </c:pt>
                <c:pt idx="67">
                  <c:v>24.170223944475445</c:v>
                </c:pt>
                <c:pt idx="68">
                  <c:v>24.143698794727282</c:v>
                </c:pt>
                <c:pt idx="69">
                  <c:v>24.040363075643949</c:v>
                </c:pt>
                <c:pt idx="70">
                  <c:v>23.998115965247717</c:v>
                </c:pt>
                <c:pt idx="71">
                  <c:v>23.920344280208528</c:v>
                </c:pt>
                <c:pt idx="72">
                  <c:v>23.881610291838548</c:v>
                </c:pt>
                <c:pt idx="73">
                  <c:v>23.806337548585283</c:v>
                </c:pt>
                <c:pt idx="74">
                  <c:v>23.75577590783109</c:v>
                </c:pt>
                <c:pt idx="75">
                  <c:v>23.686395225743787</c:v>
                </c:pt>
                <c:pt idx="76">
                  <c:v>23.617589810770586</c:v>
                </c:pt>
                <c:pt idx="77">
                  <c:v>23.559983407587495</c:v>
                </c:pt>
                <c:pt idx="78">
                  <c:v>23.498850735369508</c:v>
                </c:pt>
                <c:pt idx="79">
                  <c:v>23.44182179318155</c:v>
                </c:pt>
                <c:pt idx="80">
                  <c:v>23.384943176931056</c:v>
                </c:pt>
                <c:pt idx="81">
                  <c:v>23.33587953231239</c:v>
                </c:pt>
                <c:pt idx="82">
                  <c:v>23.270834565335097</c:v>
                </c:pt>
                <c:pt idx="83">
                  <c:v>23.20349552311901</c:v>
                </c:pt>
                <c:pt idx="84">
                  <c:v>23.121204815064463</c:v>
                </c:pt>
                <c:pt idx="85">
                  <c:v>23.079961458590059</c:v>
                </c:pt>
                <c:pt idx="86">
                  <c:v>23.017790491481133</c:v>
                </c:pt>
                <c:pt idx="87">
                  <c:v>22.954602274438194</c:v>
                </c:pt>
                <c:pt idx="88">
                  <c:v>22.907798395798501</c:v>
                </c:pt>
                <c:pt idx="89">
                  <c:v>22.854175295460042</c:v>
                </c:pt>
                <c:pt idx="90">
                  <c:v>22.784141776060686</c:v>
                </c:pt>
                <c:pt idx="91">
                  <c:v>22.713971934711118</c:v>
                </c:pt>
                <c:pt idx="92">
                  <c:v>22.659313183003306</c:v>
                </c:pt>
                <c:pt idx="93">
                  <c:v>22.599045345980475</c:v>
                </c:pt>
                <c:pt idx="94">
                  <c:v>22.527506363517141</c:v>
                </c:pt>
                <c:pt idx="95">
                  <c:v>22.466906524173915</c:v>
                </c:pt>
                <c:pt idx="96">
                  <c:v>22.435197381455652</c:v>
                </c:pt>
                <c:pt idx="97">
                  <c:v>22.32868645455482</c:v>
                </c:pt>
                <c:pt idx="98">
                  <c:v>22.285565357606306</c:v>
                </c:pt>
                <c:pt idx="99">
                  <c:v>22.250404798039007</c:v>
                </c:pt>
                <c:pt idx="100">
                  <c:v>22.174716828680879</c:v>
                </c:pt>
                <c:pt idx="101">
                  <c:v>22.099651862538334</c:v>
                </c:pt>
                <c:pt idx="102">
                  <c:v>22.046400185138815</c:v>
                </c:pt>
                <c:pt idx="103">
                  <c:v>21.9923776755336</c:v>
                </c:pt>
                <c:pt idx="104">
                  <c:v>21.908226181736076</c:v>
                </c:pt>
                <c:pt idx="105">
                  <c:v>21.868656326970424</c:v>
                </c:pt>
                <c:pt idx="106">
                  <c:v>21.799437343510483</c:v>
                </c:pt>
                <c:pt idx="107">
                  <c:v>21.745182291608955</c:v>
                </c:pt>
                <c:pt idx="108">
                  <c:v>21.696321560877326</c:v>
                </c:pt>
                <c:pt idx="109">
                  <c:v>21.677288184224068</c:v>
                </c:pt>
                <c:pt idx="110">
                  <c:v>21.602438940397434</c:v>
                </c:pt>
                <c:pt idx="111">
                  <c:v>21.573871154075992</c:v>
                </c:pt>
                <c:pt idx="112">
                  <c:v>21.495408336429236</c:v>
                </c:pt>
                <c:pt idx="113">
                  <c:v>21.439336071837108</c:v>
                </c:pt>
                <c:pt idx="114">
                  <c:v>21.325146955746664</c:v>
                </c:pt>
                <c:pt idx="115">
                  <c:v>21.306777502601445</c:v>
                </c:pt>
                <c:pt idx="116">
                  <c:v>21.238422299263199</c:v>
                </c:pt>
                <c:pt idx="117">
                  <c:v>21.219442499461422</c:v>
                </c:pt>
                <c:pt idx="118">
                  <c:v>21.131920624583646</c:v>
                </c:pt>
                <c:pt idx="119">
                  <c:v>21.070779142726209</c:v>
                </c:pt>
                <c:pt idx="120">
                  <c:v>21.044979339906252</c:v>
                </c:pt>
                <c:pt idx="121">
                  <c:v>20.990993569723333</c:v>
                </c:pt>
                <c:pt idx="122">
                  <c:v>20.923121372245131</c:v>
                </c:pt>
                <c:pt idx="123">
                  <c:v>20.914865145010108</c:v>
                </c:pt>
                <c:pt idx="124">
                  <c:v>20.833332432571186</c:v>
                </c:pt>
                <c:pt idx="125">
                  <c:v>20.749340708397892</c:v>
                </c:pt>
                <c:pt idx="126">
                  <c:v>20.726693692392342</c:v>
                </c:pt>
                <c:pt idx="127">
                  <c:v>20.682194238492269</c:v>
                </c:pt>
                <c:pt idx="128">
                  <c:v>20.609428773801643</c:v>
                </c:pt>
                <c:pt idx="129">
                  <c:v>20.527550913384797</c:v>
                </c:pt>
                <c:pt idx="130">
                  <c:v>20.49465567595697</c:v>
                </c:pt>
                <c:pt idx="131">
                  <c:v>20.415818706144641</c:v>
                </c:pt>
                <c:pt idx="132">
                  <c:v>20.355393180379551</c:v>
                </c:pt>
                <c:pt idx="133">
                  <c:v>20.284296389184036</c:v>
                </c:pt>
                <c:pt idx="134">
                  <c:v>20.253536720443083</c:v>
                </c:pt>
                <c:pt idx="135">
                  <c:v>20.213643906773374</c:v>
                </c:pt>
                <c:pt idx="136">
                  <c:v>20.166118730111432</c:v>
                </c:pt>
                <c:pt idx="137">
                  <c:v>20.099722340742851</c:v>
                </c:pt>
                <c:pt idx="138">
                  <c:v>20.022974449548709</c:v>
                </c:pt>
                <c:pt idx="139">
                  <c:v>19.988262542393059</c:v>
                </c:pt>
                <c:pt idx="140">
                  <c:v>19.948379251866651</c:v>
                </c:pt>
                <c:pt idx="141">
                  <c:v>19.866909284641604</c:v>
                </c:pt>
                <c:pt idx="142">
                  <c:v>19.840456164226843</c:v>
                </c:pt>
                <c:pt idx="143">
                  <c:v>19.768524673803466</c:v>
                </c:pt>
                <c:pt idx="144">
                  <c:v>19.709032335685951</c:v>
                </c:pt>
                <c:pt idx="145">
                  <c:v>19.660885881466005</c:v>
                </c:pt>
                <c:pt idx="146">
                  <c:v>19.632436076389631</c:v>
                </c:pt>
                <c:pt idx="147">
                  <c:v>19.58594138816564</c:v>
                </c:pt>
                <c:pt idx="148">
                  <c:v>19.522984406482067</c:v>
                </c:pt>
                <c:pt idx="149">
                  <c:v>19.480015189244714</c:v>
                </c:pt>
                <c:pt idx="150">
                  <c:v>19.421561011578969</c:v>
                </c:pt>
                <c:pt idx="151">
                  <c:v>19.370107153175077</c:v>
                </c:pt>
                <c:pt idx="152">
                  <c:v>19.334796186068704</c:v>
                </c:pt>
                <c:pt idx="153">
                  <c:v>19.300677594580254</c:v>
                </c:pt>
                <c:pt idx="154">
                  <c:v>19.236106581436371</c:v>
                </c:pt>
                <c:pt idx="155">
                  <c:v>19.187131456277296</c:v>
                </c:pt>
                <c:pt idx="156">
                  <c:v>19.158435809953335</c:v>
                </c:pt>
                <c:pt idx="157">
                  <c:v>19.135278090835794</c:v>
                </c:pt>
                <c:pt idx="158">
                  <c:v>19.115076657809148</c:v>
                </c:pt>
                <c:pt idx="159">
                  <c:v>19.117955762308465</c:v>
                </c:pt>
                <c:pt idx="160">
                  <c:v>19.034647532053377</c:v>
                </c:pt>
                <c:pt idx="161">
                  <c:v>18.974685912660551</c:v>
                </c:pt>
                <c:pt idx="162">
                  <c:v>18.926198977749259</c:v>
                </c:pt>
                <c:pt idx="163">
                  <c:v>18.849692551838071</c:v>
                </c:pt>
                <c:pt idx="164">
                  <c:v>18.79805800309699</c:v>
                </c:pt>
                <c:pt idx="165">
                  <c:v>18.755859224169559</c:v>
                </c:pt>
                <c:pt idx="166">
                  <c:v>18.699267571119254</c:v>
                </c:pt>
                <c:pt idx="167">
                  <c:v>18.673101125077292</c:v>
                </c:pt>
                <c:pt idx="168">
                  <c:v>18.668349057231488</c:v>
                </c:pt>
                <c:pt idx="169">
                  <c:v>18.622537534162312</c:v>
                </c:pt>
                <c:pt idx="170">
                  <c:v>18.58913281409809</c:v>
                </c:pt>
                <c:pt idx="171">
                  <c:v>18.547596522759864</c:v>
                </c:pt>
                <c:pt idx="172">
                  <c:v>18.518309191314632</c:v>
                </c:pt>
                <c:pt idx="173">
                  <c:v>18.493319987793225</c:v>
                </c:pt>
                <c:pt idx="174">
                  <c:v>18.409339124591497</c:v>
                </c:pt>
                <c:pt idx="175">
                  <c:v>18.372425584204919</c:v>
                </c:pt>
                <c:pt idx="176">
                  <c:v>18.370820474917043</c:v>
                </c:pt>
                <c:pt idx="177">
                  <c:v>18.300638165057755</c:v>
                </c:pt>
                <c:pt idx="178">
                  <c:v>18.252480863986079</c:v>
                </c:pt>
                <c:pt idx="179">
                  <c:v>18.21078286634928</c:v>
                </c:pt>
                <c:pt idx="180">
                  <c:v>18.173053083388425</c:v>
                </c:pt>
                <c:pt idx="181">
                  <c:v>18.123128226422153</c:v>
                </c:pt>
                <c:pt idx="182">
                  <c:v>18.075265234322302</c:v>
                </c:pt>
                <c:pt idx="183">
                  <c:v>18.014979347063729</c:v>
                </c:pt>
                <c:pt idx="184">
                  <c:v>17.982745545765635</c:v>
                </c:pt>
                <c:pt idx="185">
                  <c:v>17.936420735169264</c:v>
                </c:pt>
                <c:pt idx="186">
                  <c:v>17.889154593921425</c:v>
                </c:pt>
                <c:pt idx="187">
                  <c:v>17.856073707340457</c:v>
                </c:pt>
                <c:pt idx="188">
                  <c:v>17.806855970001422</c:v>
                </c:pt>
                <c:pt idx="189">
                  <c:v>17.769822238492598</c:v>
                </c:pt>
                <c:pt idx="190">
                  <c:v>17.705403319362976</c:v>
                </c:pt>
                <c:pt idx="191">
                  <c:v>17.636990859287312</c:v>
                </c:pt>
                <c:pt idx="192">
                  <c:v>17.581518214803964</c:v>
                </c:pt>
                <c:pt idx="193">
                  <c:v>17.547546086224827</c:v>
                </c:pt>
                <c:pt idx="194">
                  <c:v>17.515190258582777</c:v>
                </c:pt>
                <c:pt idx="195">
                  <c:v>17.471324571211213</c:v>
                </c:pt>
                <c:pt idx="196">
                  <c:v>17.427336286323278</c:v>
                </c:pt>
                <c:pt idx="197">
                  <c:v>17.367843753158404</c:v>
                </c:pt>
                <c:pt idx="198">
                  <c:v>17.347692063403432</c:v>
                </c:pt>
                <c:pt idx="199">
                  <c:v>17.324144940311399</c:v>
                </c:pt>
                <c:pt idx="200">
                  <c:v>17.287175400324131</c:v>
                </c:pt>
                <c:pt idx="201">
                  <c:v>17.223008147138344</c:v>
                </c:pt>
                <c:pt idx="202">
                  <c:v>17.166939178610075</c:v>
                </c:pt>
                <c:pt idx="203">
                  <c:v>17.142801765090915</c:v>
                </c:pt>
                <c:pt idx="204">
                  <c:v>17.10419591642242</c:v>
                </c:pt>
                <c:pt idx="205">
                  <c:v>17.066083624659193</c:v>
                </c:pt>
                <c:pt idx="206">
                  <c:v>17.038552004080071</c:v>
                </c:pt>
                <c:pt idx="207">
                  <c:v>16.983731540354107</c:v>
                </c:pt>
                <c:pt idx="208">
                  <c:v>16.934850256456844</c:v>
                </c:pt>
                <c:pt idx="209">
                  <c:v>16.901368387813974</c:v>
                </c:pt>
                <c:pt idx="210">
                  <c:v>16.853327597673001</c:v>
                </c:pt>
                <c:pt idx="211">
                  <c:v>16.814905120801175</c:v>
                </c:pt>
                <c:pt idx="212">
                  <c:v>16.783761266809158</c:v>
                </c:pt>
                <c:pt idx="213">
                  <c:v>16.735628374857264</c:v>
                </c:pt>
                <c:pt idx="214">
                  <c:v>16.724550251544844</c:v>
                </c:pt>
                <c:pt idx="215">
                  <c:v>16.68307141135767</c:v>
                </c:pt>
                <c:pt idx="216">
                  <c:v>16.661256114692311</c:v>
                </c:pt>
                <c:pt idx="217">
                  <c:v>16.609822470173697</c:v>
                </c:pt>
                <c:pt idx="218">
                  <c:v>16.575625197788717</c:v>
                </c:pt>
                <c:pt idx="219">
                  <c:v>16.546971665073414</c:v>
                </c:pt>
                <c:pt idx="220">
                  <c:v>16.493408536235865</c:v>
                </c:pt>
                <c:pt idx="221">
                  <c:v>16.463850454175798</c:v>
                </c:pt>
                <c:pt idx="222">
                  <c:v>16.419375791924278</c:v>
                </c:pt>
                <c:pt idx="223">
                  <c:v>16.386258626344301</c:v>
                </c:pt>
                <c:pt idx="224">
                  <c:v>16.367400724719442</c:v>
                </c:pt>
                <c:pt idx="225">
                  <c:v>16.320122456031328</c:v>
                </c:pt>
                <c:pt idx="226">
                  <c:v>16.264966843598327</c:v>
                </c:pt>
                <c:pt idx="227">
                  <c:v>16.238062815965005</c:v>
                </c:pt>
                <c:pt idx="228">
                  <c:v>16.236837870588314</c:v>
                </c:pt>
                <c:pt idx="229">
                  <c:v>16.206114099457938</c:v>
                </c:pt>
                <c:pt idx="230">
                  <c:v>16.147523060962083</c:v>
                </c:pt>
                <c:pt idx="231">
                  <c:v>16.121880817543467</c:v>
                </c:pt>
                <c:pt idx="232">
                  <c:v>16.024816722097306</c:v>
                </c:pt>
                <c:pt idx="233">
                  <c:v>16.022043518774105</c:v>
                </c:pt>
                <c:pt idx="234">
                  <c:v>16.006105897128787</c:v>
                </c:pt>
                <c:pt idx="235">
                  <c:v>15.976568440052754</c:v>
                </c:pt>
                <c:pt idx="236">
                  <c:v>15.909961092226023</c:v>
                </c:pt>
                <c:pt idx="237">
                  <c:v>15.851986213581821</c:v>
                </c:pt>
                <c:pt idx="238">
                  <c:v>15.823684231308112</c:v>
                </c:pt>
                <c:pt idx="239">
                  <c:v>15.784154175489105</c:v>
                </c:pt>
                <c:pt idx="240">
                  <c:v>15.751250378647017</c:v>
                </c:pt>
                <c:pt idx="241">
                  <c:v>15.763773324230096</c:v>
                </c:pt>
                <c:pt idx="242">
                  <c:v>15.751344513366011</c:v>
                </c:pt>
                <c:pt idx="243">
                  <c:v>15.710016182977336</c:v>
                </c:pt>
                <c:pt idx="244">
                  <c:v>15.667384821464772</c:v>
                </c:pt>
                <c:pt idx="245">
                  <c:v>15.627907762140074</c:v>
                </c:pt>
                <c:pt idx="246">
                  <c:v>15.579329462458066</c:v>
                </c:pt>
                <c:pt idx="247">
                  <c:v>15.559478274977351</c:v>
                </c:pt>
                <c:pt idx="248">
                  <c:v>15.513067008085182</c:v>
                </c:pt>
                <c:pt idx="249">
                  <c:v>15.49621903293837</c:v>
                </c:pt>
                <c:pt idx="250">
                  <c:v>15.44768422119845</c:v>
                </c:pt>
                <c:pt idx="251">
                  <c:v>15.423099954641717</c:v>
                </c:pt>
                <c:pt idx="252">
                  <c:v>15.402371238396981</c:v>
                </c:pt>
                <c:pt idx="253">
                  <c:v>15.36368263984178</c:v>
                </c:pt>
                <c:pt idx="254">
                  <c:v>15.335473142015722</c:v>
                </c:pt>
                <c:pt idx="255">
                  <c:v>15.286414433310819</c:v>
                </c:pt>
                <c:pt idx="256">
                  <c:v>15.259821273161059</c:v>
                </c:pt>
                <c:pt idx="257">
                  <c:v>15.248021044882861</c:v>
                </c:pt>
                <c:pt idx="258">
                  <c:v>15.179276308743509</c:v>
                </c:pt>
                <c:pt idx="259">
                  <c:v>15.116770260080738</c:v>
                </c:pt>
                <c:pt idx="260">
                  <c:v>15.092423711674488</c:v>
                </c:pt>
                <c:pt idx="261">
                  <c:v>15.108331995670316</c:v>
                </c:pt>
                <c:pt idx="262">
                  <c:v>15.05985005813513</c:v>
                </c:pt>
                <c:pt idx="263">
                  <c:v>14.987089615247299</c:v>
                </c:pt>
                <c:pt idx="264">
                  <c:v>14.967442402320883</c:v>
                </c:pt>
                <c:pt idx="265">
                  <c:v>14.922161378991978</c:v>
                </c:pt>
                <c:pt idx="266">
                  <c:v>14.863053224208413</c:v>
                </c:pt>
                <c:pt idx="267">
                  <c:v>14.853230459163523</c:v>
                </c:pt>
                <c:pt idx="268">
                  <c:v>14.838457507841129</c:v>
                </c:pt>
                <c:pt idx="269">
                  <c:v>14.801934735236227</c:v>
                </c:pt>
                <c:pt idx="270">
                  <c:v>14.775833115617939</c:v>
                </c:pt>
                <c:pt idx="271">
                  <c:v>14.723967891031567</c:v>
                </c:pt>
                <c:pt idx="272">
                  <c:v>14.681514072538544</c:v>
                </c:pt>
                <c:pt idx="273">
                  <c:v>14.647153577336313</c:v>
                </c:pt>
                <c:pt idx="274">
                  <c:v>14.624699146324826</c:v>
                </c:pt>
                <c:pt idx="275">
                  <c:v>14.576070255668013</c:v>
                </c:pt>
                <c:pt idx="276">
                  <c:v>14.546451040027662</c:v>
                </c:pt>
                <c:pt idx="277">
                  <c:v>14.503351165452068</c:v>
                </c:pt>
                <c:pt idx="278">
                  <c:v>14.498316740824581</c:v>
                </c:pt>
                <c:pt idx="279">
                  <c:v>14.464897993211775</c:v>
                </c:pt>
                <c:pt idx="280">
                  <c:v>14.428033129534493</c:v>
                </c:pt>
                <c:pt idx="281">
                  <c:v>14.391751616029634</c:v>
                </c:pt>
                <c:pt idx="282">
                  <c:v>14.381265677074525</c:v>
                </c:pt>
                <c:pt idx="283">
                  <c:v>14.335001688186917</c:v>
                </c:pt>
                <c:pt idx="284">
                  <c:v>14.332446488461676</c:v>
                </c:pt>
                <c:pt idx="285">
                  <c:v>14.291874050576517</c:v>
                </c:pt>
                <c:pt idx="286">
                  <c:v>14.258044653526563</c:v>
                </c:pt>
                <c:pt idx="287">
                  <c:v>14.201112470404325</c:v>
                </c:pt>
                <c:pt idx="288">
                  <c:v>14.171493247870139</c:v>
                </c:pt>
                <c:pt idx="289">
                  <c:v>14.131919160515711</c:v>
                </c:pt>
                <c:pt idx="290">
                  <c:v>14.122962126884836</c:v>
                </c:pt>
                <c:pt idx="291">
                  <c:v>14.099561982525483</c:v>
                </c:pt>
                <c:pt idx="292">
                  <c:v>14.032770102902784</c:v>
                </c:pt>
                <c:pt idx="293">
                  <c:v>14.021382461145913</c:v>
                </c:pt>
                <c:pt idx="294">
                  <c:v>13.993845597292651</c:v>
                </c:pt>
                <c:pt idx="295">
                  <c:v>13.941870017409938</c:v>
                </c:pt>
                <c:pt idx="296">
                  <c:v>13.923785130345605</c:v>
                </c:pt>
                <c:pt idx="297">
                  <c:v>13.910113795881919</c:v>
                </c:pt>
                <c:pt idx="298">
                  <c:v>13.839919453354465</c:v>
                </c:pt>
                <c:pt idx="299">
                  <c:v>13.823697662342061</c:v>
                </c:pt>
                <c:pt idx="300">
                  <c:v>13.799506314426987</c:v>
                </c:pt>
                <c:pt idx="301">
                  <c:v>13.759593748139022</c:v>
                </c:pt>
                <c:pt idx="302">
                  <c:v>13.728940459048795</c:v>
                </c:pt>
                <c:pt idx="303">
                  <c:v>13.697563698242513</c:v>
                </c:pt>
                <c:pt idx="304">
                  <c:v>13.656638615943658</c:v>
                </c:pt>
                <c:pt idx="305">
                  <c:v>13.642170632680934</c:v>
                </c:pt>
                <c:pt idx="306">
                  <c:v>13.572440401560133</c:v>
                </c:pt>
                <c:pt idx="307">
                  <c:v>13.534315251998018</c:v>
                </c:pt>
                <c:pt idx="308">
                  <c:v>13.511934453908689</c:v>
                </c:pt>
                <c:pt idx="309">
                  <c:v>13.520576511031356</c:v>
                </c:pt>
                <c:pt idx="310">
                  <c:v>13.491397726361093</c:v>
                </c:pt>
                <c:pt idx="311">
                  <c:v>13.46682158210816</c:v>
                </c:pt>
                <c:pt idx="312">
                  <c:v>13.418714883974678</c:v>
                </c:pt>
                <c:pt idx="313">
                  <c:v>13.429744098823731</c:v>
                </c:pt>
                <c:pt idx="314">
                  <c:v>13.353762039051023</c:v>
                </c:pt>
                <c:pt idx="315">
                  <c:v>13.340918299382578</c:v>
                </c:pt>
                <c:pt idx="316">
                  <c:v>13.294668505861067</c:v>
                </c:pt>
                <c:pt idx="317">
                  <c:v>13.279606491536113</c:v>
                </c:pt>
                <c:pt idx="318">
                  <c:v>13.254253270246831</c:v>
                </c:pt>
                <c:pt idx="319">
                  <c:v>13.212632611965416</c:v>
                </c:pt>
                <c:pt idx="320">
                  <c:v>13.212407003856626</c:v>
                </c:pt>
                <c:pt idx="321">
                  <c:v>13.14235674337557</c:v>
                </c:pt>
                <c:pt idx="322">
                  <c:v>13.162618316905675</c:v>
                </c:pt>
                <c:pt idx="323">
                  <c:v>13.154740086001423</c:v>
                </c:pt>
                <c:pt idx="324">
                  <c:v>13.128173194490174</c:v>
                </c:pt>
                <c:pt idx="325">
                  <c:v>13.063999288962387</c:v>
                </c:pt>
                <c:pt idx="326">
                  <c:v>13.04982511792854</c:v>
                </c:pt>
                <c:pt idx="327">
                  <c:v>13.017665408182692</c:v>
                </c:pt>
                <c:pt idx="328">
                  <c:v>12.962185149357635</c:v>
                </c:pt>
                <c:pt idx="329">
                  <c:v>12.962077644808858</c:v>
                </c:pt>
                <c:pt idx="330">
                  <c:v>12.935433092859219</c:v>
                </c:pt>
                <c:pt idx="331">
                  <c:v>12.925308575771345</c:v>
                </c:pt>
                <c:pt idx="332">
                  <c:v>12.850286002459605</c:v>
                </c:pt>
                <c:pt idx="333">
                  <c:v>12.806541922326927</c:v>
                </c:pt>
                <c:pt idx="334">
                  <c:v>12.827638243465051</c:v>
                </c:pt>
                <c:pt idx="335">
                  <c:v>12.774133789166148</c:v>
                </c:pt>
                <c:pt idx="336">
                  <c:v>12.766176858194285</c:v>
                </c:pt>
                <c:pt idx="337">
                  <c:v>12.714998785939818</c:v>
                </c:pt>
                <c:pt idx="338">
                  <c:v>12.728154723260385</c:v>
                </c:pt>
                <c:pt idx="339">
                  <c:v>12.697554199430124</c:v>
                </c:pt>
                <c:pt idx="340">
                  <c:v>12.645254760260952</c:v>
                </c:pt>
                <c:pt idx="341">
                  <c:v>12.608945998108467</c:v>
                </c:pt>
                <c:pt idx="342">
                  <c:v>12.582451636933799</c:v>
                </c:pt>
                <c:pt idx="343">
                  <c:v>12.578358020806805</c:v>
                </c:pt>
                <c:pt idx="344">
                  <c:v>12.567555020300103</c:v>
                </c:pt>
                <c:pt idx="345">
                  <c:v>12.496280442441797</c:v>
                </c:pt>
                <c:pt idx="346">
                  <c:v>12.492135218392566</c:v>
                </c:pt>
                <c:pt idx="347">
                  <c:v>12.465027533168008</c:v>
                </c:pt>
                <c:pt idx="348">
                  <c:v>12.443387390184945</c:v>
                </c:pt>
                <c:pt idx="349">
                  <c:v>12.402711600795437</c:v>
                </c:pt>
                <c:pt idx="350">
                  <c:v>12.392625470204326</c:v>
                </c:pt>
                <c:pt idx="351">
                  <c:v>12.369400839674935</c:v>
                </c:pt>
                <c:pt idx="352">
                  <c:v>12.328406553863541</c:v>
                </c:pt>
                <c:pt idx="353">
                  <c:v>12.30384194715459</c:v>
                </c:pt>
                <c:pt idx="354">
                  <c:v>12.302497024697596</c:v>
                </c:pt>
                <c:pt idx="355">
                  <c:v>12.251356270887275</c:v>
                </c:pt>
                <c:pt idx="356">
                  <c:v>12.231463617609393</c:v>
                </c:pt>
                <c:pt idx="357">
                  <c:v>12.183850355871582</c:v>
                </c:pt>
                <c:pt idx="358">
                  <c:v>12.172573629197908</c:v>
                </c:pt>
                <c:pt idx="359">
                  <c:v>12.137045640700444</c:v>
                </c:pt>
                <c:pt idx="360">
                  <c:v>12.124642090260817</c:v>
                </c:pt>
                <c:pt idx="361">
                  <c:v>12.103337102662982</c:v>
                </c:pt>
                <c:pt idx="362">
                  <c:v>12.057404925480078</c:v>
                </c:pt>
                <c:pt idx="363">
                  <c:v>12.033075099483904</c:v>
                </c:pt>
                <c:pt idx="364">
                  <c:v>12.002906721350822</c:v>
                </c:pt>
                <c:pt idx="365">
                  <c:v>11.977284124596306</c:v>
                </c:pt>
                <c:pt idx="366">
                  <c:v>11.934300316177925</c:v>
                </c:pt>
                <c:pt idx="367">
                  <c:v>11.924901750969356</c:v>
                </c:pt>
                <c:pt idx="368">
                  <c:v>11.903673299516988</c:v>
                </c:pt>
                <c:pt idx="369">
                  <c:v>11.888776806858704</c:v>
                </c:pt>
                <c:pt idx="370">
                  <c:v>11.841907020734419</c:v>
                </c:pt>
                <c:pt idx="371">
                  <c:v>11.810985720214074</c:v>
                </c:pt>
                <c:pt idx="372">
                  <c:v>11.795994996783179</c:v>
                </c:pt>
                <c:pt idx="373">
                  <c:v>11.775957842756766</c:v>
                </c:pt>
                <c:pt idx="374">
                  <c:v>11.73182344038351</c:v>
                </c:pt>
                <c:pt idx="375">
                  <c:v>11.708024743495654</c:v>
                </c:pt>
                <c:pt idx="376">
                  <c:v>11.690613286130576</c:v>
                </c:pt>
                <c:pt idx="377">
                  <c:v>11.661459422711319</c:v>
                </c:pt>
                <c:pt idx="378">
                  <c:v>11.641049732971087</c:v>
                </c:pt>
                <c:pt idx="379">
                  <c:v>11.610097897405794</c:v>
                </c:pt>
                <c:pt idx="380">
                  <c:v>11.596802964814307</c:v>
                </c:pt>
                <c:pt idx="381">
                  <c:v>11.580409284307947</c:v>
                </c:pt>
                <c:pt idx="382">
                  <c:v>11.533293737814949</c:v>
                </c:pt>
                <c:pt idx="383">
                  <c:v>11.515754546784716</c:v>
                </c:pt>
                <c:pt idx="384">
                  <c:v>11.483505228496503</c:v>
                </c:pt>
                <c:pt idx="385">
                  <c:v>11.437115720785622</c:v>
                </c:pt>
                <c:pt idx="386">
                  <c:v>11.438956893146862</c:v>
                </c:pt>
                <c:pt idx="387">
                  <c:v>11.413243769662255</c:v>
                </c:pt>
                <c:pt idx="388">
                  <c:v>11.406313232606188</c:v>
                </c:pt>
                <c:pt idx="389">
                  <c:v>11.354125454875229</c:v>
                </c:pt>
                <c:pt idx="390">
                  <c:v>11.361961674430008</c:v>
                </c:pt>
                <c:pt idx="391">
                  <c:v>11.323068838312595</c:v>
                </c:pt>
                <c:pt idx="392">
                  <c:v>11.284320378811433</c:v>
                </c:pt>
                <c:pt idx="393">
                  <c:v>11.287585888482106</c:v>
                </c:pt>
                <c:pt idx="394">
                  <c:v>11.242296734261538</c:v>
                </c:pt>
                <c:pt idx="395">
                  <c:v>11.220685224330463</c:v>
                </c:pt>
                <c:pt idx="396">
                  <c:v>11.215000990976007</c:v>
                </c:pt>
                <c:pt idx="397">
                  <c:v>11.202969621192015</c:v>
                </c:pt>
                <c:pt idx="398">
                  <c:v>11.137356678781922</c:v>
                </c:pt>
                <c:pt idx="399">
                  <c:v>11.164298151229538</c:v>
                </c:pt>
                <c:pt idx="400">
                  <c:v>11.134487763205394</c:v>
                </c:pt>
                <c:pt idx="401">
                  <c:v>11.110246027372369</c:v>
                </c:pt>
                <c:pt idx="402">
                  <c:v>11.10207198375284</c:v>
                </c:pt>
                <c:pt idx="403">
                  <c:v>11.06948908438811</c:v>
                </c:pt>
                <c:pt idx="404">
                  <c:v>11.01135691441255</c:v>
                </c:pt>
                <c:pt idx="405">
                  <c:v>10.987135272766624</c:v>
                </c:pt>
                <c:pt idx="406">
                  <c:v>10.963678018694988</c:v>
                </c:pt>
                <c:pt idx="407">
                  <c:v>10.9789567659409</c:v>
                </c:pt>
                <c:pt idx="408">
                  <c:v>10.939425446569729</c:v>
                </c:pt>
                <c:pt idx="409">
                  <c:v>10.931336171082778</c:v>
                </c:pt>
                <c:pt idx="410">
                  <c:v>10.91344508732119</c:v>
                </c:pt>
                <c:pt idx="411">
                  <c:v>10.889939161750862</c:v>
                </c:pt>
                <c:pt idx="412">
                  <c:v>10.850581455099329</c:v>
                </c:pt>
                <c:pt idx="413">
                  <c:v>10.84057937993996</c:v>
                </c:pt>
                <c:pt idx="414">
                  <c:v>10.806312638839696</c:v>
                </c:pt>
                <c:pt idx="415">
                  <c:v>10.811028491042583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5-499D-9681-7740101AD3D7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P41_S13!$I$3:$I$419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P41_S13!$J$3:$J$419</c:f>
              <c:numCache>
                <c:formatCode>General</c:formatCode>
                <c:ptCount val="417"/>
                <c:pt idx="0">
                  <c:v>29.161921544625869</c:v>
                </c:pt>
                <c:pt idx="1">
                  <c:v>29.080144690979473</c:v>
                </c:pt>
                <c:pt idx="2">
                  <c:v>28.998644516293034</c:v>
                </c:pt>
                <c:pt idx="3">
                  <c:v>28.917420084467352</c:v>
                </c:pt>
                <c:pt idx="4">
                  <c:v>28.836470462570382</c:v>
                </c:pt>
                <c:pt idx="5">
                  <c:v>28.755794720826493</c:v>
                </c:pt>
                <c:pt idx="6">
                  <c:v>28.675391932605798</c:v>
                </c:pt>
                <c:pt idx="7">
                  <c:v>28.595261174413537</c:v>
                </c:pt>
                <c:pt idx="8">
                  <c:v>28.515401525879433</c:v>
                </c:pt>
                <c:pt idx="9">
                  <c:v>28.435812069747129</c:v>
                </c:pt>
                <c:pt idx="10">
                  <c:v>28.356491891863676</c:v>
                </c:pt>
                <c:pt idx="11">
                  <c:v>28.277440081168997</c:v>
                </c:pt>
                <c:pt idx="12">
                  <c:v>28.198655729685456</c:v>
                </c:pt>
                <c:pt idx="13">
                  <c:v>28.120137932507404</c:v>
                </c:pt>
                <c:pt idx="14">
                  <c:v>28.041885787790811</c:v>
                </c:pt>
                <c:pt idx="15">
                  <c:v>27.96389839674287</c:v>
                </c:pt>
                <c:pt idx="16">
                  <c:v>27.886174863611728</c:v>
                </c:pt>
                <c:pt idx="17">
                  <c:v>27.808714295676133</c:v>
                </c:pt>
                <c:pt idx="18">
                  <c:v>27.731515803235226</c:v>
                </c:pt>
                <c:pt idx="19">
                  <c:v>27.654578499598323</c:v>
                </c:pt>
                <c:pt idx="20">
                  <c:v>27.577901501074699</c:v>
                </c:pt>
                <c:pt idx="21">
                  <c:v>27.501483926963459</c:v>
                </c:pt>
                <c:pt idx="22">
                  <c:v>27.425324899543419</c:v>
                </c:pt>
                <c:pt idx="23">
                  <c:v>27.349499317001786</c:v>
                </c:pt>
                <c:pt idx="24">
                  <c:v>27.273778988730328</c:v>
                </c:pt>
                <c:pt idx="25">
                  <c:v>27.198390364702909</c:v>
                </c:pt>
                <c:pt idx="26">
                  <c:v>27.123256806077961</c:v>
                </c:pt>
                <c:pt idx="27">
                  <c:v>27.048377449882324</c:v>
                </c:pt>
                <c:pt idx="28">
                  <c:v>26.97375143606255</c:v>
                </c:pt>
                <c:pt idx="29">
                  <c:v>26.899377907475078</c:v>
                </c:pt>
                <c:pt idx="30">
                  <c:v>26.825256009876327</c:v>
                </c:pt>
                <c:pt idx="31">
                  <c:v>26.751384891912927</c:v>
                </c:pt>
                <c:pt idx="32">
                  <c:v>26.677763705111921</c:v>
                </c:pt>
                <c:pt idx="33">
                  <c:v>26.604464851834763</c:v>
                </c:pt>
                <c:pt idx="34">
                  <c:v>26.531267745448922</c:v>
                </c:pt>
                <c:pt idx="35">
                  <c:v>26.458391289955571</c:v>
                </c:pt>
                <c:pt idx="36">
                  <c:v>26.385761400342552</c:v>
                </c:pt>
                <c:pt idx="37">
                  <c:v>26.3133772423935</c:v>
                </c:pt>
                <c:pt idx="38">
                  <c:v>26.241237984714452</c:v>
                </c:pt>
                <c:pt idx="39">
                  <c:v>26.169342798724358</c:v>
                </c:pt>
                <c:pt idx="40">
                  <c:v>26.097690858645528</c:v>
                </c:pt>
                <c:pt idx="41">
                  <c:v>26.026281341494155</c:v>
                </c:pt>
                <c:pt idx="42">
                  <c:v>25.955113427070884</c:v>
                </c:pt>
                <c:pt idx="43">
                  <c:v>25.884186297951366</c:v>
                </c:pt>
                <c:pt idx="44">
                  <c:v>25.813499139476868</c:v>
                </c:pt>
                <c:pt idx="45">
                  <c:v>25.743051139744928</c:v>
                </c:pt>
                <c:pt idx="46">
                  <c:v>25.672841489600032</c:v>
                </c:pt>
                <c:pt idx="47">
                  <c:v>25.602939236346209</c:v>
                </c:pt>
                <c:pt idx="48">
                  <c:v>25.533134015128311</c:v>
                </c:pt>
                <c:pt idx="49">
                  <c:v>25.46363458614168</c:v>
                </c:pt>
                <c:pt idx="50">
                  <c:v>25.394370297404052</c:v>
                </c:pt>
                <c:pt idx="51">
                  <c:v>25.325340353355848</c:v>
                </c:pt>
                <c:pt idx="52">
                  <c:v>25.256543961129147</c:v>
                </c:pt>
                <c:pt idx="53">
                  <c:v>25.187980330538537</c:v>
                </c:pt>
                <c:pt idx="54">
                  <c:v>25.119648674072096</c:v>
                </c:pt>
                <c:pt idx="55">
                  <c:v>25.051548206882337</c:v>
                </c:pt>
                <c:pt idx="56">
                  <c:v>24.983678146777152</c:v>
                </c:pt>
                <c:pt idx="57">
                  <c:v>24.916037714210873</c:v>
                </c:pt>
                <c:pt idx="58">
                  <c:v>24.848626132275278</c:v>
                </c:pt>
                <c:pt idx="59">
                  <c:v>24.781442626690726</c:v>
                </c:pt>
                <c:pt idx="60">
                  <c:v>24.714486425797205</c:v>
                </c:pt>
                <c:pt idx="61">
                  <c:v>24.647756760545484</c:v>
                </c:pt>
                <c:pt idx="62">
                  <c:v>24.581252864488306</c:v>
                </c:pt>
                <c:pt idx="63">
                  <c:v>24.514973973771554</c:v>
                </c:pt>
                <c:pt idx="64">
                  <c:v>24.448919327125509</c:v>
                </c:pt>
                <c:pt idx="65">
                  <c:v>24.383088165856051</c:v>
                </c:pt>
                <c:pt idx="66">
                  <c:v>24.317479733836024</c:v>
                </c:pt>
                <c:pt idx="67">
                  <c:v>24.252093277496463</c:v>
                </c:pt>
                <c:pt idx="68">
                  <c:v>24.186928045818028</c:v>
                </c:pt>
                <c:pt idx="69">
                  <c:v>24.122048125198425</c:v>
                </c:pt>
                <c:pt idx="70">
                  <c:v>24.057258265063233</c:v>
                </c:pt>
                <c:pt idx="71">
                  <c:v>23.992752226618556</c:v>
                </c:pt>
                <c:pt idx="72">
                  <c:v>23.928464434081285</c:v>
                </c:pt>
                <c:pt idx="73">
                  <c:v>23.864458110936297</c:v>
                </c:pt>
                <c:pt idx="74">
                  <c:v>23.800540635626085</c:v>
                </c:pt>
                <c:pt idx="75">
                  <c:v>23.736903160393958</c:v>
                </c:pt>
                <c:pt idx="76">
                  <c:v>23.673480992423926</c:v>
                </c:pt>
                <c:pt idx="77">
                  <c:v>23.610273403258155</c:v>
                </c:pt>
                <c:pt idx="78">
                  <c:v>23.547342554061338</c:v>
                </c:pt>
                <c:pt idx="79">
                  <c:v>23.484499059822859</c:v>
                </c:pt>
                <c:pt idx="80">
                  <c:v>23.421930860927446</c:v>
                </c:pt>
                <c:pt idx="81">
                  <c:v>23.35957435156795</c:v>
                </c:pt>
                <c:pt idx="82">
                  <c:v>23.297490855919179</c:v>
                </c:pt>
                <c:pt idx="83">
                  <c:v>23.235493539008573</c:v>
                </c:pt>
                <c:pt idx="84">
                  <c:v>23.173767810634466</c:v>
                </c:pt>
                <c:pt idx="85">
                  <c:v>23.112250921431439</c:v>
                </c:pt>
                <c:pt idx="86">
                  <c:v>23.050942164825408</c:v>
                </c:pt>
                <c:pt idx="87">
                  <c:v>22.989840836632894</c:v>
                </c:pt>
                <c:pt idx="88">
                  <c:v>22.928946235052898</c:v>
                </c:pt>
                <c:pt idx="89">
                  <c:v>22.868257660658834</c:v>
                </c:pt>
                <c:pt idx="90">
                  <c:v>22.807774416390544</c:v>
                </c:pt>
                <c:pt idx="91">
                  <c:v>22.747495807546251</c:v>
                </c:pt>
                <c:pt idx="92">
                  <c:v>22.687421141774585</c:v>
                </c:pt>
                <c:pt idx="93">
                  <c:v>22.627549729066644</c:v>
                </c:pt>
                <c:pt idx="94">
                  <c:v>22.567880881748053</c:v>
                </c:pt>
                <c:pt idx="95">
                  <c:v>22.508413914471085</c:v>
                </c:pt>
                <c:pt idx="96">
                  <c:v>22.449148144206767</c:v>
                </c:pt>
                <c:pt idx="97">
                  <c:v>22.390082890237061</c:v>
                </c:pt>
                <c:pt idx="98">
                  <c:v>22.331217474147003</c:v>
                </c:pt>
                <c:pt idx="99">
                  <c:v>22.272551219816968</c:v>
                </c:pt>
                <c:pt idx="100">
                  <c:v>22.214083453414865</c:v>
                </c:pt>
                <c:pt idx="101">
                  <c:v>22.15581350338838</c:v>
                </c:pt>
                <c:pt idx="102">
                  <c:v>22.097740700457344</c:v>
                </c:pt>
                <c:pt idx="103">
                  <c:v>22.03986437760593</c:v>
                </c:pt>
                <c:pt idx="104">
                  <c:v>21.98218387007509</c:v>
                </c:pt>
                <c:pt idx="105">
                  <c:v>21.924698515354883</c:v>
                </c:pt>
                <c:pt idx="106">
                  <c:v>21.867407653176848</c:v>
                </c:pt>
                <c:pt idx="107">
                  <c:v>21.810310625506439</c:v>
                </c:pt>
                <c:pt idx="108">
                  <c:v>21.753406776535485</c:v>
                </c:pt>
                <c:pt idx="109">
                  <c:v>21.696695452674611</c:v>
                </c:pt>
                <c:pt idx="110">
                  <c:v>21.640176002545779</c:v>
                </c:pt>
                <c:pt idx="111">
                  <c:v>21.583847776974771</c:v>
                </c:pt>
                <c:pt idx="112">
                  <c:v>21.527710128983749</c:v>
                </c:pt>
                <c:pt idx="113">
                  <c:v>21.471762413783829</c:v>
                </c:pt>
                <c:pt idx="114">
                  <c:v>21.416003988767656</c:v>
                </c:pt>
                <c:pt idx="115">
                  <c:v>21.360489689259381</c:v>
                </c:pt>
                <c:pt idx="116">
                  <c:v>21.305107737784567</c:v>
                </c:pt>
                <c:pt idx="117">
                  <c:v>21.249913162322038</c:v>
                </c:pt>
                <c:pt idx="118">
                  <c:v>21.194850414334809</c:v>
                </c:pt>
                <c:pt idx="119">
                  <c:v>21.140028876965815</c:v>
                </c:pt>
                <c:pt idx="120">
                  <c:v>21.085392819537248</c:v>
                </c:pt>
                <c:pt idx="121">
                  <c:v>21.03094161450727</c:v>
                </c:pt>
                <c:pt idx="122">
                  <c:v>20.976674636457219</c:v>
                </c:pt>
                <c:pt idx="123">
                  <c:v>20.922591262084467</c:v>
                </c:pt>
                <c:pt idx="124">
                  <c:v>20.868690870195202</c:v>
                </c:pt>
                <c:pt idx="125">
                  <c:v>20.814972841697333</c:v>
                </c:pt>
                <c:pt idx="126">
                  <c:v>20.761436559593381</c:v>
                </c:pt>
                <c:pt idx="127">
                  <c:v>20.708081408973364</c:v>
                </c:pt>
                <c:pt idx="128">
                  <c:v>20.654906777007746</c:v>
                </c:pt>
                <c:pt idx="129">
                  <c:v>20.601912052940417</c:v>
                </c:pt>
                <c:pt idx="130">
                  <c:v>20.54909662808166</c:v>
                </c:pt>
                <c:pt idx="131">
                  <c:v>20.496459895801152</c:v>
                </c:pt>
                <c:pt idx="132">
                  <c:v>20.444001251521023</c:v>
                </c:pt>
                <c:pt idx="133">
                  <c:v>20.391720092708873</c:v>
                </c:pt>
                <c:pt idx="134">
                  <c:v>20.339615818870904</c:v>
                </c:pt>
                <c:pt idx="135">
                  <c:v>20.287739671675872</c:v>
                </c:pt>
                <c:pt idx="136">
                  <c:v>20.235935534293738</c:v>
                </c:pt>
                <c:pt idx="137">
                  <c:v>20.184358332697819</c:v>
                </c:pt>
                <c:pt idx="138">
                  <c:v>20.132955634348949</c:v>
                </c:pt>
                <c:pt idx="139">
                  <c:v>20.081726848843193</c:v>
                </c:pt>
                <c:pt idx="140">
                  <c:v>20.030671387774127</c:v>
                </c:pt>
                <c:pt idx="141">
                  <c:v>19.979788664726147</c:v>
                </c:pt>
                <c:pt idx="142">
                  <c:v>19.929078095267652</c:v>
                </c:pt>
                <c:pt idx="143">
                  <c:v>19.878539096944397</c:v>
                </c:pt>
                <c:pt idx="144">
                  <c:v>19.828171089272772</c:v>
                </c:pt>
                <c:pt idx="145">
                  <c:v>19.777973493733139</c:v>
                </c:pt>
                <c:pt idx="146">
                  <c:v>19.727945733763192</c:v>
                </c:pt>
                <c:pt idx="147">
                  <c:v>19.678087234751327</c:v>
                </c:pt>
                <c:pt idx="148">
                  <c:v>19.628397424030059</c:v>
                </c:pt>
                <c:pt idx="149">
                  <c:v>19.578875730869413</c:v>
                </c:pt>
                <c:pt idx="150">
                  <c:v>19.529570857113029</c:v>
                </c:pt>
                <c:pt idx="151">
                  <c:v>19.480334423958475</c:v>
                </c:pt>
                <c:pt idx="152">
                  <c:v>19.431313678377013</c:v>
                </c:pt>
                <c:pt idx="153">
                  <c:v>19.382458786680832</c:v>
                </c:pt>
                <c:pt idx="154">
                  <c:v>19.333817794951251</c:v>
                </c:pt>
                <c:pt idx="155">
                  <c:v>19.28524432228204</c:v>
                </c:pt>
                <c:pt idx="156">
                  <c:v>19.236883632988174</c:v>
                </c:pt>
                <c:pt idx="157">
                  <c:v>19.188686564384273</c:v>
                </c:pt>
                <c:pt idx="158">
                  <c:v>19.140700515619045</c:v>
                </c:pt>
                <c:pt idx="159">
                  <c:v>19.092781076781137</c:v>
                </c:pt>
                <c:pt idx="160">
                  <c:v>19.045071556225366</c:v>
                </c:pt>
                <c:pt idx="161">
                  <c:v>18.997523453233846</c:v>
                </c:pt>
                <c:pt idx="162">
                  <c:v>18.950136221675951</c:v>
                </c:pt>
                <c:pt idx="163">
                  <c:v>18.902956464270495</c:v>
                </c:pt>
                <c:pt idx="164">
                  <c:v>18.855842197571036</c:v>
                </c:pt>
                <c:pt idx="165">
                  <c:v>18.808934321976515</c:v>
                </c:pt>
                <c:pt idx="166">
                  <c:v>18.762185151708195</c:v>
                </c:pt>
                <c:pt idx="167">
                  <c:v>18.715594149811871</c:v>
                </c:pt>
                <c:pt idx="168">
                  <c:v>18.66920713595858</c:v>
                </c:pt>
                <c:pt idx="169">
                  <c:v>18.622884512395803</c:v>
                </c:pt>
                <c:pt idx="170">
                  <c:v>18.576764812026596</c:v>
                </c:pt>
                <c:pt idx="171">
                  <c:v>18.530801150318233</c:v>
                </c:pt>
                <c:pt idx="172">
                  <c:v>18.484992999338765</c:v>
                </c:pt>
                <c:pt idx="173">
                  <c:v>18.439339832942409</c:v>
                </c:pt>
                <c:pt idx="174">
                  <c:v>18.393841126763512</c:v>
                </c:pt>
                <c:pt idx="175">
                  <c:v>18.348496358210525</c:v>
                </c:pt>
                <c:pt idx="176">
                  <c:v>18.303305006460008</c:v>
                </c:pt>
                <c:pt idx="177">
                  <c:v>18.258266552450646</c:v>
                </c:pt>
                <c:pt idx="178">
                  <c:v>18.21338047887728</c:v>
                </c:pt>
                <c:pt idx="179">
                  <c:v>18.168646270184979</c:v>
                </c:pt>
                <c:pt idx="180">
                  <c:v>18.124063412563103</c:v>
                </c:pt>
                <c:pt idx="181">
                  <c:v>18.079631393939412</c:v>
                </c:pt>
                <c:pt idx="182">
                  <c:v>18.035349703974177</c:v>
                </c:pt>
                <c:pt idx="183">
                  <c:v>17.991217834054325</c:v>
                </c:pt>
                <c:pt idx="184">
                  <c:v>17.947235277287589</c:v>
                </c:pt>
                <c:pt idx="185">
                  <c:v>17.903401528496708</c:v>
                </c:pt>
                <c:pt idx="186">
                  <c:v>17.859716084213588</c:v>
                </c:pt>
                <c:pt idx="187">
                  <c:v>17.816178442673547</c:v>
                </c:pt>
                <c:pt idx="188">
                  <c:v>17.772788103809539</c:v>
                </c:pt>
                <c:pt idx="189">
                  <c:v>17.729544569246436</c:v>
                </c:pt>
                <c:pt idx="190">
                  <c:v>17.686447342295249</c:v>
                </c:pt>
                <c:pt idx="191">
                  <c:v>17.643495927947487</c:v>
                </c:pt>
                <c:pt idx="192">
                  <c:v>17.600689832869424</c:v>
                </c:pt>
                <c:pt idx="193">
                  <c:v>17.55807115448577</c:v>
                </c:pt>
                <c:pt idx="194">
                  <c:v>17.515511635527453</c:v>
                </c:pt>
                <c:pt idx="195">
                  <c:v>17.473138554919114</c:v>
                </c:pt>
                <c:pt idx="196">
                  <c:v>17.430908836880377</c:v>
                </c:pt>
                <c:pt idx="197">
                  <c:v>17.388821996366815</c:v>
                </c:pt>
                <c:pt idx="198">
                  <c:v>17.346919423456104</c:v>
                </c:pt>
                <c:pt idx="199">
                  <c:v>17.305075015937362</c:v>
                </c:pt>
                <c:pt idx="200">
                  <c:v>17.263413914115787</c:v>
                </c:pt>
                <c:pt idx="201">
                  <c:v>17.221893765996981</c:v>
                </c:pt>
                <c:pt idx="202">
                  <c:v>17.180514094686544</c:v>
                </c:pt>
                <c:pt idx="203">
                  <c:v>17.139274424903569</c:v>
                </c:pt>
                <c:pt idx="204">
                  <c:v>17.098174282975187</c:v>
                </c:pt>
                <c:pt idx="205">
                  <c:v>17.057254088615615</c:v>
                </c:pt>
                <c:pt idx="206">
                  <c:v>17.016390695998261</c:v>
                </c:pt>
                <c:pt idx="207">
                  <c:v>16.975706311595296</c:v>
                </c:pt>
                <c:pt idx="208">
                  <c:v>16.935159576327276</c:v>
                </c:pt>
                <c:pt idx="209">
                  <c:v>16.894750024480281</c:v>
                </c:pt>
                <c:pt idx="210">
                  <c:v>16.854477191916043</c:v>
                </c:pt>
                <c:pt idx="211">
                  <c:v>16.814340616066655</c:v>
                </c:pt>
                <c:pt idx="212">
                  <c:v>16.774339835929219</c:v>
                </c:pt>
                <c:pt idx="213">
                  <c:v>16.734474392060573</c:v>
                </c:pt>
                <c:pt idx="214">
                  <c:v>16.694743826572001</c:v>
                </c:pt>
                <c:pt idx="215">
                  <c:v>16.655147683123992</c:v>
                </c:pt>
                <c:pt idx="216">
                  <c:v>16.615724902331529</c:v>
                </c:pt>
                <c:pt idx="217">
                  <c:v>16.576356844706119</c:v>
                </c:pt>
                <c:pt idx="218">
                  <c:v>16.537200374041426</c:v>
                </c:pt>
                <c:pt idx="219">
                  <c:v>16.498098256875959</c:v>
                </c:pt>
                <c:pt idx="220">
                  <c:v>16.459167432393858</c:v>
                </c:pt>
                <c:pt idx="221">
                  <c:v>16.420368324155991</c:v>
                </c:pt>
                <c:pt idx="222">
                  <c:v>16.381700486521432</c:v>
                </c:pt>
                <c:pt idx="223">
                  <c:v>16.343163475356988</c:v>
                </c:pt>
                <c:pt idx="224">
                  <c:v>16.304756848032149</c:v>
                </c:pt>
                <c:pt idx="225">
                  <c:v>16.266480163413952</c:v>
                </c:pt>
                <c:pt idx="226">
                  <c:v>16.228332981861946</c:v>
                </c:pt>
                <c:pt idx="227">
                  <c:v>16.190314865223137</c:v>
                </c:pt>
                <c:pt idx="228">
                  <c:v>16.152425376826933</c:v>
                </c:pt>
                <c:pt idx="229">
                  <c:v>16.114664081480175</c:v>
                </c:pt>
                <c:pt idx="230">
                  <c:v>16.077030545462094</c:v>
                </c:pt>
                <c:pt idx="231">
                  <c:v>16.039524336519342</c:v>
                </c:pt>
                <c:pt idx="232">
                  <c:v>16.002145023861054</c:v>
                </c:pt>
                <c:pt idx="233">
                  <c:v>15.964892178153843</c:v>
                </c:pt>
                <c:pt idx="234">
                  <c:v>15.927765371516937</c:v>
                </c:pt>
                <c:pt idx="235">
                  <c:v>15.890801116109266</c:v>
                </c:pt>
                <c:pt idx="236">
                  <c:v>15.853888171164305</c:v>
                </c:pt>
                <c:pt idx="237">
                  <c:v>15.817136928905768</c:v>
                </c:pt>
                <c:pt idx="238">
                  <c:v>15.780510028622146</c:v>
                </c:pt>
                <c:pt idx="239">
                  <c:v>15.744043490842161</c:v>
                </c:pt>
                <c:pt idx="240">
                  <c:v>15.707627572637934</c:v>
                </c:pt>
                <c:pt idx="241">
                  <c:v>15.671371179820014</c:v>
                </c:pt>
                <c:pt idx="242">
                  <c:v>15.635237454732742</c:v>
                </c:pt>
                <c:pt idx="243">
                  <c:v>15.599261932894338</c:v>
                </c:pt>
                <c:pt idx="244">
                  <c:v>15.563336349047415</c:v>
                </c:pt>
                <c:pt idx="245">
                  <c:v>15.527568142603675</c:v>
                </c:pt>
                <c:pt idx="246">
                  <c:v>15.491920952189743</c:v>
                </c:pt>
                <c:pt idx="247">
                  <c:v>15.45639436836715</c:v>
                </c:pt>
                <c:pt idx="248">
                  <c:v>15.420987983082709</c:v>
                </c:pt>
                <c:pt idx="249">
                  <c:v>15.385736616556198</c:v>
                </c:pt>
                <c:pt idx="250">
                  <c:v>15.350534182813744</c:v>
                </c:pt>
                <c:pt idx="251">
                  <c:v>15.315485958607081</c:v>
                </c:pt>
                <c:pt idx="252">
                  <c:v>15.280556314484995</c:v>
                </c:pt>
                <c:pt idx="253">
                  <c:v>15.245779601818727</c:v>
                </c:pt>
                <c:pt idx="254">
                  <c:v>15.211051163064615</c:v>
                </c:pt>
                <c:pt idx="255">
                  <c:v>15.176474857440226</c:v>
                </c:pt>
                <c:pt idx="256">
                  <c:v>15.14201553523905</c:v>
                </c:pt>
                <c:pt idx="257">
                  <c:v>15.107672800666306</c:v>
                </c:pt>
                <c:pt idx="258">
                  <c:v>15.073446259266323</c:v>
                </c:pt>
                <c:pt idx="259">
                  <c:v>15.039335517918008</c:v>
                </c:pt>
                <c:pt idx="260">
                  <c:v>15.005340184830326</c:v>
                </c:pt>
                <c:pt idx="261">
                  <c:v>14.97145986953781</c:v>
                </c:pt>
                <c:pt idx="262">
                  <c:v>14.93769418289607</c:v>
                </c:pt>
                <c:pt idx="263">
                  <c:v>14.904042737077319</c:v>
                </c:pt>
                <c:pt idx="264">
                  <c:v>14.870505145565931</c:v>
                </c:pt>
                <c:pt idx="265">
                  <c:v>14.837081023153987</c:v>
                </c:pt>
                <c:pt idx="266">
                  <c:v>14.803769985936862</c:v>
                </c:pt>
                <c:pt idx="267">
                  <c:v>14.77057165130881</c:v>
                </c:pt>
                <c:pt idx="268">
                  <c:v>14.737485637958573</c:v>
                </c:pt>
                <c:pt idx="269">
                  <c:v>14.704511565864992</c:v>
                </c:pt>
                <c:pt idx="270">
                  <c:v>14.67164905629266</c:v>
                </c:pt>
                <c:pt idx="271">
                  <c:v>14.63889773178755</c:v>
                </c:pt>
                <c:pt idx="272">
                  <c:v>14.606257216172695</c:v>
                </c:pt>
                <c:pt idx="273">
                  <c:v>14.573727134543862</c:v>
                </c:pt>
                <c:pt idx="274">
                  <c:v>14.541307113265253</c:v>
                </c:pt>
                <c:pt idx="275">
                  <c:v>14.5089967799652</c:v>
                </c:pt>
                <c:pt idx="276">
                  <c:v>14.476795763531891</c:v>
                </c:pt>
                <c:pt idx="277">
                  <c:v>14.444703694109128</c:v>
                </c:pt>
                <c:pt idx="278">
                  <c:v>14.412752132470521</c:v>
                </c:pt>
                <c:pt idx="279">
                  <c:v>14.380844923122904</c:v>
                </c:pt>
                <c:pt idx="280">
                  <c:v>14.349077488086856</c:v>
                </c:pt>
                <c:pt idx="281">
                  <c:v>14.317417533107745</c:v>
                </c:pt>
                <c:pt idx="282">
                  <c:v>14.285864694543921</c:v>
                </c:pt>
                <c:pt idx="283">
                  <c:v>14.254418609984047</c:v>
                </c:pt>
                <c:pt idx="284">
                  <c:v>14.223110204911395</c:v>
                </c:pt>
                <c:pt idx="285">
                  <c:v>14.191845259357494</c:v>
                </c:pt>
                <c:pt idx="286">
                  <c:v>14.160717274582378</c:v>
                </c:pt>
                <c:pt idx="287">
                  <c:v>14.129694606386083</c:v>
                </c:pt>
                <c:pt idx="288">
                  <c:v>14.098776898446744</c:v>
                </c:pt>
                <c:pt idx="289">
                  <c:v>14.067963795648046</c:v>
                </c:pt>
                <c:pt idx="290">
                  <c:v>14.037254944075151</c:v>
                </c:pt>
                <c:pt idx="291">
                  <c:v>14.006649991010649</c:v>
                </c:pt>
                <c:pt idx="292">
                  <c:v>13.976148584930478</c:v>
                </c:pt>
                <c:pt idx="293">
                  <c:v>13.945750375499912</c:v>
                </c:pt>
                <c:pt idx="294">
                  <c:v>13.915455013569517</c:v>
                </c:pt>
                <c:pt idx="295">
                  <c:v>13.885262151171164</c:v>
                </c:pt>
                <c:pt idx="296">
                  <c:v>13.855171441514006</c:v>
                </c:pt>
                <c:pt idx="297">
                  <c:v>13.825182538980517</c:v>
                </c:pt>
                <c:pt idx="298">
                  <c:v>13.795295099122505</c:v>
                </c:pt>
                <c:pt idx="299">
                  <c:v>13.76553851458246</c:v>
                </c:pt>
                <c:pt idx="300">
                  <c:v>13.735823235463142</c:v>
                </c:pt>
                <c:pt idx="301">
                  <c:v>13.706267663628736</c:v>
                </c:pt>
                <c:pt idx="302">
                  <c:v>13.676753118187252</c:v>
                </c:pt>
                <c:pt idx="303">
                  <c:v>13.64739720117052</c:v>
                </c:pt>
                <c:pt idx="304">
                  <c:v>13.618082033403812</c:v>
                </c:pt>
                <c:pt idx="305">
                  <c:v>13.588895285122129</c:v>
                </c:pt>
                <c:pt idx="306">
                  <c:v>13.559836324340651</c:v>
                </c:pt>
                <c:pt idx="307">
                  <c:v>13.53081770060119</c:v>
                </c:pt>
                <c:pt idx="308">
                  <c:v>13.501955039913286</c:v>
                </c:pt>
                <c:pt idx="309">
                  <c:v>13.473132443781223</c:v>
                </c:pt>
                <c:pt idx="310">
                  <c:v>13.444436109350335</c:v>
                </c:pt>
                <c:pt idx="311">
                  <c:v>13.415836864396615</c:v>
                </c:pt>
                <c:pt idx="312">
                  <c:v>13.387334380433277</c:v>
                </c:pt>
                <c:pt idx="313">
                  <c:v>13.358928330084924</c:v>
                </c:pt>
                <c:pt idx="314">
                  <c:v>13.330618387083772</c:v>
                </c:pt>
                <c:pt idx="315">
                  <c:v>13.30240422626593</c:v>
                </c:pt>
                <c:pt idx="316">
                  <c:v>13.274285523567626</c:v>
                </c:pt>
                <c:pt idx="317">
                  <c:v>13.246261956021518</c:v>
                </c:pt>
                <c:pt idx="318">
                  <c:v>13.218333201752971</c:v>
                </c:pt>
                <c:pt idx="319">
                  <c:v>13.190498939976361</c:v>
                </c:pt>
                <c:pt idx="320">
                  <c:v>13.162786544147206</c:v>
                </c:pt>
                <c:pt idx="321">
                  <c:v>13.135112616179423</c:v>
                </c:pt>
                <c:pt idx="322">
                  <c:v>13.107559917999806</c:v>
                </c:pt>
                <c:pt idx="323">
                  <c:v>13.080100439986241</c:v>
                </c:pt>
                <c:pt idx="324">
                  <c:v>13.052761187015163</c:v>
                </c:pt>
                <c:pt idx="325">
                  <c:v>13.025459883942025</c:v>
                </c:pt>
                <c:pt idx="326">
                  <c:v>12.998278178317863</c:v>
                </c:pt>
                <c:pt idx="327">
                  <c:v>12.971188437665532</c:v>
                </c:pt>
                <c:pt idx="328">
                  <c:v>12.944190350836195</c:v>
                </c:pt>
                <c:pt idx="329">
                  <c:v>12.91728360773374</c:v>
                </c:pt>
                <c:pt idx="330">
                  <c:v>12.890467899311211</c:v>
                </c:pt>
                <c:pt idx="331">
                  <c:v>12.863742917567276</c:v>
                </c:pt>
                <c:pt idx="332">
                  <c:v>12.837108355542657</c:v>
                </c:pt>
                <c:pt idx="333">
                  <c:v>12.810563907316645</c:v>
                </c:pt>
                <c:pt idx="334">
                  <c:v>12.784109268003549</c:v>
                </c:pt>
                <c:pt idx="335">
                  <c:v>12.757744133749213</c:v>
                </c:pt>
                <c:pt idx="336">
                  <c:v>12.731468201727534</c:v>
                </c:pt>
                <c:pt idx="337">
                  <c:v>12.705281170136956</c:v>
                </c:pt>
                <c:pt idx="338">
                  <c:v>12.679182738197035</c:v>
                </c:pt>
                <c:pt idx="339">
                  <c:v>12.653198572270737</c:v>
                </c:pt>
                <c:pt idx="340">
                  <c:v>12.627250475232131</c:v>
                </c:pt>
                <c:pt idx="341">
                  <c:v>12.601416047720701</c:v>
                </c:pt>
                <c:pt idx="342">
                  <c:v>12.575669026880185</c:v>
                </c:pt>
                <c:pt idx="343">
                  <c:v>12.550009116984027</c:v>
                </c:pt>
                <c:pt idx="344">
                  <c:v>12.524436023306226</c:v>
                </c:pt>
                <c:pt idx="345">
                  <c:v>12.498949452117934</c:v>
                </c:pt>
                <c:pt idx="346">
                  <c:v>12.473549110684086</c:v>
                </c:pt>
                <c:pt idx="347">
                  <c:v>12.448234707260042</c:v>
                </c:pt>
                <c:pt idx="348">
                  <c:v>12.423005951088232</c:v>
                </c:pt>
                <c:pt idx="349">
                  <c:v>12.39786255239482</c:v>
                </c:pt>
                <c:pt idx="350">
                  <c:v>12.372804222386371</c:v>
                </c:pt>
                <c:pt idx="351">
                  <c:v>12.347830673246541</c:v>
                </c:pt>
                <c:pt idx="352">
                  <c:v>12.322941618132763</c:v>
                </c:pt>
                <c:pt idx="353">
                  <c:v>12.298136771172953</c:v>
                </c:pt>
                <c:pt idx="354">
                  <c:v>12.273415847462239</c:v>
                </c:pt>
                <c:pt idx="355">
                  <c:v>12.24877856305967</c:v>
                </c:pt>
                <c:pt idx="356">
                  <c:v>12.224224634984969</c:v>
                </c:pt>
                <c:pt idx="357">
                  <c:v>12.199753781215279</c:v>
                </c:pt>
                <c:pt idx="358">
                  <c:v>12.175365720681917</c:v>
                </c:pt>
                <c:pt idx="359">
                  <c:v>12.151060173267155</c:v>
                </c:pt>
                <c:pt idx="360">
                  <c:v>12.126836859800999</c:v>
                </c:pt>
                <c:pt idx="361">
                  <c:v>12.102695502057976</c:v>
                </c:pt>
                <c:pt idx="362">
                  <c:v>12.078635822753954</c:v>
                </c:pt>
                <c:pt idx="363">
                  <c:v>12.054657545542954</c:v>
                </c:pt>
                <c:pt idx="364">
                  <c:v>12.030760395013937</c:v>
                </c:pt>
                <c:pt idx="365">
                  <c:v>12.006944096687707</c:v>
                </c:pt>
                <c:pt idx="366">
                  <c:v>11.98320837701371</c:v>
                </c:pt>
                <c:pt idx="367">
                  <c:v>11.959552963366924</c:v>
                </c:pt>
                <c:pt idx="368">
                  <c:v>11.935977584044673</c:v>
                </c:pt>
                <c:pt idx="369">
                  <c:v>11.912505424127369</c:v>
                </c:pt>
                <c:pt idx="370">
                  <c:v>11.889065846156402</c:v>
                </c:pt>
                <c:pt idx="371">
                  <c:v>11.865728948768959</c:v>
                </c:pt>
                <c:pt idx="372">
                  <c:v>11.842471008057032</c:v>
                </c:pt>
                <c:pt idx="373">
                  <c:v>11.819291756883278</c:v>
                </c:pt>
                <c:pt idx="374">
                  <c:v>11.796190929014177</c:v>
                </c:pt>
                <c:pt idx="375">
                  <c:v>11.773168259116968</c:v>
                </c:pt>
                <c:pt idx="376">
                  <c:v>11.750223482756613</c:v>
                </c:pt>
                <c:pt idx="377">
                  <c:v>11.727356336392718</c:v>
                </c:pt>
                <c:pt idx="378">
                  <c:v>11.704566557376562</c:v>
                </c:pt>
                <c:pt idx="379">
                  <c:v>11.681853883948047</c:v>
                </c:pt>
                <c:pt idx="380">
                  <c:v>11.659218055232696</c:v>
                </c:pt>
                <c:pt idx="381">
                  <c:v>11.636658811238672</c:v>
                </c:pt>
                <c:pt idx="382">
                  <c:v>11.614175892853748</c:v>
                </c:pt>
                <c:pt idx="383">
                  <c:v>11.59176904184239</c:v>
                </c:pt>
                <c:pt idx="384">
                  <c:v>11.569438000842759</c:v>
                </c:pt>
                <c:pt idx="385">
                  <c:v>11.547182513363754</c:v>
                </c:pt>
                <c:pt idx="386">
                  <c:v>11.525002323782063</c:v>
                </c:pt>
                <c:pt idx="387">
                  <c:v>11.50289717733925</c:v>
                </c:pt>
                <c:pt idx="388">
                  <c:v>11.480866820138804</c:v>
                </c:pt>
                <c:pt idx="389">
                  <c:v>11.458910999143235</c:v>
                </c:pt>
                <c:pt idx="390">
                  <c:v>11.437029462171175</c:v>
                </c:pt>
                <c:pt idx="391">
                  <c:v>11.415221957894442</c:v>
                </c:pt>
                <c:pt idx="392">
                  <c:v>11.393488235835212</c:v>
                </c:pt>
                <c:pt idx="393">
                  <c:v>11.371828046363104</c:v>
                </c:pt>
                <c:pt idx="394">
                  <c:v>11.350241140692329</c:v>
                </c:pt>
                <c:pt idx="395">
                  <c:v>11.328727270878801</c:v>
                </c:pt>
                <c:pt idx="396">
                  <c:v>11.307286189817333</c:v>
                </c:pt>
                <c:pt idx="397">
                  <c:v>11.285917651238782</c:v>
                </c:pt>
                <c:pt idx="398">
                  <c:v>11.264621409707207</c:v>
                </c:pt>
                <c:pt idx="399">
                  <c:v>11.243397220617071</c:v>
                </c:pt>
                <c:pt idx="400">
                  <c:v>11.222244840190401</c:v>
                </c:pt>
                <c:pt idx="401">
                  <c:v>11.201164025474027</c:v>
                </c:pt>
                <c:pt idx="402">
                  <c:v>11.180154534336769</c:v>
                </c:pt>
                <c:pt idx="403">
                  <c:v>11.159216125466656</c:v>
                </c:pt>
                <c:pt idx="404">
                  <c:v>11.138348558368152</c:v>
                </c:pt>
                <c:pt idx="405">
                  <c:v>11.117551593359412</c:v>
                </c:pt>
                <c:pt idx="406">
                  <c:v>11.096824991569505</c:v>
                </c:pt>
                <c:pt idx="407">
                  <c:v>11.076168514935691</c:v>
                </c:pt>
                <c:pt idx="408">
                  <c:v>11.055581926200677</c:v>
                </c:pt>
                <c:pt idx="409">
                  <c:v>11.035064988909875</c:v>
                </c:pt>
                <c:pt idx="410">
                  <c:v>11.014617467408726</c:v>
                </c:pt>
                <c:pt idx="411">
                  <c:v>10.994239126839959</c:v>
                </c:pt>
                <c:pt idx="412">
                  <c:v>10.973929733140917</c:v>
                </c:pt>
                <c:pt idx="413">
                  <c:v>10.953689053040829</c:v>
                </c:pt>
                <c:pt idx="414">
                  <c:v>10.933516854058187</c:v>
                </c:pt>
                <c:pt idx="415">
                  <c:v>10.913412904498035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5-499D-9681-7740101AD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P42_S12!$I$3:$I$419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P42_S12!$K$3:$K$419</c:f>
              <c:numCache>
                <c:formatCode>General</c:formatCode>
                <c:ptCount val="417"/>
                <c:pt idx="0">
                  <c:v>29.016541777097466</c:v>
                </c:pt>
                <c:pt idx="1">
                  <c:v>28.823286509579592</c:v>
                </c:pt>
                <c:pt idx="2">
                  <c:v>28.604165409410705</c:v>
                </c:pt>
                <c:pt idx="3">
                  <c:v>28.464266481821412</c:v>
                </c:pt>
                <c:pt idx="4">
                  <c:v>28.297817171010234</c:v>
                </c:pt>
                <c:pt idx="5">
                  <c:v>28.115894651048297</c:v>
                </c:pt>
                <c:pt idx="6">
                  <c:v>27.903977837611439</c:v>
                </c:pt>
                <c:pt idx="7">
                  <c:v>27.750668789553615</c:v>
                </c:pt>
                <c:pt idx="8">
                  <c:v>27.553051921526677</c:v>
                </c:pt>
                <c:pt idx="9">
                  <c:v>27.369248143780606</c:v>
                </c:pt>
                <c:pt idx="10">
                  <c:v>27.190113863105317</c:v>
                </c:pt>
                <c:pt idx="11">
                  <c:v>27.029835826806963</c:v>
                </c:pt>
                <c:pt idx="12">
                  <c:v>26.870978736201913</c:v>
                </c:pt>
                <c:pt idx="13">
                  <c:v>26.678152460874557</c:v>
                </c:pt>
                <c:pt idx="14">
                  <c:v>26.525031210227333</c:v>
                </c:pt>
                <c:pt idx="15">
                  <c:v>26.358501953026941</c:v>
                </c:pt>
                <c:pt idx="16">
                  <c:v>26.185667463819545</c:v>
                </c:pt>
                <c:pt idx="17">
                  <c:v>26.027186569895353</c:v>
                </c:pt>
                <c:pt idx="18">
                  <c:v>25.845971817525712</c:v>
                </c:pt>
                <c:pt idx="19">
                  <c:v>25.703763158250645</c:v>
                </c:pt>
                <c:pt idx="20">
                  <c:v>25.541890665755609</c:v>
                </c:pt>
                <c:pt idx="21">
                  <c:v>25.411135058092675</c:v>
                </c:pt>
                <c:pt idx="22">
                  <c:v>25.250457643937526</c:v>
                </c:pt>
                <c:pt idx="23">
                  <c:v>25.114446310017932</c:v>
                </c:pt>
                <c:pt idx="24">
                  <c:v>24.94756125552134</c:v>
                </c:pt>
                <c:pt idx="25">
                  <c:v>24.811122436751273</c:v>
                </c:pt>
                <c:pt idx="26">
                  <c:v>24.640980566858186</c:v>
                </c:pt>
                <c:pt idx="27">
                  <c:v>24.500104425410463</c:v>
                </c:pt>
                <c:pt idx="28">
                  <c:v>24.365697433325749</c:v>
                </c:pt>
                <c:pt idx="29">
                  <c:v>24.178643598467197</c:v>
                </c:pt>
                <c:pt idx="30">
                  <c:v>24.057518943516495</c:v>
                </c:pt>
                <c:pt idx="31">
                  <c:v>23.922211242584844</c:v>
                </c:pt>
                <c:pt idx="32">
                  <c:v>23.772965390061028</c:v>
                </c:pt>
                <c:pt idx="33">
                  <c:v>23.645447855191868</c:v>
                </c:pt>
                <c:pt idx="34">
                  <c:v>23.49655880815256</c:v>
                </c:pt>
                <c:pt idx="35">
                  <c:v>23.366578568175658</c:v>
                </c:pt>
                <c:pt idx="36">
                  <c:v>23.215528640284088</c:v>
                </c:pt>
                <c:pt idx="37">
                  <c:v>23.085139273554251</c:v>
                </c:pt>
                <c:pt idx="38">
                  <c:v>22.964588523109526</c:v>
                </c:pt>
                <c:pt idx="39">
                  <c:v>22.84021492175593</c:v>
                </c:pt>
                <c:pt idx="40">
                  <c:v>22.715314261702165</c:v>
                </c:pt>
                <c:pt idx="41">
                  <c:v>22.590471728430053</c:v>
                </c:pt>
                <c:pt idx="42">
                  <c:v>22.426853647402403</c:v>
                </c:pt>
                <c:pt idx="43">
                  <c:v>22.293936050516386</c:v>
                </c:pt>
                <c:pt idx="44">
                  <c:v>22.167600102416547</c:v>
                </c:pt>
                <c:pt idx="45">
                  <c:v>22.060157407614341</c:v>
                </c:pt>
                <c:pt idx="46">
                  <c:v>21.91481401154098</c:v>
                </c:pt>
                <c:pt idx="47">
                  <c:v>21.798403424936797</c:v>
                </c:pt>
                <c:pt idx="48">
                  <c:v>21.684399146861978</c:v>
                </c:pt>
                <c:pt idx="49">
                  <c:v>21.548135517704424</c:v>
                </c:pt>
                <c:pt idx="50">
                  <c:v>21.403798353372718</c:v>
                </c:pt>
                <c:pt idx="51">
                  <c:v>21.251787749542046</c:v>
                </c:pt>
                <c:pt idx="52">
                  <c:v>21.121952650538503</c:v>
                </c:pt>
                <c:pt idx="53">
                  <c:v>20.990505286695118</c:v>
                </c:pt>
                <c:pt idx="54">
                  <c:v>20.909459864212621</c:v>
                </c:pt>
                <c:pt idx="55">
                  <c:v>20.806251261388951</c:v>
                </c:pt>
                <c:pt idx="56">
                  <c:v>20.681220761945802</c:v>
                </c:pt>
                <c:pt idx="57">
                  <c:v>20.571693308705832</c:v>
                </c:pt>
                <c:pt idx="58">
                  <c:v>20.457048226695662</c:v>
                </c:pt>
                <c:pt idx="59">
                  <c:v>20.2952400900976</c:v>
                </c:pt>
                <c:pt idx="60">
                  <c:v>20.177813561950384</c:v>
                </c:pt>
                <c:pt idx="61">
                  <c:v>20.076178977881639</c:v>
                </c:pt>
                <c:pt idx="62">
                  <c:v>19.976458707997484</c:v>
                </c:pt>
                <c:pt idx="63">
                  <c:v>19.864943188838044</c:v>
                </c:pt>
                <c:pt idx="64">
                  <c:v>19.735019346582764</c:v>
                </c:pt>
                <c:pt idx="65">
                  <c:v>19.647079113472714</c:v>
                </c:pt>
                <c:pt idx="66">
                  <c:v>19.610834437522946</c:v>
                </c:pt>
                <c:pt idx="67">
                  <c:v>19.488757404080445</c:v>
                </c:pt>
                <c:pt idx="68">
                  <c:v>19.411701231944036</c:v>
                </c:pt>
                <c:pt idx="69">
                  <c:v>19.28427067625956</c:v>
                </c:pt>
                <c:pt idx="70">
                  <c:v>19.185823716054085</c:v>
                </c:pt>
                <c:pt idx="71">
                  <c:v>19.098048121961916</c:v>
                </c:pt>
                <c:pt idx="72">
                  <c:v>18.980969798694456</c:v>
                </c:pt>
                <c:pt idx="73">
                  <c:v>18.871043684653372</c:v>
                </c:pt>
                <c:pt idx="74">
                  <c:v>18.786629529441665</c:v>
                </c:pt>
                <c:pt idx="75">
                  <c:v>18.715320792802373</c:v>
                </c:pt>
                <c:pt idx="76">
                  <c:v>18.609037006829503</c:v>
                </c:pt>
                <c:pt idx="77">
                  <c:v>18.488103424959185</c:v>
                </c:pt>
                <c:pt idx="78">
                  <c:v>18.381041734243212</c:v>
                </c:pt>
                <c:pt idx="79">
                  <c:v>18.307856993651171</c:v>
                </c:pt>
                <c:pt idx="80">
                  <c:v>18.211378151179478</c:v>
                </c:pt>
                <c:pt idx="81">
                  <c:v>18.132569548809577</c:v>
                </c:pt>
                <c:pt idx="82">
                  <c:v>18.005683882810207</c:v>
                </c:pt>
                <c:pt idx="83">
                  <c:v>17.920835644811341</c:v>
                </c:pt>
                <c:pt idx="84">
                  <c:v>17.826168277427058</c:v>
                </c:pt>
                <c:pt idx="85">
                  <c:v>17.743841609702624</c:v>
                </c:pt>
                <c:pt idx="86">
                  <c:v>17.643201753299941</c:v>
                </c:pt>
                <c:pt idx="87">
                  <c:v>17.547154242149212</c:v>
                </c:pt>
                <c:pt idx="88">
                  <c:v>17.481933584840142</c:v>
                </c:pt>
                <c:pt idx="89">
                  <c:v>17.40833955039523</c:v>
                </c:pt>
                <c:pt idx="90">
                  <c:v>17.307643823385622</c:v>
                </c:pt>
                <c:pt idx="91">
                  <c:v>17.20666899209537</c:v>
                </c:pt>
                <c:pt idx="92">
                  <c:v>17.135076135334042</c:v>
                </c:pt>
                <c:pt idx="93">
                  <c:v>17.047958093804667</c:v>
                </c:pt>
                <c:pt idx="94">
                  <c:v>16.954574246947725</c:v>
                </c:pt>
                <c:pt idx="95">
                  <c:v>16.883564922782611</c:v>
                </c:pt>
                <c:pt idx="96">
                  <c:v>16.773979350621048</c:v>
                </c:pt>
                <c:pt idx="97">
                  <c:v>16.691183066919521</c:v>
                </c:pt>
                <c:pt idx="98">
                  <c:v>16.593517820409577</c:v>
                </c:pt>
                <c:pt idx="99">
                  <c:v>16.521544766989869</c:v>
                </c:pt>
                <c:pt idx="100">
                  <c:v>16.430593163505293</c:v>
                </c:pt>
                <c:pt idx="101">
                  <c:v>16.338764852130794</c:v>
                </c:pt>
                <c:pt idx="102">
                  <c:v>16.249797243551473</c:v>
                </c:pt>
                <c:pt idx="103">
                  <c:v>16.179792743850523</c:v>
                </c:pt>
                <c:pt idx="104">
                  <c:v>16.074293774458656</c:v>
                </c:pt>
                <c:pt idx="105">
                  <c:v>15.987845284011035</c:v>
                </c:pt>
                <c:pt idx="106">
                  <c:v>15.92389927770763</c:v>
                </c:pt>
                <c:pt idx="107">
                  <c:v>15.827993037583349</c:v>
                </c:pt>
                <c:pt idx="108">
                  <c:v>15.741157705524929</c:v>
                </c:pt>
                <c:pt idx="109">
                  <c:v>15.697009771181854</c:v>
                </c:pt>
                <c:pt idx="110">
                  <c:v>15.606098381686518</c:v>
                </c:pt>
                <c:pt idx="111">
                  <c:v>15.536152443354844</c:v>
                </c:pt>
                <c:pt idx="112">
                  <c:v>15.437575986150964</c:v>
                </c:pt>
                <c:pt idx="113">
                  <c:v>15.362680902826089</c:v>
                </c:pt>
                <c:pt idx="114">
                  <c:v>15.27021891311376</c:v>
                </c:pt>
                <c:pt idx="115">
                  <c:v>15.204085922884888</c:v>
                </c:pt>
                <c:pt idx="116">
                  <c:v>15.152193670487105</c:v>
                </c:pt>
                <c:pt idx="117">
                  <c:v>15.054116861669453</c:v>
                </c:pt>
                <c:pt idx="118">
                  <c:v>14.970027622018367</c:v>
                </c:pt>
                <c:pt idx="119">
                  <c:v>14.879055696592323</c:v>
                </c:pt>
                <c:pt idx="120">
                  <c:v>14.850228826249396</c:v>
                </c:pt>
                <c:pt idx="121">
                  <c:v>14.761836048219962</c:v>
                </c:pt>
                <c:pt idx="122">
                  <c:v>14.6745609139636</c:v>
                </c:pt>
                <c:pt idx="123">
                  <c:v>14.588498957277064</c:v>
                </c:pt>
                <c:pt idx="124">
                  <c:v>14.54518427877915</c:v>
                </c:pt>
                <c:pt idx="125">
                  <c:v>14.443522181784274</c:v>
                </c:pt>
                <c:pt idx="126">
                  <c:v>14.39497426773733</c:v>
                </c:pt>
                <c:pt idx="127">
                  <c:v>14.320018689193894</c:v>
                </c:pt>
                <c:pt idx="128">
                  <c:v>14.251107348722876</c:v>
                </c:pt>
                <c:pt idx="129">
                  <c:v>14.162509492790976</c:v>
                </c:pt>
                <c:pt idx="130">
                  <c:v>14.073541554247219</c:v>
                </c:pt>
                <c:pt idx="131">
                  <c:v>14.025979269068964</c:v>
                </c:pt>
                <c:pt idx="132">
                  <c:v>13.928190382232666</c:v>
                </c:pt>
                <c:pt idx="133">
                  <c:v>13.854177337237916</c:v>
                </c:pt>
                <c:pt idx="134">
                  <c:v>13.79783680826019</c:v>
                </c:pt>
                <c:pt idx="135">
                  <c:v>13.721755400037983</c:v>
                </c:pt>
                <c:pt idx="136">
                  <c:v>13.652027140312848</c:v>
                </c:pt>
                <c:pt idx="137">
                  <c:v>13.608673316188717</c:v>
                </c:pt>
                <c:pt idx="138">
                  <c:v>13.543588636314905</c:v>
                </c:pt>
                <c:pt idx="139">
                  <c:v>13.462429715825779</c:v>
                </c:pt>
                <c:pt idx="140">
                  <c:v>13.400673945854439</c:v>
                </c:pt>
                <c:pt idx="141">
                  <c:v>13.33566647720343</c:v>
                </c:pt>
                <c:pt idx="142">
                  <c:v>13.263957150689416</c:v>
                </c:pt>
                <c:pt idx="143">
                  <c:v>13.200238697912781</c:v>
                </c:pt>
                <c:pt idx="144">
                  <c:v>13.144819442593953</c:v>
                </c:pt>
                <c:pt idx="145">
                  <c:v>13.058407139004297</c:v>
                </c:pt>
                <c:pt idx="146">
                  <c:v>12.993201275434934</c:v>
                </c:pt>
                <c:pt idx="147">
                  <c:v>12.944238530457872</c:v>
                </c:pt>
                <c:pt idx="148">
                  <c:v>12.874319858595673</c:v>
                </c:pt>
                <c:pt idx="149">
                  <c:v>12.828655202532728</c:v>
                </c:pt>
                <c:pt idx="150">
                  <c:v>12.789761491310557</c:v>
                </c:pt>
                <c:pt idx="151">
                  <c:v>12.705041194248542</c:v>
                </c:pt>
                <c:pt idx="152">
                  <c:v>12.681144785681251</c:v>
                </c:pt>
                <c:pt idx="153">
                  <c:v>12.585220753108375</c:v>
                </c:pt>
                <c:pt idx="154">
                  <c:v>12.537415348371468</c:v>
                </c:pt>
                <c:pt idx="155">
                  <c:v>12.479051414465664</c:v>
                </c:pt>
                <c:pt idx="156">
                  <c:v>12.396634935852157</c:v>
                </c:pt>
                <c:pt idx="157">
                  <c:v>12.373463487164353</c:v>
                </c:pt>
                <c:pt idx="158">
                  <c:v>12.333653227971766</c:v>
                </c:pt>
                <c:pt idx="159">
                  <c:v>12.273735372508666</c:v>
                </c:pt>
                <c:pt idx="160">
                  <c:v>12.215323776056916</c:v>
                </c:pt>
                <c:pt idx="161">
                  <c:v>12.16027168440367</c:v>
                </c:pt>
                <c:pt idx="162">
                  <c:v>12.072590014391361</c:v>
                </c:pt>
                <c:pt idx="163">
                  <c:v>11.99922109879364</c:v>
                </c:pt>
                <c:pt idx="164">
                  <c:v>11.943148888696033</c:v>
                </c:pt>
                <c:pt idx="165">
                  <c:v>11.904148293144807</c:v>
                </c:pt>
                <c:pt idx="166">
                  <c:v>11.843673316389074</c:v>
                </c:pt>
                <c:pt idx="167">
                  <c:v>11.787376947058323</c:v>
                </c:pt>
                <c:pt idx="168">
                  <c:v>11.748034573605588</c:v>
                </c:pt>
                <c:pt idx="169">
                  <c:v>11.687508828332511</c:v>
                </c:pt>
                <c:pt idx="170">
                  <c:v>11.656603258035156</c:v>
                </c:pt>
                <c:pt idx="171">
                  <c:v>11.597102201861736</c:v>
                </c:pt>
                <c:pt idx="172">
                  <c:v>11.531860588251988</c:v>
                </c:pt>
                <c:pt idx="173">
                  <c:v>11.490787756380726</c:v>
                </c:pt>
                <c:pt idx="174">
                  <c:v>11.429123306554413</c:v>
                </c:pt>
                <c:pt idx="175">
                  <c:v>11.370401609837907</c:v>
                </c:pt>
                <c:pt idx="176">
                  <c:v>11.335787069104054</c:v>
                </c:pt>
                <c:pt idx="177">
                  <c:v>11.295213769178407</c:v>
                </c:pt>
                <c:pt idx="178">
                  <c:v>11.24180694135093</c:v>
                </c:pt>
                <c:pt idx="179">
                  <c:v>11.169954883768344</c:v>
                </c:pt>
                <c:pt idx="180">
                  <c:v>11.143880855891089</c:v>
                </c:pt>
                <c:pt idx="181">
                  <c:v>11.069239369203833</c:v>
                </c:pt>
                <c:pt idx="182">
                  <c:v>11.001234033631619</c:v>
                </c:pt>
                <c:pt idx="183">
                  <c:v>10.956450187884943</c:v>
                </c:pt>
                <c:pt idx="184">
                  <c:v>10.916112103524851</c:v>
                </c:pt>
                <c:pt idx="185">
                  <c:v>10.844665899140091</c:v>
                </c:pt>
                <c:pt idx="186">
                  <c:v>10.795061920995659</c:v>
                </c:pt>
                <c:pt idx="187">
                  <c:v>10.762925195801213</c:v>
                </c:pt>
                <c:pt idx="188">
                  <c:v>10.693468174170713</c:v>
                </c:pt>
                <c:pt idx="189">
                  <c:v>10.633809554451066</c:v>
                </c:pt>
                <c:pt idx="190">
                  <c:v>10.579796734793206</c:v>
                </c:pt>
                <c:pt idx="191">
                  <c:v>10.51961133130118</c:v>
                </c:pt>
                <c:pt idx="192">
                  <c:v>10.483528324177138</c:v>
                </c:pt>
                <c:pt idx="193">
                  <c:v>10.436636397855752</c:v>
                </c:pt>
                <c:pt idx="194">
                  <c:v>10.404641322201334</c:v>
                </c:pt>
                <c:pt idx="195">
                  <c:v>10.317894238299212</c:v>
                </c:pt>
                <c:pt idx="196">
                  <c:v>10.284478096950252</c:v>
                </c:pt>
                <c:pt idx="197">
                  <c:v>10.239005938840299</c:v>
                </c:pt>
                <c:pt idx="198">
                  <c:v>10.188818470430792</c:v>
                </c:pt>
                <c:pt idx="199">
                  <c:v>10.159268560352331</c:v>
                </c:pt>
                <c:pt idx="200">
                  <c:v>10.113519821917082</c:v>
                </c:pt>
                <c:pt idx="201">
                  <c:v>10.056659697428534</c:v>
                </c:pt>
                <c:pt idx="202">
                  <c:v>10.026930143832471</c:v>
                </c:pt>
                <c:pt idx="203">
                  <c:v>9.9797699680174965</c:v>
                </c:pt>
                <c:pt idx="204">
                  <c:v>9.9335238728968669</c:v>
                </c:pt>
                <c:pt idx="205">
                  <c:v>9.8681698614812898</c:v>
                </c:pt>
                <c:pt idx="206">
                  <c:v>9.8266299186279511</c:v>
                </c:pt>
                <c:pt idx="207">
                  <c:v>9.7937428342899686</c:v>
                </c:pt>
                <c:pt idx="208">
                  <c:v>9.7347900466123107</c:v>
                </c:pt>
                <c:pt idx="209">
                  <c:v>9.7098713439549904</c:v>
                </c:pt>
                <c:pt idx="210">
                  <c:v>9.6510096152692366</c:v>
                </c:pt>
                <c:pt idx="211">
                  <c:v>9.6152674748814881</c:v>
                </c:pt>
                <c:pt idx="212">
                  <c:v>9.5528546439640252</c:v>
                </c:pt>
                <c:pt idx="213">
                  <c:v>9.5475135200689429</c:v>
                </c:pt>
                <c:pt idx="214">
                  <c:v>9.4954400747728371</c:v>
                </c:pt>
                <c:pt idx="215">
                  <c:v>9.4238189894590469</c:v>
                </c:pt>
                <c:pt idx="216">
                  <c:v>9.4166865490182374</c:v>
                </c:pt>
                <c:pt idx="217">
                  <c:v>9.3697918394464157</c:v>
                </c:pt>
                <c:pt idx="218">
                  <c:v>9.3132431961748132</c:v>
                </c:pt>
                <c:pt idx="219">
                  <c:v>9.2844002726088135</c:v>
                </c:pt>
                <c:pt idx="220">
                  <c:v>9.2495775654568781</c:v>
                </c:pt>
                <c:pt idx="221">
                  <c:v>9.2065998350874683</c:v>
                </c:pt>
                <c:pt idx="222">
                  <c:v>9.1772927090819998</c:v>
                </c:pt>
                <c:pt idx="223">
                  <c:v>9.1079781157554436</c:v>
                </c:pt>
                <c:pt idx="224">
                  <c:v>9.0994299592085301</c:v>
                </c:pt>
                <c:pt idx="225">
                  <c:v>9.0340434330732577</c:v>
                </c:pt>
                <c:pt idx="226">
                  <c:v>9.0071617644496822</c:v>
                </c:pt>
                <c:pt idx="227">
                  <c:v>8.9616223966825217</c:v>
                </c:pt>
                <c:pt idx="228">
                  <c:v>8.9073197856893795</c:v>
                </c:pt>
                <c:pt idx="229">
                  <c:v>8.8681921295099748</c:v>
                </c:pt>
                <c:pt idx="230">
                  <c:v>8.821583507895852</c:v>
                </c:pt>
                <c:pt idx="231">
                  <c:v>8.7871512564088281</c:v>
                </c:pt>
                <c:pt idx="232">
                  <c:v>8.7337765287221156</c:v>
                </c:pt>
                <c:pt idx="233">
                  <c:v>8.7081788732697394</c:v>
                </c:pt>
                <c:pt idx="234">
                  <c:v>8.6538570368176355</c:v>
                </c:pt>
                <c:pt idx="235">
                  <c:v>8.6165979595008615</c:v>
                </c:pt>
                <c:pt idx="236">
                  <c:v>8.5864354893291672</c:v>
                </c:pt>
                <c:pt idx="237">
                  <c:v>8.5625628509215321</c:v>
                </c:pt>
                <c:pt idx="238">
                  <c:v>8.4923108639087292</c:v>
                </c:pt>
                <c:pt idx="239">
                  <c:v>8.454418928633709</c:v>
                </c:pt>
                <c:pt idx="240">
                  <c:v>8.4328491309830511</c:v>
                </c:pt>
                <c:pt idx="241">
                  <c:v>8.3876709891210766</c:v>
                </c:pt>
                <c:pt idx="242">
                  <c:v>8.3675979648525622</c:v>
                </c:pt>
                <c:pt idx="243">
                  <c:v>8.3071158724692644</c:v>
                </c:pt>
                <c:pt idx="244">
                  <c:v>8.2820823041204719</c:v>
                </c:pt>
                <c:pt idx="245">
                  <c:v>8.2559779073251036</c:v>
                </c:pt>
                <c:pt idx="246">
                  <c:v>8.2010290484961832</c:v>
                </c:pt>
                <c:pt idx="247">
                  <c:v>8.1631309098677285</c:v>
                </c:pt>
                <c:pt idx="248">
                  <c:v>8.1181513990983518</c:v>
                </c:pt>
                <c:pt idx="249">
                  <c:v>8.0683115050282055</c:v>
                </c:pt>
                <c:pt idx="250">
                  <c:v>8.062624194603325</c:v>
                </c:pt>
                <c:pt idx="251">
                  <c:v>8.0211022233178344</c:v>
                </c:pt>
                <c:pt idx="252">
                  <c:v>7.9858739975385298</c:v>
                </c:pt>
                <c:pt idx="253">
                  <c:v>7.9634715437057437</c:v>
                </c:pt>
                <c:pt idx="254">
                  <c:v>7.9264400118866138</c:v>
                </c:pt>
                <c:pt idx="255">
                  <c:v>7.8869995904724544</c:v>
                </c:pt>
                <c:pt idx="256">
                  <c:v>7.8478802810893971</c:v>
                </c:pt>
                <c:pt idx="257">
                  <c:v>7.8168262183723787</c:v>
                </c:pt>
                <c:pt idx="258">
                  <c:v>7.7731838330040048</c:v>
                </c:pt>
                <c:pt idx="259">
                  <c:v>7.729834515642521</c:v>
                </c:pt>
                <c:pt idx="260">
                  <c:v>7.7064379739766737</c:v>
                </c:pt>
                <c:pt idx="261">
                  <c:v>7.6782760635170053</c:v>
                </c:pt>
                <c:pt idx="262">
                  <c:v>7.6254132087840025</c:v>
                </c:pt>
                <c:pt idx="263">
                  <c:v>7.5992523564278054</c:v>
                </c:pt>
                <c:pt idx="264">
                  <c:v>7.5524686563277905</c:v>
                </c:pt>
                <c:pt idx="265">
                  <c:v>7.5069020396078816</c:v>
                </c:pt>
                <c:pt idx="266">
                  <c:v>7.4890597534392196</c:v>
                </c:pt>
                <c:pt idx="267">
                  <c:v>7.4470876527664833</c:v>
                </c:pt>
                <c:pt idx="268">
                  <c:v>7.3875247325541311</c:v>
                </c:pt>
                <c:pt idx="269">
                  <c:v>7.3682780134332351</c:v>
                </c:pt>
                <c:pt idx="270">
                  <c:v>7.3371673291423818</c:v>
                </c:pt>
                <c:pt idx="271">
                  <c:v>7.2892862446819402</c:v>
                </c:pt>
                <c:pt idx="272">
                  <c:v>7.2645959496998396</c:v>
                </c:pt>
                <c:pt idx="273">
                  <c:v>7.2366819300904384</c:v>
                </c:pt>
                <c:pt idx="274">
                  <c:v>7.2024371772801548</c:v>
                </c:pt>
                <c:pt idx="275">
                  <c:v>7.1615626924498175</c:v>
                </c:pt>
                <c:pt idx="276">
                  <c:v>7.1183096771162715</c:v>
                </c:pt>
                <c:pt idx="277">
                  <c:v>7.1120136826142728</c:v>
                </c:pt>
                <c:pt idx="278">
                  <c:v>7.0696126522596634</c:v>
                </c:pt>
                <c:pt idx="279">
                  <c:v>7.070059035317386</c:v>
                </c:pt>
                <c:pt idx="280">
                  <c:v>7.0171732112507001</c:v>
                </c:pt>
                <c:pt idx="281">
                  <c:v>6.9754844362013815</c:v>
                </c:pt>
                <c:pt idx="282">
                  <c:v>6.9571042515375092</c:v>
                </c:pt>
                <c:pt idx="283">
                  <c:v>6.950037893313481</c:v>
                </c:pt>
                <c:pt idx="284">
                  <c:v>6.8854242926201623</c:v>
                </c:pt>
                <c:pt idx="285">
                  <c:v>6.84368017198776</c:v>
                </c:pt>
                <c:pt idx="286">
                  <c:v>6.8117762036705969</c:v>
                </c:pt>
                <c:pt idx="287">
                  <c:v>6.8008210382326153</c:v>
                </c:pt>
                <c:pt idx="288">
                  <c:v>6.7712687754221594</c:v>
                </c:pt>
                <c:pt idx="289">
                  <c:v>6.7183894401596245</c:v>
                </c:pt>
                <c:pt idx="290">
                  <c:v>6.6807412145954377</c:v>
                </c:pt>
                <c:pt idx="291">
                  <c:v>6.6709911544457059</c:v>
                </c:pt>
                <c:pt idx="292">
                  <c:v>6.6261257343058757</c:v>
                </c:pt>
                <c:pt idx="293">
                  <c:v>6.6124617419142551</c:v>
                </c:pt>
                <c:pt idx="294">
                  <c:v>6.5615955458635513</c:v>
                </c:pt>
                <c:pt idx="295">
                  <c:v>6.5404016371804179</c:v>
                </c:pt>
                <c:pt idx="296">
                  <c:v>6.5304609483267875</c:v>
                </c:pt>
                <c:pt idx="297">
                  <c:v>6.4835854629385823</c:v>
                </c:pt>
                <c:pt idx="298">
                  <c:v>6.4425697913367346</c:v>
                </c:pt>
                <c:pt idx="299">
                  <c:v>6.4063415853903427</c:v>
                </c:pt>
                <c:pt idx="300">
                  <c:v>6.3781524875640354</c:v>
                </c:pt>
                <c:pt idx="301">
                  <c:v>6.3573362307930132</c:v>
                </c:pt>
                <c:pt idx="302">
                  <c:v>6.3259273689932067</c:v>
                </c:pt>
                <c:pt idx="303">
                  <c:v>6.3101902162196559</c:v>
                </c:pt>
                <c:pt idx="304">
                  <c:v>6.2622914149025215</c:v>
                </c:pt>
                <c:pt idx="305">
                  <c:v>6.2452163538419052</c:v>
                </c:pt>
                <c:pt idx="306">
                  <c:v>6.2063174171180941</c:v>
                </c:pt>
                <c:pt idx="307">
                  <c:v>6.1944737808343469</c:v>
                </c:pt>
                <c:pt idx="308">
                  <c:v>6.1614885470712695</c:v>
                </c:pt>
                <c:pt idx="309">
                  <c:v>6.1387638304775765</c:v>
                </c:pt>
                <c:pt idx="310">
                  <c:v>6.1081804993721445</c:v>
                </c:pt>
                <c:pt idx="311">
                  <c:v>6.0866279598421169</c:v>
                </c:pt>
                <c:pt idx="312">
                  <c:v>6.0572266552418297</c:v>
                </c:pt>
                <c:pt idx="313">
                  <c:v>6.0528560226635735</c:v>
                </c:pt>
                <c:pt idx="314">
                  <c:v>6.0136403042931779</c:v>
                </c:pt>
                <c:pt idx="315">
                  <c:v>5.9707471206596328</c:v>
                </c:pt>
                <c:pt idx="316">
                  <c:v>5.95877924017877</c:v>
                </c:pt>
                <c:pt idx="317">
                  <c:v>5.9239449298777416</c:v>
                </c:pt>
                <c:pt idx="318">
                  <c:v>5.9084876296531021</c:v>
                </c:pt>
                <c:pt idx="319">
                  <c:v>5.8775399841954492</c:v>
                </c:pt>
                <c:pt idx="320">
                  <c:v>5.8675677698360653</c:v>
                </c:pt>
                <c:pt idx="321">
                  <c:v>5.8115352777901679</c:v>
                </c:pt>
                <c:pt idx="322">
                  <c:v>5.8159729337732324</c:v>
                </c:pt>
                <c:pt idx="323">
                  <c:v>5.7667410174557734</c:v>
                </c:pt>
                <c:pt idx="324">
                  <c:v>5.7381032682009074</c:v>
                </c:pt>
                <c:pt idx="325">
                  <c:v>5.721160950075677</c:v>
                </c:pt>
                <c:pt idx="326">
                  <c:v>5.6873602744229812</c:v>
                </c:pt>
                <c:pt idx="327">
                  <c:v>5.6660429380931481</c:v>
                </c:pt>
                <c:pt idx="328">
                  <c:v>5.6389552730107475</c:v>
                </c:pt>
                <c:pt idx="329">
                  <c:v>5.5921158523336016</c:v>
                </c:pt>
                <c:pt idx="330">
                  <c:v>5.5465436175141658</c:v>
                </c:pt>
                <c:pt idx="331">
                  <c:v>5.5335654328240018</c:v>
                </c:pt>
                <c:pt idx="332">
                  <c:v>5.511167140875723</c:v>
                </c:pt>
                <c:pt idx="333">
                  <c:v>5.4663497414230395</c:v>
                </c:pt>
                <c:pt idx="334">
                  <c:v>5.4402842953463564</c:v>
                </c:pt>
                <c:pt idx="335">
                  <c:v>5.4328345170963139</c:v>
                </c:pt>
                <c:pt idx="336">
                  <c:v>5.4182596874836522</c:v>
                </c:pt>
                <c:pt idx="337">
                  <c:v>5.4017522276849688</c:v>
                </c:pt>
                <c:pt idx="338">
                  <c:v>5.3722667616919644</c:v>
                </c:pt>
                <c:pt idx="339">
                  <c:v>5.351112126902696</c:v>
                </c:pt>
                <c:pt idx="340">
                  <c:v>5.3386520212959052</c:v>
                </c:pt>
                <c:pt idx="341">
                  <c:v>5.3108279281396635</c:v>
                </c:pt>
                <c:pt idx="342">
                  <c:v>5.2825596271777009</c:v>
                </c:pt>
                <c:pt idx="343">
                  <c:v>5.2596145818587487</c:v>
                </c:pt>
                <c:pt idx="344">
                  <c:v>5.2409586229234399</c:v>
                </c:pt>
                <c:pt idx="345">
                  <c:v>5.2075160077451867</c:v>
                </c:pt>
                <c:pt idx="346">
                  <c:v>5.1839041895642799</c:v>
                </c:pt>
                <c:pt idx="347">
                  <c:v>5.1811463655454268</c:v>
                </c:pt>
                <c:pt idx="348">
                  <c:v>5.1316764009444036</c:v>
                </c:pt>
                <c:pt idx="349">
                  <c:v>5.1208424245784787</c:v>
                </c:pt>
                <c:pt idx="350">
                  <c:v>5.1133007850267802</c:v>
                </c:pt>
                <c:pt idx="351">
                  <c:v>5.0646519556886469</c:v>
                </c:pt>
                <c:pt idx="352">
                  <c:v>5.0484971256201288</c:v>
                </c:pt>
                <c:pt idx="353">
                  <c:v>5.0409745022603394</c:v>
                </c:pt>
                <c:pt idx="354">
                  <c:v>5.007318417544985</c:v>
                </c:pt>
                <c:pt idx="355">
                  <c:v>4.981782074923637</c:v>
                </c:pt>
                <c:pt idx="356">
                  <c:v>4.9816338610236395</c:v>
                </c:pt>
                <c:pt idx="357">
                  <c:v>4.9307449841765374</c:v>
                </c:pt>
                <c:pt idx="358">
                  <c:v>4.9116202718567585</c:v>
                </c:pt>
                <c:pt idx="359">
                  <c:v>4.8821693450479531</c:v>
                </c:pt>
                <c:pt idx="360">
                  <c:v>4.8721271849046124</c:v>
                </c:pt>
                <c:pt idx="361">
                  <c:v>4.8276587539435392</c:v>
                </c:pt>
                <c:pt idx="362">
                  <c:v>4.8200306723981532</c:v>
                </c:pt>
                <c:pt idx="363">
                  <c:v>4.796031556623924</c:v>
                </c:pt>
                <c:pt idx="364">
                  <c:v>4.7708498487552475</c:v>
                </c:pt>
                <c:pt idx="365">
                  <c:v>4.7402751159131151</c:v>
                </c:pt>
                <c:pt idx="366">
                  <c:v>4.7115511118009348</c:v>
                </c:pt>
                <c:pt idx="367">
                  <c:v>4.6894253422794012</c:v>
                </c:pt>
                <c:pt idx="368">
                  <c:v>4.6794423667994591</c:v>
                </c:pt>
                <c:pt idx="369">
                  <c:v>4.666759394652904</c:v>
                </c:pt>
                <c:pt idx="370">
                  <c:v>4.6227556586051932</c:v>
                </c:pt>
                <c:pt idx="371">
                  <c:v>4.6340359538414271</c:v>
                </c:pt>
                <c:pt idx="372">
                  <c:v>4.5917230462368543</c:v>
                </c:pt>
                <c:pt idx="373">
                  <c:v>4.5842574840077734</c:v>
                </c:pt>
                <c:pt idx="374">
                  <c:v>4.5553278838554503</c:v>
                </c:pt>
                <c:pt idx="375">
                  <c:v>4.5401649413688867</c:v>
                </c:pt>
                <c:pt idx="376">
                  <c:v>4.5095293798048974</c:v>
                </c:pt>
                <c:pt idx="377">
                  <c:v>4.4790938326830911</c:v>
                </c:pt>
                <c:pt idx="378">
                  <c:v>4.4544085577199093</c:v>
                </c:pt>
                <c:pt idx="379">
                  <c:v>4.4193590986843763</c:v>
                </c:pt>
                <c:pt idx="380">
                  <c:v>4.4158297148088508</c:v>
                </c:pt>
                <c:pt idx="381">
                  <c:v>4.3881908505014433</c:v>
                </c:pt>
                <c:pt idx="382">
                  <c:v>4.362576737263562</c:v>
                </c:pt>
                <c:pt idx="383">
                  <c:v>4.3575763581289291</c:v>
                </c:pt>
                <c:pt idx="384">
                  <c:v>4.3247284578986482</c:v>
                </c:pt>
                <c:pt idx="385">
                  <c:v>4.3134876629439054</c:v>
                </c:pt>
                <c:pt idx="386">
                  <c:v>4.3058932585200962</c:v>
                </c:pt>
                <c:pt idx="387">
                  <c:v>4.2951500606136372</c:v>
                </c:pt>
                <c:pt idx="388">
                  <c:v>4.2761531979162353</c:v>
                </c:pt>
                <c:pt idx="389">
                  <c:v>4.2453037231928148</c:v>
                </c:pt>
                <c:pt idx="390">
                  <c:v>4.2523734025130153</c:v>
                </c:pt>
                <c:pt idx="391">
                  <c:v>4.2271239091568562</c:v>
                </c:pt>
                <c:pt idx="392">
                  <c:v>4.2040004983926487</c:v>
                </c:pt>
                <c:pt idx="393">
                  <c:v>4.178470340487797</c:v>
                </c:pt>
                <c:pt idx="394">
                  <c:v>4.1638136052820505</c:v>
                </c:pt>
                <c:pt idx="395">
                  <c:v>4.1522245848682546</c:v>
                </c:pt>
                <c:pt idx="396">
                  <c:v>4.1247130726020806</c:v>
                </c:pt>
                <c:pt idx="397">
                  <c:v>4.0940441898610995</c:v>
                </c:pt>
                <c:pt idx="398">
                  <c:v>4.086020151009496</c:v>
                </c:pt>
                <c:pt idx="399">
                  <c:v>4.0741797433330929</c:v>
                </c:pt>
                <c:pt idx="400">
                  <c:v>4.0635120951000827</c:v>
                </c:pt>
                <c:pt idx="401">
                  <c:v>4.0429058391693102</c:v>
                </c:pt>
                <c:pt idx="402">
                  <c:v>4.0304296199081797</c:v>
                </c:pt>
                <c:pt idx="403">
                  <c:v>4.0005420064512114</c:v>
                </c:pt>
                <c:pt idx="404">
                  <c:v>3.9810811447309282</c:v>
                </c:pt>
                <c:pt idx="405">
                  <c:v>3.975716319544369</c:v>
                </c:pt>
                <c:pt idx="406">
                  <c:v>3.947310983175496</c:v>
                </c:pt>
                <c:pt idx="407">
                  <c:v>3.9474357586594482</c:v>
                </c:pt>
                <c:pt idx="408">
                  <c:v>3.9120483787185019</c:v>
                </c:pt>
                <c:pt idx="409">
                  <c:v>3.8927965782973586</c:v>
                </c:pt>
                <c:pt idx="410">
                  <c:v>3.8890320032286665</c:v>
                </c:pt>
                <c:pt idx="411">
                  <c:v>3.8568534531200971</c:v>
                </c:pt>
                <c:pt idx="412">
                  <c:v>3.8539103896546663</c:v>
                </c:pt>
                <c:pt idx="413">
                  <c:v>3.8125070669716679</c:v>
                </c:pt>
                <c:pt idx="414">
                  <c:v>3.7928285677557256</c:v>
                </c:pt>
                <c:pt idx="415">
                  <c:v>3.7902239726392657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F-4308-B26C-3F0DDF20B6FE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P42_S12!$I$3:$I$419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P42_S12!$J$3:$J$419</c:f>
              <c:numCache>
                <c:formatCode>General</c:formatCode>
                <c:ptCount val="417"/>
                <c:pt idx="0">
                  <c:v>28.396192280457196</c:v>
                </c:pt>
                <c:pt idx="1">
                  <c:v>28.240366647522286</c:v>
                </c:pt>
                <c:pt idx="2">
                  <c:v>28.085450385515369</c:v>
                </c:pt>
                <c:pt idx="3">
                  <c:v>27.931438187507986</c:v>
                </c:pt>
                <c:pt idx="4">
                  <c:v>27.778324777541993</c:v>
                </c:pt>
                <c:pt idx="5">
                  <c:v>27.626104910448799</c:v>
                </c:pt>
                <c:pt idx="6">
                  <c:v>27.474773371669695</c:v>
                </c:pt>
                <c:pt idx="7">
                  <c:v>27.324324977077215</c:v>
                </c:pt>
                <c:pt idx="8">
                  <c:v>27.174754572797546</c:v>
                </c:pt>
                <c:pt idx="9">
                  <c:v>27.026057035033983</c:v>
                </c:pt>
                <c:pt idx="10">
                  <c:v>26.878227269891386</c:v>
                </c:pt>
                <c:pt idx="11">
                  <c:v>26.731260213201697</c:v>
                </c:pt>
                <c:pt idx="12">
                  <c:v>26.585150830350436</c:v>
                </c:pt>
                <c:pt idx="13">
                  <c:v>26.439894116104266</c:v>
                </c:pt>
                <c:pt idx="14">
                  <c:v>26.295485094439492</c:v>
                </c:pt>
                <c:pt idx="15">
                  <c:v>26.151918818371627</c:v>
                </c:pt>
                <c:pt idx="16">
                  <c:v>26.009190369785909</c:v>
                </c:pt>
                <c:pt idx="17">
                  <c:v>25.867294859268824</c:v>
                </c:pt>
                <c:pt idx="18">
                  <c:v>25.726227425940625</c:v>
                </c:pt>
                <c:pt idx="19">
                  <c:v>25.585983237288787</c:v>
                </c:pt>
                <c:pt idx="20">
                  <c:v>25.446557489002487</c:v>
                </c:pt>
                <c:pt idx="21">
                  <c:v>25.307945404808013</c:v>
                </c:pt>
                <c:pt idx="22">
                  <c:v>25.170142236305132</c:v>
                </c:pt>
                <c:pt idx="23">
                  <c:v>25.033279861646875</c:v>
                </c:pt>
                <c:pt idx="24">
                  <c:v>24.8969437911657</c:v>
                </c:pt>
                <c:pt idx="25">
                  <c:v>24.76153915563691</c:v>
                </c:pt>
                <c:pt idx="26">
                  <c:v>24.626924717694656</c:v>
                </c:pt>
                <c:pt idx="27">
                  <c:v>24.493095865885095</c:v>
                </c:pt>
                <c:pt idx="28">
                  <c:v>24.360048015666028</c:v>
                </c:pt>
                <c:pt idx="29">
                  <c:v>24.227776609249833</c:v>
                </c:pt>
                <c:pt idx="30">
                  <c:v>24.096277115447325</c:v>
                </c:pt>
                <c:pt idx="31">
                  <c:v>23.965545029512558</c:v>
                </c:pt>
                <c:pt idx="32">
                  <c:v>23.835575872988475</c:v>
                </c:pt>
                <c:pt idx="33">
                  <c:v>23.706494026849025</c:v>
                </c:pt>
                <c:pt idx="34">
                  <c:v>23.577908564869055</c:v>
                </c:pt>
                <c:pt idx="35">
                  <c:v>23.450201586427845</c:v>
                </c:pt>
                <c:pt idx="36">
                  <c:v>23.32323988340319</c:v>
                </c:pt>
                <c:pt idx="37">
                  <c:v>23.197019106499123</c:v>
                </c:pt>
                <c:pt idx="38">
                  <c:v>23.071534931801398</c:v>
                </c:pt>
                <c:pt idx="39">
                  <c:v>22.946783060629379</c:v>
                </c:pt>
                <c:pt idx="40">
                  <c:v>22.822759219388757</c:v>
                </c:pt>
                <c:pt idx="41">
                  <c:v>22.699459159425182</c:v>
                </c:pt>
                <c:pt idx="42">
                  <c:v>22.576878656878687</c:v>
                </c:pt>
                <c:pt idx="43">
                  <c:v>22.455013512539022</c:v>
                </c:pt>
                <c:pt idx="44">
                  <c:v>22.333859551701774</c:v>
                </c:pt>
                <c:pt idx="45">
                  <c:v>22.213412624025384</c:v>
                </c:pt>
                <c:pt idx="46">
                  <c:v>22.093668603388942</c:v>
                </c:pt>
                <c:pt idx="47">
                  <c:v>21.974742085272716</c:v>
                </c:pt>
                <c:pt idx="48">
                  <c:v>21.856272899008339</c:v>
                </c:pt>
                <c:pt idx="49">
                  <c:v>21.738613082857665</c:v>
                </c:pt>
                <c:pt idx="50">
                  <c:v>21.621639908655332</c:v>
                </c:pt>
                <c:pt idx="51">
                  <c:v>21.505349369279955</c:v>
                </c:pt>
                <c:pt idx="52">
                  <c:v>21.389737480995013</c:v>
                </c:pt>
                <c:pt idx="53">
                  <c:v>21.274800283312356</c:v>
                </c:pt>
                <c:pt idx="54">
                  <c:v>21.160533838856544</c:v>
                </c:pt>
                <c:pt idx="55">
                  <c:v>21.046934233229976</c:v>
                </c:pt>
                <c:pt idx="56">
                  <c:v>20.933997574878788</c:v>
                </c:pt>
                <c:pt idx="57">
                  <c:v>20.82171999495953</c:v>
                </c:pt>
                <c:pt idx="58">
                  <c:v>20.710097647206638</c:v>
                </c:pt>
                <c:pt idx="59">
                  <c:v>20.599126707800675</c:v>
                </c:pt>
                <c:pt idx="60">
                  <c:v>20.488803375237357</c:v>
                </c:pt>
                <c:pt idx="61">
                  <c:v>20.379123870197297</c:v>
                </c:pt>
                <c:pt idx="62">
                  <c:v>20.270084435416539</c:v>
                </c:pt>
                <c:pt idx="63">
                  <c:v>20.16168133555788</c:v>
                </c:pt>
                <c:pt idx="64">
                  <c:v>20.053910857082869</c:v>
                </c:pt>
                <c:pt idx="65">
                  <c:v>19.946769308124615</c:v>
                </c:pt>
                <c:pt idx="66">
                  <c:v>19.840253018361327</c:v>
                </c:pt>
                <c:pt idx="67">
                  <c:v>19.734358338890534</c:v>
                </c:pt>
                <c:pt idx="68">
                  <c:v>19.62908164210414</c:v>
                </c:pt>
                <c:pt idx="69">
                  <c:v>19.524523678198818</c:v>
                </c:pt>
                <c:pt idx="70">
                  <c:v>19.420367791879009</c:v>
                </c:pt>
                <c:pt idx="71">
                  <c:v>19.316923488581018</c:v>
                </c:pt>
                <c:pt idx="72">
                  <c:v>19.214082868003981</c:v>
                </c:pt>
                <c:pt idx="73">
                  <c:v>19.111944349010436</c:v>
                </c:pt>
                <c:pt idx="74">
                  <c:v>19.010198603628496</c:v>
                </c:pt>
                <c:pt idx="75">
                  <c:v>18.90914797541673</c:v>
                </c:pt>
                <c:pt idx="76">
                  <c:v>18.808687060860027</c:v>
                </c:pt>
                <c:pt idx="77">
                  <c:v>18.708812418493444</c:v>
                </c:pt>
                <c:pt idx="78">
                  <c:v>18.609619628727149</c:v>
                </c:pt>
                <c:pt idx="79">
                  <c:v>18.510808284772541</c:v>
                </c:pt>
                <c:pt idx="80">
                  <c:v>18.412672010439103</c:v>
                </c:pt>
                <c:pt idx="81">
                  <c:v>18.315108442105178</c:v>
                </c:pt>
                <c:pt idx="82">
                  <c:v>18.218210948474361</c:v>
                </c:pt>
                <c:pt idx="83">
                  <c:v>18.121686074095354</c:v>
                </c:pt>
                <c:pt idx="84">
                  <c:v>18.02582064839677</c:v>
                </c:pt>
                <c:pt idx="85">
                  <c:v>17.930514676425322</c:v>
                </c:pt>
                <c:pt idx="86">
                  <c:v>17.835764893307669</c:v>
                </c:pt>
                <c:pt idx="87">
                  <c:v>17.741568053223702</c:v>
                </c:pt>
                <c:pt idx="88">
                  <c:v>17.647920929295335</c:v>
                </c:pt>
                <c:pt idx="89">
                  <c:v>17.554820313475972</c:v>
                </c:pt>
                <c:pt idx="90">
                  <c:v>17.462263016440623</c:v>
                </c:pt>
                <c:pt idx="91">
                  <c:v>17.370245867476626</c:v>
                </c:pt>
                <c:pt idx="92">
                  <c:v>17.278765714375044</c:v>
                </c:pt>
                <c:pt idx="93">
                  <c:v>17.187819423322683</c:v>
                </c:pt>
                <c:pt idx="94">
                  <c:v>17.097403878794704</c:v>
                </c:pt>
                <c:pt idx="95">
                  <c:v>17.007515983447956</c:v>
                </c:pt>
                <c:pt idx="96">
                  <c:v>16.918152658014812</c:v>
                </c:pt>
                <c:pt idx="97">
                  <c:v>16.829310841197721</c:v>
                </c:pt>
                <c:pt idx="98">
                  <c:v>16.740987489564322</c:v>
                </c:pt>
                <c:pt idx="99">
                  <c:v>16.653179577443183</c:v>
                </c:pt>
                <c:pt idx="100">
                  <c:v>16.565884096820163</c:v>
                </c:pt>
                <c:pt idx="101">
                  <c:v>16.479098057235365</c:v>
                </c:pt>
                <c:pt idx="102">
                  <c:v>16.392818485680682</c:v>
                </c:pt>
                <c:pt idx="103">
                  <c:v>16.307042426497954</c:v>
                </c:pt>
                <c:pt idx="104">
                  <c:v>16.221766941277732</c:v>
                </c:pt>
                <c:pt idx="105">
                  <c:v>16.136989108758602</c:v>
                </c:pt>
                <c:pt idx="106">
                  <c:v>16.052706024727126</c:v>
                </c:pt>
                <c:pt idx="107">
                  <c:v>15.968914801918311</c:v>
                </c:pt>
                <c:pt idx="108">
                  <c:v>15.885612569916777</c:v>
                </c:pt>
                <c:pt idx="109">
                  <c:v>15.802796475058356</c:v>
                </c:pt>
                <c:pt idx="110">
                  <c:v>15.720463680332367</c:v>
                </c:pt>
                <c:pt idx="111">
                  <c:v>15.638611365284429</c:v>
                </c:pt>
                <c:pt idx="112">
                  <c:v>15.557236725919822</c:v>
                </c:pt>
                <c:pt idx="113">
                  <c:v>15.476336974607454</c:v>
                </c:pt>
                <c:pt idx="114">
                  <c:v>15.395909339984359</c:v>
                </c:pt>
                <c:pt idx="115">
                  <c:v>15.316030791600813</c:v>
                </c:pt>
                <c:pt idx="116">
                  <c:v>15.236538675606184</c:v>
                </c:pt>
                <c:pt idx="117">
                  <c:v>15.157510461589228</c:v>
                </c:pt>
                <c:pt idx="118">
                  <c:v>15.078865105208623</c:v>
                </c:pt>
                <c:pt idx="119">
                  <c:v>15.000757046356966</c:v>
                </c:pt>
                <c:pt idx="120">
                  <c:v>14.923104812369443</c:v>
                </c:pt>
                <c:pt idx="121">
                  <c:v>14.845905743132498</c:v>
                </c:pt>
                <c:pt idx="122">
                  <c:v>14.769157194056508</c:v>
                </c:pt>
                <c:pt idx="123">
                  <c:v>14.692856535985237</c:v>
                </c:pt>
                <c:pt idx="124">
                  <c:v>14.617001155105713</c:v>
                </c:pt>
                <c:pt idx="125">
                  <c:v>14.541588452858738</c:v>
                </c:pt>
                <c:pt idx="126">
                  <c:v>14.466615845849836</c:v>
                </c:pt>
                <c:pt idx="127">
                  <c:v>14.39208076576077</c:v>
                </c:pt>
                <c:pt idx="128">
                  <c:v>14.317980659261556</c:v>
                </c:pt>
                <c:pt idx="129">
                  <c:v>14.244312987922987</c:v>
                </c:pt>
                <c:pt idx="130">
                  <c:v>14.171075228129693</c:v>
                </c:pt>
                <c:pt idx="131">
                  <c:v>14.098264870993663</c:v>
                </c:pt>
                <c:pt idx="132">
                  <c:v>14.025879422268336</c:v>
                </c:pt>
                <c:pt idx="133">
                  <c:v>13.953916402263108</c:v>
                </c:pt>
                <c:pt idx="134">
                  <c:v>13.882373345758433</c:v>
                </c:pt>
                <c:pt idx="135">
                  <c:v>13.811318719729751</c:v>
                </c:pt>
                <c:pt idx="136">
                  <c:v>13.740537334221502</c:v>
                </c:pt>
                <c:pt idx="137">
                  <c:v>13.670239520347733</c:v>
                </c:pt>
                <c:pt idx="138">
                  <c:v>13.60035195212504</c:v>
                </c:pt>
                <c:pt idx="139">
                  <c:v>13.53087223543212</c:v>
                </c:pt>
                <c:pt idx="140">
                  <c:v>13.461797990119324</c:v>
                </c:pt>
                <c:pt idx="141">
                  <c:v>13.393126849927155</c:v>
                </c:pt>
                <c:pt idx="142">
                  <c:v>13.324856462405169</c:v>
                </c:pt>
                <c:pt idx="143">
                  <c:v>13.256984488831428</c:v>
                </c:pt>
                <c:pt idx="144">
                  <c:v>13.189508604132351</c:v>
                </c:pt>
                <c:pt idx="145">
                  <c:v>13.122426496803081</c:v>
                </c:pt>
                <c:pt idx="146">
                  <c:v>13.055735868828299</c:v>
                </c:pt>
                <c:pt idx="147">
                  <c:v>12.989434435603487</c:v>
                </c:pt>
                <c:pt idx="148">
                  <c:v>12.923519925856693</c:v>
                </c:pt>
                <c:pt idx="149">
                  <c:v>12.857990081570687</c:v>
                </c:pt>
                <c:pt idx="150">
                  <c:v>12.7929076150541</c:v>
                </c:pt>
                <c:pt idx="151">
                  <c:v>12.72807542312224</c:v>
                </c:pt>
                <c:pt idx="152">
                  <c:v>12.663686158505152</c:v>
                </c:pt>
                <c:pt idx="153">
                  <c:v>12.599672658287124</c:v>
                </c:pt>
                <c:pt idx="154">
                  <c:v>12.53609618362977</c:v>
                </c:pt>
                <c:pt idx="155">
                  <c:v>12.47276419226638</c:v>
                </c:pt>
                <c:pt idx="156">
                  <c:v>12.409864878991423</c:v>
                </c:pt>
                <c:pt idx="157">
                  <c:v>12.347332635022111</c:v>
                </c:pt>
                <c:pt idx="158">
                  <c:v>12.28522730395223</c:v>
                </c:pt>
                <c:pt idx="159">
                  <c:v>12.223360798894557</c:v>
                </c:pt>
                <c:pt idx="160">
                  <c:v>12.161916959863486</c:v>
                </c:pt>
                <c:pt idx="161">
                  <c:v>12.100831696246916</c:v>
                </c:pt>
                <c:pt idx="162">
                  <c:v>12.040102915461922</c:v>
                </c:pt>
                <c:pt idx="163">
                  <c:v>11.979788735181218</c:v>
                </c:pt>
                <c:pt idx="164">
                  <c:v>11.919706493043472</c:v>
                </c:pt>
                <c:pt idx="165">
                  <c:v>11.860034727019253</c:v>
                </c:pt>
                <c:pt idx="166">
                  <c:v>11.800711194903812</c:v>
                </c:pt>
                <c:pt idx="167">
                  <c:v>11.741733864465431</c:v>
                </c:pt>
                <c:pt idx="168">
                  <c:v>11.683159177232222</c:v>
                </c:pt>
                <c:pt idx="169">
                  <c:v>11.624809738922531</c:v>
                </c:pt>
                <c:pt idx="170">
                  <c:v>11.566858938376875</c:v>
                </c:pt>
                <c:pt idx="171">
                  <c:v>11.509246328488796</c:v>
                </c:pt>
                <c:pt idx="172">
                  <c:v>11.45196993563723</c:v>
                </c:pt>
                <c:pt idx="173">
                  <c:v>11.395027797718809</c:v>
                </c:pt>
                <c:pt idx="174">
                  <c:v>11.338417964080664</c:v>
                </c:pt>
                <c:pt idx="175">
                  <c:v>11.282138495453585</c:v>
                </c:pt>
                <c:pt idx="176">
                  <c:v>11.226187463885594</c:v>
                </c:pt>
                <c:pt idx="177">
                  <c:v>11.170562952675912</c:v>
                </c:pt>
                <c:pt idx="178">
                  <c:v>11.115263056309271</c:v>
                </c:pt>
                <c:pt idx="179">
                  <c:v>11.060285880390669</c:v>
                </c:pt>
                <c:pt idx="180">
                  <c:v>11.005629541580454</c:v>
                </c:pt>
                <c:pt idx="181">
                  <c:v>10.951292167529813</c:v>
                </c:pt>
                <c:pt idx="182">
                  <c:v>10.897271896816626</c:v>
                </c:pt>
                <c:pt idx="183">
                  <c:v>10.84356687888171</c:v>
                </c:pt>
                <c:pt idx="184">
                  <c:v>10.790175273965424</c:v>
                </c:pt>
                <c:pt idx="185">
                  <c:v>10.73709525304462</c:v>
                </c:pt>
                <c:pt idx="186">
                  <c:v>10.684324997770034</c:v>
                </c:pt>
                <c:pt idx="187">
                  <c:v>10.631862700403945</c:v>
                </c:pt>
                <c:pt idx="188">
                  <c:v>10.579706563758281</c:v>
                </c:pt>
                <c:pt idx="189">
                  <c:v>10.527854801133042</c:v>
                </c:pt>
                <c:pt idx="190">
                  <c:v>10.4763056362551</c:v>
                </c:pt>
                <c:pt idx="191">
                  <c:v>10.425057303217327</c:v>
                </c:pt>
                <c:pt idx="192">
                  <c:v>10.374108046418133</c:v>
                </c:pt>
                <c:pt idx="193">
                  <c:v>10.32350662448882</c:v>
                </c:pt>
                <c:pt idx="194">
                  <c:v>10.273099790296229</c:v>
                </c:pt>
                <c:pt idx="195">
                  <c:v>10.223037330758421</c:v>
                </c:pt>
                <c:pt idx="196">
                  <c:v>10.173267026910468</c:v>
                </c:pt>
                <c:pt idx="197">
                  <c:v>10.123787173783258</c:v>
                </c:pt>
                <c:pt idx="198">
                  <c:v>10.074645123783226</c:v>
                </c:pt>
                <c:pt idx="199">
                  <c:v>10.025692049506064</c:v>
                </c:pt>
                <c:pt idx="200">
                  <c:v>9.977073417935431</c:v>
                </c:pt>
                <c:pt idx="201">
                  <c:v>9.9287385161291244</c:v>
                </c:pt>
                <c:pt idx="202">
                  <c:v>9.880685688290253</c:v>
                </c:pt>
                <c:pt idx="203">
                  <c:v>9.8329132882848569</c:v>
                </c:pt>
                <c:pt idx="204">
                  <c:v>9.7854196795855355</c:v>
                </c:pt>
                <c:pt idx="205">
                  <c:v>9.7382503137552874</c:v>
                </c:pt>
                <c:pt idx="206">
                  <c:v>9.6912623376921587</c:v>
                </c:pt>
                <c:pt idx="207">
                  <c:v>9.6445953789731043</c:v>
                </c:pt>
                <c:pt idx="208">
                  <c:v>9.5982007603996173</c:v>
                </c:pt>
                <c:pt idx="209">
                  <c:v>9.5520768926426101</c:v>
                </c:pt>
                <c:pt idx="210">
                  <c:v>9.5062221956480428</c:v>
                </c:pt>
                <c:pt idx="211">
                  <c:v>9.4606350985827934</c:v>
                </c:pt>
                <c:pt idx="212">
                  <c:v>9.4153140397808315</c:v>
                </c:pt>
                <c:pt idx="213">
                  <c:v>9.3702574666897558</c:v>
                </c:pt>
                <c:pt idx="214">
                  <c:v>9.3254638358175637</c:v>
                </c:pt>
                <c:pt idx="215">
                  <c:v>9.2809316126798205</c:v>
                </c:pt>
                <c:pt idx="216">
                  <c:v>9.2367034147823581</c:v>
                </c:pt>
                <c:pt idx="217">
                  <c:v>9.1926452963925467</c:v>
                </c:pt>
                <c:pt idx="218">
                  <c:v>9.1489318081570215</c:v>
                </c:pt>
                <c:pt idx="219">
                  <c:v>9.1053864201134562</c:v>
                </c:pt>
                <c:pt idx="220">
                  <c:v>9.0621385299829296</c:v>
                </c:pt>
                <c:pt idx="221">
                  <c:v>9.0191430269163302</c:v>
                </c:pt>
                <c:pt idx="222">
                  <c:v>8.9763984380272444</c:v>
                </c:pt>
                <c:pt idx="223">
                  <c:v>8.9339032990247542</c:v>
                </c:pt>
                <c:pt idx="224">
                  <c:v>8.8916561541632912</c:v>
                </c:pt>
                <c:pt idx="225">
                  <c:v>8.8496555561927597</c:v>
                </c:pt>
                <c:pt idx="226">
                  <c:v>8.8079000663089602</c:v>
                </c:pt>
                <c:pt idx="227">
                  <c:v>8.766388254104303</c:v>
                </c:pt>
                <c:pt idx="228">
                  <c:v>8.7251186975188002</c:v>
                </c:pt>
                <c:pt idx="229">
                  <c:v>8.6840899827913631</c:v>
                </c:pt>
                <c:pt idx="230">
                  <c:v>8.6433007044113541</c:v>
                </c:pt>
                <c:pt idx="231">
                  <c:v>8.6027494650704561</c:v>
                </c:pt>
                <c:pt idx="232">
                  <c:v>8.562434875614791</c:v>
                </c:pt>
                <c:pt idx="233">
                  <c:v>8.5223555549973398</c:v>
                </c:pt>
                <c:pt idx="234">
                  <c:v>8.4825101302306347</c:v>
                </c:pt>
                <c:pt idx="235">
                  <c:v>8.4429367335367509</c:v>
                </c:pt>
                <c:pt idx="236">
                  <c:v>8.4035155163153732</c:v>
                </c:pt>
                <c:pt idx="237">
                  <c:v>8.3643636210676782</c:v>
                </c:pt>
                <c:pt idx="238">
                  <c:v>8.3254402093797317</c:v>
                </c:pt>
                <c:pt idx="239">
                  <c:v>8.2867825311036203</c:v>
                </c:pt>
                <c:pt idx="240">
                  <c:v>8.2482735109054079</c:v>
                </c:pt>
                <c:pt idx="241">
                  <c:v>8.2100275806383323</c:v>
                </c:pt>
                <c:pt idx="242">
                  <c:v>8.1720048468790711</c:v>
                </c:pt>
                <c:pt idx="243">
                  <c:v>8.1342416975275196</c:v>
                </c:pt>
                <c:pt idx="244">
                  <c:v>8.0966237663434377</c:v>
                </c:pt>
                <c:pt idx="245">
                  <c:v>8.059262837255849</c:v>
                </c:pt>
                <c:pt idx="246">
                  <c:v>8.022119939965183</c:v>
                </c:pt>
                <c:pt idx="247">
                  <c:v>7.9851938020762958</c:v>
                </c:pt>
                <c:pt idx="248">
                  <c:v>7.9484831586195313</c:v>
                </c:pt>
                <c:pt idx="249">
                  <c:v>7.9120231418194038</c:v>
                </c:pt>
                <c:pt idx="250">
                  <c:v>7.8757033319913283</c:v>
                </c:pt>
                <c:pt idx="251">
                  <c:v>7.8396316556191916</c:v>
                </c:pt>
                <c:pt idx="252">
                  <c:v>7.8037704871923737</c:v>
                </c:pt>
                <c:pt idx="253">
                  <c:v>7.7681541459845747</c:v>
                </c:pt>
                <c:pt idx="254">
                  <c:v>7.7326747673948582</c:v>
                </c:pt>
                <c:pt idx="255">
                  <c:v>7.6974377805155001</c:v>
                </c:pt>
                <c:pt idx="256">
                  <c:v>7.6624064304807007</c:v>
                </c:pt>
                <c:pt idx="257">
                  <c:v>7.6275795172300782</c:v>
                </c:pt>
                <c:pt idx="258">
                  <c:v>7.5929558477065981</c:v>
                </c:pt>
                <c:pt idx="259">
                  <c:v>7.5585342358156904</c:v>
                </c:pt>
                <c:pt idx="260">
                  <c:v>7.5243135023846239</c:v>
                </c:pt>
                <c:pt idx="261">
                  <c:v>7.4902924751221178</c:v>
                </c:pt>
                <c:pt idx="262">
                  <c:v>7.4564699885781724</c:v>
                </c:pt>
                <c:pt idx="263">
                  <c:v>7.4228448841041441</c:v>
                </c:pt>
                <c:pt idx="264">
                  <c:v>7.3894160098130701</c:v>
                </c:pt>
                <c:pt idx="265">
                  <c:v>7.3561822205401857</c:v>
                </c:pt>
                <c:pt idx="266">
                  <c:v>7.3231423778037108</c:v>
                </c:pt>
                <c:pt idx="267">
                  <c:v>7.2902953497658451</c:v>
                </c:pt>
                <c:pt idx="268">
                  <c:v>7.2576400111939936</c:v>
                </c:pt>
                <c:pt idx="269">
                  <c:v>7.2251752434222194</c:v>
                </c:pt>
                <c:pt idx="270">
                  <c:v>7.192899934312921</c:v>
                </c:pt>
                <c:pt idx="271">
                  <c:v>7.1608129782187415</c:v>
                </c:pt>
                <c:pt idx="272">
                  <c:v>7.1289132759446812</c:v>
                </c:pt>
                <c:pt idx="273">
                  <c:v>7.0971997347104523</c:v>
                </c:pt>
                <c:pt idx="274">
                  <c:v>7.0656712681130376</c:v>
                </c:pt>
                <c:pt idx="275">
                  <c:v>7.0343267960894824</c:v>
                </c:pt>
                <c:pt idx="276">
                  <c:v>7.0031652448798773</c:v>
                </c:pt>
                <c:pt idx="277">
                  <c:v>6.9721855469906018</c:v>
                </c:pt>
                <c:pt idx="278">
                  <c:v>6.941417350109603</c:v>
                </c:pt>
                <c:pt idx="279">
                  <c:v>6.9107674723106776</c:v>
                </c:pt>
                <c:pt idx="280">
                  <c:v>6.8803269915360872</c:v>
                </c:pt>
                <c:pt idx="281">
                  <c:v>6.85006415604186</c:v>
                </c:pt>
                <c:pt idx="282">
                  <c:v>6.8199779291214497</c:v>
                </c:pt>
                <c:pt idx="283">
                  <c:v>6.7900672801183504</c:v>
                </c:pt>
                <c:pt idx="284">
                  <c:v>6.7603608336366907</c:v>
                </c:pt>
                <c:pt idx="285">
                  <c:v>6.7307686232765995</c:v>
                </c:pt>
                <c:pt idx="286">
                  <c:v>6.7013785840583839</c:v>
                </c:pt>
                <c:pt idx="287">
                  <c:v>6.6721600599287569</c:v>
                </c:pt>
                <c:pt idx="288">
                  <c:v>6.6431120499558958</c:v>
                </c:pt>
                <c:pt idx="289">
                  <c:v>6.6142335590492358</c:v>
                </c:pt>
                <c:pt idx="290">
                  <c:v>6.5855235979253841</c:v>
                </c:pt>
                <c:pt idx="291">
                  <c:v>6.5569811830742353</c:v>
                </c:pt>
                <c:pt idx="292">
                  <c:v>6.5286053367252723</c:v>
                </c:pt>
                <c:pt idx="293">
                  <c:v>6.500395086814077</c:v>
                </c:pt>
                <c:pt idx="294">
                  <c:v>6.4723494669490265</c:v>
                </c:pt>
                <c:pt idx="295">
                  <c:v>6.4444675163781877</c:v>
                </c:pt>
                <c:pt idx="296">
                  <c:v>6.4167482799564102</c:v>
                </c:pt>
                <c:pt idx="297">
                  <c:v>6.3891908081125983</c:v>
                </c:pt>
                <c:pt idx="298">
                  <c:v>6.3617941568171883</c:v>
                </c:pt>
                <c:pt idx="299">
                  <c:v>6.3345845447690028</c:v>
                </c:pt>
                <c:pt idx="300">
                  <c:v>6.3074795672671158</c:v>
                </c:pt>
                <c:pt idx="301">
                  <c:v>6.2805866095454572</c:v>
                </c:pt>
                <c:pt idx="302">
                  <c:v>6.2537970686760804</c:v>
                </c:pt>
                <c:pt idx="303">
                  <c:v>6.2272170801875202</c:v>
                </c:pt>
                <c:pt idx="304">
                  <c:v>6.200739305028252</c:v>
                </c:pt>
                <c:pt idx="305">
                  <c:v>6.1744424234883883</c:v>
                </c:pt>
                <c:pt idx="306">
                  <c:v>6.1483250729749468</c:v>
                </c:pt>
                <c:pt idx="307">
                  <c:v>6.1223081567167466</c:v>
                </c:pt>
                <c:pt idx="308">
                  <c:v>6.0964947492372161</c:v>
                </c:pt>
                <c:pt idx="309">
                  <c:v>6.0707806072001809</c:v>
                </c:pt>
                <c:pt idx="310">
                  <c:v>6.0452421417143274</c:v>
                </c:pt>
                <c:pt idx="311">
                  <c:v>6.0198527142116411</c:v>
                </c:pt>
                <c:pt idx="312">
                  <c:v>5.9946114549327199</c:v>
                </c:pt>
                <c:pt idx="313">
                  <c:v>5.9695174991939286</c:v>
                </c:pt>
                <c:pt idx="314">
                  <c:v>5.9445699873577684</c:v>
                </c:pt>
                <c:pt idx="315">
                  <c:v>5.9197680648034368</c:v>
                </c:pt>
                <c:pt idx="316">
                  <c:v>5.8951108818975477</c:v>
                </c:pt>
                <c:pt idx="317">
                  <c:v>5.8705975939650212</c:v>
                </c:pt>
                <c:pt idx="318">
                  <c:v>5.8462273612601603</c:v>
                </c:pt>
                <c:pt idx="319">
                  <c:v>5.821999348937867</c:v>
                </c:pt>
                <c:pt idx="320">
                  <c:v>5.7979367432974946</c:v>
                </c:pt>
                <c:pt idx="321">
                  <c:v>5.7739666703922268</c:v>
                </c:pt>
                <c:pt idx="322">
                  <c:v>5.7501603587251751</c:v>
                </c:pt>
                <c:pt idx="323">
                  <c:v>5.7264929764969104</c:v>
                </c:pt>
                <c:pt idx="324">
                  <c:v>5.7029871734816684</c:v>
                </c:pt>
                <c:pt idx="325">
                  <c:v>5.6795717620173809</c:v>
                </c:pt>
                <c:pt idx="326">
                  <c:v>5.6563163223975597</c:v>
                </c:pt>
                <c:pt idx="327">
                  <c:v>5.6331965974243587</c:v>
                </c:pt>
                <c:pt idx="328">
                  <c:v>5.6102117950910184</c:v>
                </c:pt>
                <c:pt idx="329">
                  <c:v>5.5873611280127964</c:v>
                </c:pt>
                <c:pt idx="330">
                  <c:v>5.5646438133999832</c:v>
                </c:pt>
                <c:pt idx="331">
                  <c:v>5.5420590730310995</c:v>
                </c:pt>
                <c:pt idx="332">
                  <c:v>5.5196061332262225</c:v>
                </c:pt>
                <c:pt idx="333">
                  <c:v>5.4972842248204925</c:v>
                </c:pt>
                <c:pt idx="334">
                  <c:v>5.4750925831377604</c:v>
                </c:pt>
                <c:pt idx="335">
                  <c:v>5.453030447964391</c:v>
                </c:pt>
                <c:pt idx="336">
                  <c:v>5.4310970635232216</c:v>
                </c:pt>
                <c:pt idx="337">
                  <c:v>5.4092916784476746</c:v>
                </c:pt>
                <c:pt idx="338">
                  <c:v>5.3876135457560119</c:v>
                </c:pt>
                <c:pt idx="339">
                  <c:v>5.3660834115031424</c:v>
                </c:pt>
                <c:pt idx="340">
                  <c:v>5.3446360713682228</c:v>
                </c:pt>
                <c:pt idx="341">
                  <c:v>5.3233352574032802</c:v>
                </c:pt>
                <c:pt idx="342">
                  <c:v>5.3021587512341579</c:v>
                </c:pt>
                <c:pt idx="343">
                  <c:v>5.2811058274224685</c:v>
                </c:pt>
                <c:pt idx="344">
                  <c:v>5.2601757647633551</c:v>
                </c:pt>
                <c:pt idx="345">
                  <c:v>5.2393678462607909</c:v>
                </c:pt>
                <c:pt idx="346">
                  <c:v>5.2186813591030017</c:v>
                </c:pt>
                <c:pt idx="347">
                  <c:v>5.1981155946380699</c:v>
                </c:pt>
                <c:pt idx="348">
                  <c:v>5.1776698483496304</c:v>
                </c:pt>
                <c:pt idx="349">
                  <c:v>5.1573434198327677</c:v>
                </c:pt>
                <c:pt idx="350">
                  <c:v>5.1371356127699919</c:v>
                </c:pt>
                <c:pt idx="351">
                  <c:v>5.1170457349074079</c:v>
                </c:pt>
                <c:pt idx="352">
                  <c:v>5.0970730980309886</c:v>
                </c:pt>
                <c:pt idx="353">
                  <c:v>5.0772170179430045</c:v>
                </c:pt>
                <c:pt idx="354">
                  <c:v>5.0574768144385818</c:v>
                </c:pt>
                <c:pt idx="355">
                  <c:v>5.0378518112824029</c:v>
                </c:pt>
                <c:pt idx="356">
                  <c:v>5.0183413361855429</c:v>
                </c:pt>
                <c:pt idx="357">
                  <c:v>4.9989447207824309</c:v>
                </c:pt>
                <c:pt idx="358">
                  <c:v>4.9796613006079671</c:v>
                </c:pt>
                <c:pt idx="359">
                  <c:v>4.9604904150747435</c:v>
                </c:pt>
                <c:pt idx="360">
                  <c:v>4.9414314074504357</c:v>
                </c:pt>
                <c:pt idx="361">
                  <c:v>4.9224836248352801</c:v>
                </c:pt>
                <c:pt idx="362">
                  <c:v>4.903646418139731</c:v>
                </c:pt>
                <c:pt idx="363">
                  <c:v>4.8849191420622198</c:v>
                </c:pt>
                <c:pt idx="364">
                  <c:v>4.8663011550670214</c:v>
                </c:pt>
                <c:pt idx="365">
                  <c:v>4.8477918193623211</c:v>
                </c:pt>
                <c:pt idx="366">
                  <c:v>4.829390500878338</c:v>
                </c:pt>
                <c:pt idx="367">
                  <c:v>4.8110965692456196</c:v>
                </c:pt>
                <c:pt idx="368">
                  <c:v>4.7929093977734141</c:v>
                </c:pt>
                <c:pt idx="369">
                  <c:v>4.7748463916535604</c:v>
                </c:pt>
                <c:pt idx="370">
                  <c:v>4.7568528468125653</c:v>
                </c:pt>
                <c:pt idx="371">
                  <c:v>4.7389822321434831</c:v>
                </c:pt>
                <c:pt idx="372">
                  <c:v>4.7212159072317421</c:v>
                </c:pt>
                <c:pt idx="373">
                  <c:v>4.7035532634606891</c:v>
                </c:pt>
                <c:pt idx="374">
                  <c:v>4.6859936957654682</c:v>
                </c:pt>
                <c:pt idx="375">
                  <c:v>4.6685366026122672</c:v>
                </c:pt>
                <c:pt idx="376">
                  <c:v>4.6511813859777256</c:v>
                </c:pt>
                <c:pt idx="377">
                  <c:v>4.6339274513284305</c:v>
                </c:pt>
                <c:pt idx="378">
                  <c:v>4.6167742076005691</c:v>
                </c:pt>
                <c:pt idx="379">
                  <c:v>4.599721067179674</c:v>
                </c:pt>
                <c:pt idx="380">
                  <c:v>4.5827674458804912</c:v>
                </c:pt>
                <c:pt idx="381">
                  <c:v>4.5659127629269696</c:v>
                </c:pt>
                <c:pt idx="382">
                  <c:v>4.5491564409323537</c:v>
                </c:pt>
                <c:pt idx="383">
                  <c:v>4.5324979058794295</c:v>
                </c:pt>
                <c:pt idx="384">
                  <c:v>4.5159365871008426</c:v>
                </c:pt>
                <c:pt idx="385">
                  <c:v>4.4994719172595552</c:v>
                </c:pt>
                <c:pt idx="386">
                  <c:v>4.4831033323293941</c:v>
                </c:pt>
                <c:pt idx="387">
                  <c:v>4.4668302715757591</c:v>
                </c:pt>
                <c:pt idx="388">
                  <c:v>4.4506521775363943</c:v>
                </c:pt>
                <c:pt idx="389">
                  <c:v>4.4345684960022922</c:v>
                </c:pt>
                <c:pt idx="390">
                  <c:v>4.4185786759987202</c:v>
                </c:pt>
                <c:pt idx="391">
                  <c:v>4.402682169766317</c:v>
                </c:pt>
                <c:pt idx="392">
                  <c:v>4.3868784327423711</c:v>
                </c:pt>
                <c:pt idx="393">
                  <c:v>4.3711669235421287</c:v>
                </c:pt>
                <c:pt idx="394">
                  <c:v>4.3555471039402764</c:v>
                </c:pt>
                <c:pt idx="395">
                  <c:v>4.3400184388524643</c:v>
                </c:pt>
                <c:pt idx="396">
                  <c:v>4.3245803963170246</c:v>
                </c:pt>
                <c:pt idx="397">
                  <c:v>4.3092324474767123</c:v>
                </c:pt>
                <c:pt idx="398">
                  <c:v>4.2939740665606028</c:v>
                </c:pt>
                <c:pt idx="399">
                  <c:v>4.278804730866085</c:v>
                </c:pt>
                <c:pt idx="400">
                  <c:v>4.2637239207409277</c:v>
                </c:pt>
                <c:pt idx="401">
                  <c:v>4.2487311195655177</c:v>
                </c:pt>
                <c:pt idx="402">
                  <c:v>4.2338258137351374</c:v>
                </c:pt>
                <c:pt idx="403">
                  <c:v>4.2190074926423797</c:v>
                </c:pt>
                <c:pt idx="404">
                  <c:v>4.2042756486596371</c:v>
                </c:pt>
                <c:pt idx="405">
                  <c:v>4.1896297771217439</c:v>
                </c:pt>
                <c:pt idx="406">
                  <c:v>4.1750693763086648</c:v>
                </c:pt>
                <c:pt idx="407">
                  <c:v>4.1605939474283158</c:v>
                </c:pt>
                <c:pt idx="408">
                  <c:v>4.1462029945994798</c:v>
                </c:pt>
                <c:pt idx="409">
                  <c:v>4.1318960248347985</c:v>
                </c:pt>
                <c:pt idx="410">
                  <c:v>4.1176725480239176</c:v>
                </c:pt>
                <c:pt idx="411">
                  <c:v>4.1035320769166752</c:v>
                </c:pt>
                <c:pt idx="412">
                  <c:v>4.0894741271064223</c:v>
                </c:pt>
                <c:pt idx="413">
                  <c:v>4.0754982170134024</c:v>
                </c:pt>
                <c:pt idx="414">
                  <c:v>4.0616038678682926</c:v>
                </c:pt>
                <c:pt idx="415">
                  <c:v>4.047790603695776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F-4308-B26C-3F0DDF20B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P43_S14!$I$3:$I$419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P43_S14!$K$3:$K$419</c:f>
              <c:numCache>
                <c:formatCode>General</c:formatCode>
                <c:ptCount val="417"/>
                <c:pt idx="0">
                  <c:v>29.130955729169155</c:v>
                </c:pt>
                <c:pt idx="1">
                  <c:v>29.075560612201645</c:v>
                </c:pt>
                <c:pt idx="2">
                  <c:v>28.980765890539018</c:v>
                </c:pt>
                <c:pt idx="3">
                  <c:v>28.980896421042335</c:v>
                </c:pt>
                <c:pt idx="4">
                  <c:v>28.915231173571328</c:v>
                </c:pt>
                <c:pt idx="5">
                  <c:v>28.837514197874757</c:v>
                </c:pt>
                <c:pt idx="6">
                  <c:v>28.802189183010935</c:v>
                </c:pt>
                <c:pt idx="7">
                  <c:v>28.704497555658769</c:v>
                </c:pt>
                <c:pt idx="8">
                  <c:v>28.654394975891286</c:v>
                </c:pt>
                <c:pt idx="9">
                  <c:v>28.551761747828927</c:v>
                </c:pt>
                <c:pt idx="10">
                  <c:v>28.474586488922299</c:v>
                </c:pt>
                <c:pt idx="11">
                  <c:v>28.44296948279651</c:v>
                </c:pt>
                <c:pt idx="12">
                  <c:v>28.383409250403169</c:v>
                </c:pt>
                <c:pt idx="13">
                  <c:v>28.309957021657372</c:v>
                </c:pt>
                <c:pt idx="14">
                  <c:v>28.266903686657315</c:v>
                </c:pt>
                <c:pt idx="15">
                  <c:v>28.183996427909161</c:v>
                </c:pt>
                <c:pt idx="16">
                  <c:v>28.107139691767717</c:v>
                </c:pt>
                <c:pt idx="17">
                  <c:v>28.048867191182069</c:v>
                </c:pt>
                <c:pt idx="18">
                  <c:v>27.980454581047496</c:v>
                </c:pt>
                <c:pt idx="19">
                  <c:v>27.926991790004262</c:v>
                </c:pt>
                <c:pt idx="20">
                  <c:v>27.857402405070435</c:v>
                </c:pt>
                <c:pt idx="21">
                  <c:v>27.827848832638452</c:v>
                </c:pt>
                <c:pt idx="22">
                  <c:v>27.749363410461317</c:v>
                </c:pt>
                <c:pt idx="23">
                  <c:v>27.707817678497069</c:v>
                </c:pt>
                <c:pt idx="24">
                  <c:v>27.681487146031433</c:v>
                </c:pt>
                <c:pt idx="25">
                  <c:v>27.603104596267862</c:v>
                </c:pt>
                <c:pt idx="26">
                  <c:v>27.526624201027083</c:v>
                </c:pt>
                <c:pt idx="27">
                  <c:v>27.48564053579296</c:v>
                </c:pt>
                <c:pt idx="28">
                  <c:v>27.39825844843622</c:v>
                </c:pt>
                <c:pt idx="29">
                  <c:v>27.370267394052728</c:v>
                </c:pt>
                <c:pt idx="30">
                  <c:v>27.312325368471239</c:v>
                </c:pt>
                <c:pt idx="31">
                  <c:v>27.23220886349889</c:v>
                </c:pt>
                <c:pt idx="32">
                  <c:v>27.210326005387657</c:v>
                </c:pt>
                <c:pt idx="33">
                  <c:v>27.127362839802839</c:v>
                </c:pt>
                <c:pt idx="34">
                  <c:v>27.087271988939634</c:v>
                </c:pt>
                <c:pt idx="35">
                  <c:v>27.044858627174992</c:v>
                </c:pt>
                <c:pt idx="36">
                  <c:v>26.955034197904023</c:v>
                </c:pt>
                <c:pt idx="37">
                  <c:v>26.913166548583707</c:v>
                </c:pt>
                <c:pt idx="38">
                  <c:v>26.868061627479133</c:v>
                </c:pt>
                <c:pt idx="39">
                  <c:v>26.856098319040029</c:v>
                </c:pt>
                <c:pt idx="40">
                  <c:v>26.756366133449987</c:v>
                </c:pt>
                <c:pt idx="41">
                  <c:v>26.743404489834735</c:v>
                </c:pt>
                <c:pt idx="42">
                  <c:v>26.641943787731982</c:v>
                </c:pt>
                <c:pt idx="43">
                  <c:v>26.610338542186799</c:v>
                </c:pt>
                <c:pt idx="44">
                  <c:v>26.552142810055294</c:v>
                </c:pt>
                <c:pt idx="45">
                  <c:v>26.500692654626935</c:v>
                </c:pt>
                <c:pt idx="46">
                  <c:v>26.445547839607308</c:v>
                </c:pt>
                <c:pt idx="47">
                  <c:v>26.38240335702686</c:v>
                </c:pt>
                <c:pt idx="48">
                  <c:v>26.303936490432115</c:v>
                </c:pt>
                <c:pt idx="49">
                  <c:v>26.293431571718806</c:v>
                </c:pt>
                <c:pt idx="50">
                  <c:v>26.229016656969819</c:v>
                </c:pt>
                <c:pt idx="51">
                  <c:v>26.112869109262892</c:v>
                </c:pt>
                <c:pt idx="52">
                  <c:v>26.053484202931418</c:v>
                </c:pt>
                <c:pt idx="53">
                  <c:v>26.012844912101631</c:v>
                </c:pt>
                <c:pt idx="54">
                  <c:v>25.986042460257</c:v>
                </c:pt>
                <c:pt idx="55">
                  <c:v>25.943945034276858</c:v>
                </c:pt>
                <c:pt idx="56">
                  <c:v>25.867788590231541</c:v>
                </c:pt>
                <c:pt idx="57">
                  <c:v>25.829097856898482</c:v>
                </c:pt>
                <c:pt idx="58">
                  <c:v>25.782575270391771</c:v>
                </c:pt>
                <c:pt idx="59">
                  <c:v>25.685088587128917</c:v>
                </c:pt>
                <c:pt idx="60">
                  <c:v>25.627274864940439</c:v>
                </c:pt>
                <c:pt idx="61">
                  <c:v>25.572870971922185</c:v>
                </c:pt>
                <c:pt idx="62">
                  <c:v>25.548314896950348</c:v>
                </c:pt>
                <c:pt idx="63">
                  <c:v>25.505832873125275</c:v>
                </c:pt>
                <c:pt idx="64">
                  <c:v>25.437771412515698</c:v>
                </c:pt>
                <c:pt idx="65">
                  <c:v>25.410028705121054</c:v>
                </c:pt>
                <c:pt idx="66">
                  <c:v>25.431996262583638</c:v>
                </c:pt>
                <c:pt idx="67">
                  <c:v>25.39921838233013</c:v>
                </c:pt>
                <c:pt idx="68">
                  <c:v>25.392393338752566</c:v>
                </c:pt>
                <c:pt idx="69">
                  <c:v>25.31455974997759</c:v>
                </c:pt>
                <c:pt idx="70">
                  <c:v>25.258199780194531</c:v>
                </c:pt>
                <c:pt idx="71">
                  <c:v>25.20466461193973</c:v>
                </c:pt>
                <c:pt idx="72">
                  <c:v>25.182277301450348</c:v>
                </c:pt>
                <c:pt idx="73">
                  <c:v>25.12079192616557</c:v>
                </c:pt>
                <c:pt idx="74">
                  <c:v>25.095310364159726</c:v>
                </c:pt>
                <c:pt idx="75">
                  <c:v>25.067736308618752</c:v>
                </c:pt>
                <c:pt idx="76">
                  <c:v>24.987275679603457</c:v>
                </c:pt>
                <c:pt idx="77">
                  <c:v>24.958014098150624</c:v>
                </c:pt>
                <c:pt idx="78">
                  <c:v>24.8874413344946</c:v>
                </c:pt>
                <c:pt idx="79">
                  <c:v>24.871879250166451</c:v>
                </c:pt>
                <c:pt idx="80">
                  <c:v>24.849306952841506</c:v>
                </c:pt>
                <c:pt idx="81">
                  <c:v>24.779617585477773</c:v>
                </c:pt>
                <c:pt idx="82">
                  <c:v>24.706607407994717</c:v>
                </c:pt>
                <c:pt idx="83">
                  <c:v>24.706413722378905</c:v>
                </c:pt>
                <c:pt idx="84">
                  <c:v>24.627669019552393</c:v>
                </c:pt>
                <c:pt idx="85">
                  <c:v>24.598020768788807</c:v>
                </c:pt>
                <c:pt idx="86">
                  <c:v>24.561607216674531</c:v>
                </c:pt>
                <c:pt idx="87">
                  <c:v>24.49095311252859</c:v>
                </c:pt>
                <c:pt idx="88">
                  <c:v>24.463199972627866</c:v>
                </c:pt>
                <c:pt idx="89">
                  <c:v>24.427265026260461</c:v>
                </c:pt>
                <c:pt idx="90">
                  <c:v>24.364032002308473</c:v>
                </c:pt>
                <c:pt idx="91">
                  <c:v>24.301680423650573</c:v>
                </c:pt>
                <c:pt idx="92">
                  <c:v>24.282082181657035</c:v>
                </c:pt>
                <c:pt idx="93">
                  <c:v>24.241177020825315</c:v>
                </c:pt>
                <c:pt idx="94">
                  <c:v>24.177951644193467</c:v>
                </c:pt>
                <c:pt idx="95">
                  <c:v>24.123973689391306</c:v>
                </c:pt>
                <c:pt idx="96">
                  <c:v>24.107719159729786</c:v>
                </c:pt>
                <c:pt idx="97">
                  <c:v>24.029102557639558</c:v>
                </c:pt>
                <c:pt idx="98">
                  <c:v>23.995714617668494</c:v>
                </c:pt>
                <c:pt idx="99">
                  <c:v>23.942246866782877</c:v>
                </c:pt>
                <c:pt idx="100">
                  <c:v>23.898246547880277</c:v>
                </c:pt>
                <c:pt idx="101">
                  <c:v>23.854830707957014</c:v>
                </c:pt>
                <c:pt idx="102">
                  <c:v>23.813466896134152</c:v>
                </c:pt>
                <c:pt idx="103">
                  <c:v>23.802710961005747</c:v>
                </c:pt>
                <c:pt idx="104">
                  <c:v>23.739684808339142</c:v>
                </c:pt>
                <c:pt idx="105">
                  <c:v>23.683239694572357</c:v>
                </c:pt>
                <c:pt idx="106">
                  <c:v>23.651530349630125</c:v>
                </c:pt>
                <c:pt idx="107">
                  <c:v>23.60724168227345</c:v>
                </c:pt>
                <c:pt idx="108">
                  <c:v>23.533636048709003</c:v>
                </c:pt>
                <c:pt idx="109">
                  <c:v>23.527442923574274</c:v>
                </c:pt>
                <c:pt idx="110">
                  <c:v>23.477942041104082</c:v>
                </c:pt>
                <c:pt idx="111">
                  <c:v>23.469071066019641</c:v>
                </c:pt>
                <c:pt idx="112">
                  <c:v>23.424008431206389</c:v>
                </c:pt>
                <c:pt idx="113">
                  <c:v>23.37782318188729</c:v>
                </c:pt>
                <c:pt idx="114">
                  <c:v>23.32106309779482</c:v>
                </c:pt>
                <c:pt idx="115">
                  <c:v>23.279916121985835</c:v>
                </c:pt>
                <c:pt idx="116">
                  <c:v>23.250914431559558</c:v>
                </c:pt>
                <c:pt idx="117">
                  <c:v>23.185523418264022</c:v>
                </c:pt>
                <c:pt idx="118">
                  <c:v>23.160218526883288</c:v>
                </c:pt>
                <c:pt idx="119">
                  <c:v>23.132411425782912</c:v>
                </c:pt>
                <c:pt idx="120">
                  <c:v>23.103716713321905</c:v>
                </c:pt>
                <c:pt idx="121">
                  <c:v>23.038134539231482</c:v>
                </c:pt>
                <c:pt idx="122">
                  <c:v>22.994273434259796</c:v>
                </c:pt>
                <c:pt idx="123">
                  <c:v>22.957957494965843</c:v>
                </c:pt>
                <c:pt idx="124">
                  <c:v>22.943691541438856</c:v>
                </c:pt>
                <c:pt idx="125">
                  <c:v>22.886377537454329</c:v>
                </c:pt>
                <c:pt idx="126">
                  <c:v>22.876960054734713</c:v>
                </c:pt>
                <c:pt idx="127">
                  <c:v>22.809751025955137</c:v>
                </c:pt>
                <c:pt idx="128">
                  <c:v>22.768214492380856</c:v>
                </c:pt>
                <c:pt idx="129">
                  <c:v>22.713219606953682</c:v>
                </c:pt>
                <c:pt idx="130">
                  <c:v>22.666474493554347</c:v>
                </c:pt>
                <c:pt idx="131">
                  <c:v>22.61991503979084</c:v>
                </c:pt>
                <c:pt idx="132">
                  <c:v>22.569832021417795</c:v>
                </c:pt>
                <c:pt idx="133">
                  <c:v>22.511223532249666</c:v>
                </c:pt>
                <c:pt idx="134">
                  <c:v>22.483177343688386</c:v>
                </c:pt>
                <c:pt idx="135">
                  <c:v>22.423710241381592</c:v>
                </c:pt>
                <c:pt idx="136">
                  <c:v>22.395514589723273</c:v>
                </c:pt>
                <c:pt idx="137">
                  <c:v>22.383627866736724</c:v>
                </c:pt>
                <c:pt idx="138">
                  <c:v>22.347742893652438</c:v>
                </c:pt>
                <c:pt idx="139">
                  <c:v>22.303038848617682</c:v>
                </c:pt>
                <c:pt idx="140">
                  <c:v>22.267800975049791</c:v>
                </c:pt>
                <c:pt idx="141">
                  <c:v>22.209700637531416</c:v>
                </c:pt>
                <c:pt idx="142">
                  <c:v>22.156124830965378</c:v>
                </c:pt>
                <c:pt idx="143">
                  <c:v>22.115512451647795</c:v>
                </c:pt>
                <c:pt idx="144">
                  <c:v>22.055253867769515</c:v>
                </c:pt>
                <c:pt idx="145">
                  <c:v>22.019189474348799</c:v>
                </c:pt>
                <c:pt idx="146">
                  <c:v>21.998428446304541</c:v>
                </c:pt>
                <c:pt idx="147">
                  <c:v>21.956257510312902</c:v>
                </c:pt>
                <c:pt idx="148">
                  <c:v>21.938665858880793</c:v>
                </c:pt>
                <c:pt idx="149">
                  <c:v>21.884063163581441</c:v>
                </c:pt>
                <c:pt idx="150">
                  <c:v>21.854312331386986</c:v>
                </c:pt>
                <c:pt idx="151">
                  <c:v>21.818459417277854</c:v>
                </c:pt>
                <c:pt idx="152">
                  <c:v>21.794152205351917</c:v>
                </c:pt>
                <c:pt idx="153">
                  <c:v>21.785743379290153</c:v>
                </c:pt>
                <c:pt idx="154">
                  <c:v>21.737041189295706</c:v>
                </c:pt>
                <c:pt idx="155">
                  <c:v>21.728785904280297</c:v>
                </c:pt>
                <c:pt idx="156">
                  <c:v>21.647394992101116</c:v>
                </c:pt>
                <c:pt idx="157">
                  <c:v>21.637613426585563</c:v>
                </c:pt>
                <c:pt idx="158">
                  <c:v>21.657867903818275</c:v>
                </c:pt>
                <c:pt idx="159">
                  <c:v>21.63255575787943</c:v>
                </c:pt>
                <c:pt idx="160">
                  <c:v>21.5801138720891</c:v>
                </c:pt>
                <c:pt idx="161">
                  <c:v>21.576712098165139</c:v>
                </c:pt>
                <c:pt idx="162">
                  <c:v>21.471215745158297</c:v>
                </c:pt>
                <c:pt idx="163">
                  <c:v>21.446343755798498</c:v>
                </c:pt>
                <c:pt idx="164">
                  <c:v>21.391493783153884</c:v>
                </c:pt>
                <c:pt idx="165">
                  <c:v>21.347199066570642</c:v>
                </c:pt>
                <c:pt idx="166">
                  <c:v>21.291216601998666</c:v>
                </c:pt>
                <c:pt idx="167">
                  <c:v>21.305308976775748</c:v>
                </c:pt>
                <c:pt idx="168">
                  <c:v>21.321945101864472</c:v>
                </c:pt>
                <c:pt idx="169">
                  <c:v>21.284703110444728</c:v>
                </c:pt>
                <c:pt idx="170">
                  <c:v>21.2398630579825</c:v>
                </c:pt>
                <c:pt idx="171">
                  <c:v>21.195172722381209</c:v>
                </c:pt>
                <c:pt idx="172">
                  <c:v>21.198016321110359</c:v>
                </c:pt>
                <c:pt idx="173">
                  <c:v>21.162798960067391</c:v>
                </c:pt>
                <c:pt idx="174">
                  <c:v>21.070358856082823</c:v>
                </c:pt>
                <c:pt idx="175">
                  <c:v>21.078878217025554</c:v>
                </c:pt>
                <c:pt idx="176">
                  <c:v>21.073984658491348</c:v>
                </c:pt>
                <c:pt idx="177">
                  <c:v>20.9997440808053</c:v>
                </c:pt>
                <c:pt idx="178">
                  <c:v>20.978475445763383</c:v>
                </c:pt>
                <c:pt idx="179">
                  <c:v>20.944395278660245</c:v>
                </c:pt>
                <c:pt idx="180">
                  <c:v>20.916192168984256</c:v>
                </c:pt>
                <c:pt idx="181">
                  <c:v>20.885081670999142</c:v>
                </c:pt>
                <c:pt idx="182">
                  <c:v>20.827522243267513</c:v>
                </c:pt>
                <c:pt idx="183">
                  <c:v>20.770406281149114</c:v>
                </c:pt>
                <c:pt idx="184">
                  <c:v>20.753668682361905</c:v>
                </c:pt>
                <c:pt idx="185">
                  <c:v>20.719927201240885</c:v>
                </c:pt>
                <c:pt idx="186">
                  <c:v>20.6909412634263</c:v>
                </c:pt>
                <c:pt idx="187">
                  <c:v>20.638598120009362</c:v>
                </c:pt>
                <c:pt idx="188">
                  <c:v>20.622977987802894</c:v>
                </c:pt>
                <c:pt idx="189">
                  <c:v>20.561623866589198</c:v>
                </c:pt>
                <c:pt idx="190">
                  <c:v>20.528370904063348</c:v>
                </c:pt>
                <c:pt idx="191">
                  <c:v>20.455177728642823</c:v>
                </c:pt>
                <c:pt idx="192">
                  <c:v>20.419938116399443</c:v>
                </c:pt>
                <c:pt idx="193">
                  <c:v>20.375043845354128</c:v>
                </c:pt>
                <c:pt idx="194">
                  <c:v>20.365418474733495</c:v>
                </c:pt>
                <c:pt idx="195">
                  <c:v>20.319342086059699</c:v>
                </c:pt>
                <c:pt idx="196">
                  <c:v>20.287573801439759</c:v>
                </c:pt>
                <c:pt idx="197">
                  <c:v>20.245087540200842</c:v>
                </c:pt>
                <c:pt idx="198">
                  <c:v>20.262514514163779</c:v>
                </c:pt>
                <c:pt idx="199">
                  <c:v>20.222786207959526</c:v>
                </c:pt>
                <c:pt idx="200">
                  <c:v>20.192225462003123</c:v>
                </c:pt>
                <c:pt idx="201">
                  <c:v>20.128780772310591</c:v>
                </c:pt>
                <c:pt idx="202">
                  <c:v>20.106033560720149</c:v>
                </c:pt>
                <c:pt idx="203">
                  <c:v>20.071552835530884</c:v>
                </c:pt>
                <c:pt idx="204">
                  <c:v>20.044673439925223</c:v>
                </c:pt>
                <c:pt idx="205">
                  <c:v>20.004716872394376</c:v>
                </c:pt>
                <c:pt idx="206">
                  <c:v>19.952469666818288</c:v>
                </c:pt>
                <c:pt idx="207">
                  <c:v>19.93092267104322</c:v>
                </c:pt>
                <c:pt idx="208">
                  <c:v>19.884318993456787</c:v>
                </c:pt>
                <c:pt idx="209">
                  <c:v>19.87017577796928</c:v>
                </c:pt>
                <c:pt idx="210">
                  <c:v>19.85003217280309</c:v>
                </c:pt>
                <c:pt idx="211">
                  <c:v>19.806235950916751</c:v>
                </c:pt>
                <c:pt idx="212">
                  <c:v>19.749570341521832</c:v>
                </c:pt>
                <c:pt idx="213">
                  <c:v>19.748754990714211</c:v>
                </c:pt>
                <c:pt idx="214">
                  <c:v>19.718998904009769</c:v>
                </c:pt>
                <c:pt idx="215">
                  <c:v>19.688396128990561</c:v>
                </c:pt>
                <c:pt idx="216">
                  <c:v>19.686015821516154</c:v>
                </c:pt>
                <c:pt idx="217">
                  <c:v>19.651098326646267</c:v>
                </c:pt>
                <c:pt idx="218">
                  <c:v>19.609974130220866</c:v>
                </c:pt>
                <c:pt idx="219">
                  <c:v>19.577785759259061</c:v>
                </c:pt>
                <c:pt idx="220">
                  <c:v>19.54831488812988</c:v>
                </c:pt>
                <c:pt idx="221">
                  <c:v>19.506995816114085</c:v>
                </c:pt>
                <c:pt idx="222">
                  <c:v>19.503555839326268</c:v>
                </c:pt>
                <c:pt idx="223">
                  <c:v>19.476586052255609</c:v>
                </c:pt>
                <c:pt idx="224">
                  <c:v>19.437192516999332</c:v>
                </c:pt>
                <c:pt idx="225">
                  <c:v>19.393530077790153</c:v>
                </c:pt>
                <c:pt idx="226">
                  <c:v>19.391435627361268</c:v>
                </c:pt>
                <c:pt idx="227">
                  <c:v>19.317446234930422</c:v>
                </c:pt>
                <c:pt idx="228">
                  <c:v>19.341138517480928</c:v>
                </c:pt>
                <c:pt idx="229">
                  <c:v>19.324876491869038</c:v>
                </c:pt>
                <c:pt idx="230">
                  <c:v>19.310489945981146</c:v>
                </c:pt>
                <c:pt idx="231">
                  <c:v>19.25523855481498</c:v>
                </c:pt>
                <c:pt idx="232">
                  <c:v>19.186846089781245</c:v>
                </c:pt>
                <c:pt idx="233">
                  <c:v>19.163601719890401</c:v>
                </c:pt>
                <c:pt idx="234">
                  <c:v>19.148919101917851</c:v>
                </c:pt>
                <c:pt idx="235">
                  <c:v>19.127803502647865</c:v>
                </c:pt>
                <c:pt idx="236">
                  <c:v>19.08364977472068</c:v>
                </c:pt>
                <c:pt idx="237">
                  <c:v>19.044004627289127</c:v>
                </c:pt>
                <c:pt idx="238">
                  <c:v>18.991895204741336</c:v>
                </c:pt>
                <c:pt idx="239">
                  <c:v>18.940213357975068</c:v>
                </c:pt>
                <c:pt idx="240">
                  <c:v>18.948516224453943</c:v>
                </c:pt>
                <c:pt idx="241">
                  <c:v>18.955748117312282</c:v>
                </c:pt>
                <c:pt idx="242">
                  <c:v>18.970249690736384</c:v>
                </c:pt>
                <c:pt idx="243">
                  <c:v>18.938940786496811</c:v>
                </c:pt>
                <c:pt idx="244">
                  <c:v>18.900460755568876</c:v>
                </c:pt>
                <c:pt idx="245">
                  <c:v>18.854829036318979</c:v>
                </c:pt>
                <c:pt idx="246">
                  <c:v>18.832316794038725</c:v>
                </c:pt>
                <c:pt idx="247">
                  <c:v>18.796900677782208</c:v>
                </c:pt>
                <c:pt idx="248">
                  <c:v>18.771034961656188</c:v>
                </c:pt>
                <c:pt idx="249">
                  <c:v>18.750794868018506</c:v>
                </c:pt>
                <c:pt idx="250">
                  <c:v>18.708948535605735</c:v>
                </c:pt>
                <c:pt idx="251">
                  <c:v>18.699681275477619</c:v>
                </c:pt>
                <c:pt idx="252">
                  <c:v>18.676530912707719</c:v>
                </c:pt>
                <c:pt idx="253">
                  <c:v>18.627480224636891</c:v>
                </c:pt>
                <c:pt idx="254">
                  <c:v>18.605251218084778</c:v>
                </c:pt>
                <c:pt idx="255">
                  <c:v>18.598292469635812</c:v>
                </c:pt>
                <c:pt idx="256">
                  <c:v>18.54590827988628</c:v>
                </c:pt>
                <c:pt idx="257">
                  <c:v>18.535626042170161</c:v>
                </c:pt>
                <c:pt idx="258">
                  <c:v>18.492835695404242</c:v>
                </c:pt>
                <c:pt idx="259">
                  <c:v>18.471723010159227</c:v>
                </c:pt>
                <c:pt idx="260">
                  <c:v>18.432334709243499</c:v>
                </c:pt>
                <c:pt idx="261">
                  <c:v>18.41696033490641</c:v>
                </c:pt>
                <c:pt idx="262">
                  <c:v>18.386346441317933</c:v>
                </c:pt>
                <c:pt idx="263">
                  <c:v>18.370705440102913</c:v>
                </c:pt>
                <c:pt idx="264">
                  <c:v>18.300475051427195</c:v>
                </c:pt>
                <c:pt idx="265">
                  <c:v>18.270044704188532</c:v>
                </c:pt>
                <c:pt idx="266">
                  <c:v>18.276036184760137</c:v>
                </c:pt>
                <c:pt idx="267">
                  <c:v>18.206808352279989</c:v>
                </c:pt>
                <c:pt idx="268">
                  <c:v>18.192255214235043</c:v>
                </c:pt>
                <c:pt idx="269">
                  <c:v>18.156740696060417</c:v>
                </c:pt>
                <c:pt idx="270">
                  <c:v>18.116498687266564</c:v>
                </c:pt>
                <c:pt idx="271">
                  <c:v>18.064158897128795</c:v>
                </c:pt>
                <c:pt idx="272">
                  <c:v>18.052130365329383</c:v>
                </c:pt>
                <c:pt idx="273">
                  <c:v>18.017502474081077</c:v>
                </c:pt>
                <c:pt idx="274">
                  <c:v>18.008046941349402</c:v>
                </c:pt>
                <c:pt idx="275">
                  <c:v>17.959085824554712</c:v>
                </c:pt>
                <c:pt idx="276">
                  <c:v>17.96926038909552</c:v>
                </c:pt>
                <c:pt idx="277">
                  <c:v>17.942159209462623</c:v>
                </c:pt>
                <c:pt idx="278">
                  <c:v>17.908709593778003</c:v>
                </c:pt>
                <c:pt idx="279">
                  <c:v>17.870698262397639</c:v>
                </c:pt>
                <c:pt idx="280">
                  <c:v>17.833812934189567</c:v>
                </c:pt>
                <c:pt idx="281">
                  <c:v>17.826346357299208</c:v>
                </c:pt>
                <c:pt idx="282">
                  <c:v>17.811551977972766</c:v>
                </c:pt>
                <c:pt idx="283">
                  <c:v>17.796855837374917</c:v>
                </c:pt>
                <c:pt idx="284">
                  <c:v>17.751758722137538</c:v>
                </c:pt>
                <c:pt idx="285">
                  <c:v>17.742477288739316</c:v>
                </c:pt>
                <c:pt idx="286">
                  <c:v>17.704380417753097</c:v>
                </c:pt>
                <c:pt idx="287">
                  <c:v>17.710207459316095</c:v>
                </c:pt>
                <c:pt idx="288">
                  <c:v>17.648789396078008</c:v>
                </c:pt>
                <c:pt idx="289">
                  <c:v>17.607620561498013</c:v>
                </c:pt>
                <c:pt idx="290">
                  <c:v>17.582283468009269</c:v>
                </c:pt>
                <c:pt idx="291">
                  <c:v>17.569608389814618</c:v>
                </c:pt>
                <c:pt idx="292">
                  <c:v>17.568003068205979</c:v>
                </c:pt>
                <c:pt idx="293">
                  <c:v>17.505524915163537</c:v>
                </c:pt>
                <c:pt idx="294">
                  <c:v>17.495963160552957</c:v>
                </c:pt>
                <c:pt idx="295">
                  <c:v>17.478777239424751</c:v>
                </c:pt>
                <c:pt idx="296">
                  <c:v>17.445437107854765</c:v>
                </c:pt>
                <c:pt idx="297">
                  <c:v>17.406900902228397</c:v>
                </c:pt>
                <c:pt idx="298">
                  <c:v>17.377188698461694</c:v>
                </c:pt>
                <c:pt idx="299">
                  <c:v>17.345186903923238</c:v>
                </c:pt>
                <c:pt idx="300">
                  <c:v>17.327866732111833</c:v>
                </c:pt>
                <c:pt idx="301">
                  <c:v>17.312911512495706</c:v>
                </c:pt>
                <c:pt idx="302">
                  <c:v>17.281176972081532</c:v>
                </c:pt>
                <c:pt idx="303">
                  <c:v>17.23590619793784</c:v>
                </c:pt>
                <c:pt idx="304">
                  <c:v>17.18312854767786</c:v>
                </c:pt>
                <c:pt idx="305">
                  <c:v>17.177015528962155</c:v>
                </c:pt>
                <c:pt idx="306">
                  <c:v>17.152709761560128</c:v>
                </c:pt>
                <c:pt idx="307">
                  <c:v>17.11467849700043</c:v>
                </c:pt>
                <c:pt idx="308">
                  <c:v>17.08848071839644</c:v>
                </c:pt>
                <c:pt idx="309">
                  <c:v>17.097730328034142</c:v>
                </c:pt>
                <c:pt idx="310">
                  <c:v>17.056276589235079</c:v>
                </c:pt>
                <c:pt idx="311">
                  <c:v>17.031141627261295</c:v>
                </c:pt>
                <c:pt idx="312">
                  <c:v>17.027913144791555</c:v>
                </c:pt>
                <c:pt idx="313">
                  <c:v>16.992066835457603</c:v>
                </c:pt>
                <c:pt idx="314">
                  <c:v>16.969680807227306</c:v>
                </c:pt>
                <c:pt idx="315">
                  <c:v>16.968016704017668</c:v>
                </c:pt>
                <c:pt idx="316">
                  <c:v>16.935070938192144</c:v>
                </c:pt>
                <c:pt idx="317">
                  <c:v>16.917828377693905</c:v>
                </c:pt>
                <c:pt idx="318">
                  <c:v>16.897675754969981</c:v>
                </c:pt>
                <c:pt idx="319">
                  <c:v>16.869553956281599</c:v>
                </c:pt>
                <c:pt idx="320">
                  <c:v>16.844756839322034</c:v>
                </c:pt>
                <c:pt idx="321">
                  <c:v>16.778791897252916</c:v>
                </c:pt>
                <c:pt idx="322">
                  <c:v>16.818955106212044</c:v>
                </c:pt>
                <c:pt idx="323">
                  <c:v>16.822010245930738</c:v>
                </c:pt>
                <c:pt idx="324">
                  <c:v>16.769699225835712</c:v>
                </c:pt>
                <c:pt idx="325">
                  <c:v>16.748567193990695</c:v>
                </c:pt>
                <c:pt idx="326">
                  <c:v>16.719844674405156</c:v>
                </c:pt>
                <c:pt idx="327">
                  <c:v>16.729060016806336</c:v>
                </c:pt>
                <c:pt idx="328">
                  <c:v>16.675976515602002</c:v>
                </c:pt>
                <c:pt idx="329">
                  <c:v>16.667061747288475</c:v>
                </c:pt>
                <c:pt idx="330">
                  <c:v>16.642556759145723</c:v>
                </c:pt>
                <c:pt idx="331">
                  <c:v>16.601671719842148</c:v>
                </c:pt>
                <c:pt idx="332">
                  <c:v>16.564715112628587</c:v>
                </c:pt>
                <c:pt idx="333">
                  <c:v>16.531779730399009</c:v>
                </c:pt>
                <c:pt idx="334">
                  <c:v>16.495464843877869</c:v>
                </c:pt>
                <c:pt idx="335">
                  <c:v>16.488667387374708</c:v>
                </c:pt>
                <c:pt idx="336">
                  <c:v>16.45769552175895</c:v>
                </c:pt>
                <c:pt idx="337">
                  <c:v>16.454072943542563</c:v>
                </c:pt>
                <c:pt idx="338">
                  <c:v>16.446590725586589</c:v>
                </c:pt>
                <c:pt idx="339">
                  <c:v>16.406371297773656</c:v>
                </c:pt>
                <c:pt idx="340">
                  <c:v>16.405446310093065</c:v>
                </c:pt>
                <c:pt idx="341">
                  <c:v>16.366837474553552</c:v>
                </c:pt>
                <c:pt idx="342">
                  <c:v>16.355429529616725</c:v>
                </c:pt>
                <c:pt idx="343">
                  <c:v>16.306074462896415</c:v>
                </c:pt>
                <c:pt idx="344">
                  <c:v>16.304119182962204</c:v>
                </c:pt>
                <c:pt idx="345">
                  <c:v>16.261279356518632</c:v>
                </c:pt>
                <c:pt idx="346">
                  <c:v>16.249733565969386</c:v>
                </c:pt>
                <c:pt idx="347">
                  <c:v>16.215376646022758</c:v>
                </c:pt>
                <c:pt idx="348">
                  <c:v>16.196914685356116</c:v>
                </c:pt>
                <c:pt idx="349">
                  <c:v>16.167175282479274</c:v>
                </c:pt>
                <c:pt idx="350">
                  <c:v>16.171936783812736</c:v>
                </c:pt>
                <c:pt idx="351">
                  <c:v>16.141989907401328</c:v>
                </c:pt>
                <c:pt idx="352">
                  <c:v>16.113803277211346</c:v>
                </c:pt>
                <c:pt idx="353">
                  <c:v>16.091891311803185</c:v>
                </c:pt>
                <c:pt idx="354">
                  <c:v>16.050174108655799</c:v>
                </c:pt>
                <c:pt idx="355">
                  <c:v>16.037979337636365</c:v>
                </c:pt>
                <c:pt idx="356">
                  <c:v>16.013091987610284</c:v>
                </c:pt>
                <c:pt idx="357">
                  <c:v>15.977331846370499</c:v>
                </c:pt>
                <c:pt idx="358">
                  <c:v>15.957881615165475</c:v>
                </c:pt>
                <c:pt idx="359">
                  <c:v>15.929078733432766</c:v>
                </c:pt>
                <c:pt idx="360">
                  <c:v>15.895949841046045</c:v>
                </c:pt>
                <c:pt idx="361">
                  <c:v>15.901381869019207</c:v>
                </c:pt>
                <c:pt idx="362">
                  <c:v>15.842687476639705</c:v>
                </c:pt>
                <c:pt idx="363">
                  <c:v>15.819672956435351</c:v>
                </c:pt>
                <c:pt idx="364">
                  <c:v>15.81254619885655</c:v>
                </c:pt>
                <c:pt idx="365">
                  <c:v>15.783972369876915</c:v>
                </c:pt>
                <c:pt idx="366">
                  <c:v>15.743618715075904</c:v>
                </c:pt>
                <c:pt idx="367">
                  <c:v>15.725896989844843</c:v>
                </c:pt>
                <c:pt idx="368">
                  <c:v>15.724762193775398</c:v>
                </c:pt>
                <c:pt idx="369">
                  <c:v>15.688503996319042</c:v>
                </c:pt>
                <c:pt idx="370">
                  <c:v>15.706241829099701</c:v>
                </c:pt>
                <c:pt idx="371">
                  <c:v>15.68097657996036</c:v>
                </c:pt>
                <c:pt idx="372">
                  <c:v>15.633328688133508</c:v>
                </c:pt>
                <c:pt idx="373">
                  <c:v>15.63001417726756</c:v>
                </c:pt>
                <c:pt idx="374">
                  <c:v>15.586481782549113</c:v>
                </c:pt>
                <c:pt idx="375">
                  <c:v>15.56809190619828</c:v>
                </c:pt>
                <c:pt idx="376">
                  <c:v>15.54616329700273</c:v>
                </c:pt>
                <c:pt idx="377">
                  <c:v>15.515745048568522</c:v>
                </c:pt>
                <c:pt idx="378">
                  <c:v>15.488838177896247</c:v>
                </c:pt>
                <c:pt idx="379">
                  <c:v>15.48240989280475</c:v>
                </c:pt>
                <c:pt idx="380">
                  <c:v>15.463706269598259</c:v>
                </c:pt>
                <c:pt idx="381">
                  <c:v>15.4226400445734</c:v>
                </c:pt>
                <c:pt idx="382">
                  <c:v>15.433054590239001</c:v>
                </c:pt>
                <c:pt idx="383">
                  <c:v>15.392084232745733</c:v>
                </c:pt>
                <c:pt idx="384">
                  <c:v>15.377029089419917</c:v>
                </c:pt>
                <c:pt idx="385">
                  <c:v>15.328303892252503</c:v>
                </c:pt>
                <c:pt idx="386">
                  <c:v>15.334579897637722</c:v>
                </c:pt>
                <c:pt idx="387">
                  <c:v>15.308031426435889</c:v>
                </c:pt>
                <c:pt idx="388">
                  <c:v>15.311387257054907</c:v>
                </c:pt>
                <c:pt idx="389">
                  <c:v>15.24913097370859</c:v>
                </c:pt>
                <c:pt idx="390">
                  <c:v>15.230399858658675</c:v>
                </c:pt>
                <c:pt idx="391">
                  <c:v>15.243823216438818</c:v>
                </c:pt>
                <c:pt idx="392">
                  <c:v>15.223753764234695</c:v>
                </c:pt>
                <c:pt idx="393">
                  <c:v>15.164756837388241</c:v>
                </c:pt>
                <c:pt idx="394">
                  <c:v>15.178553084371201</c:v>
                </c:pt>
                <c:pt idx="395">
                  <c:v>15.157071561547058</c:v>
                </c:pt>
                <c:pt idx="396">
                  <c:v>15.123947932874296</c:v>
                </c:pt>
                <c:pt idx="397">
                  <c:v>15.097634826866027</c:v>
                </c:pt>
                <c:pt idx="398">
                  <c:v>15.088853665179784</c:v>
                </c:pt>
                <c:pt idx="399">
                  <c:v>15.059361152044421</c:v>
                </c:pt>
                <c:pt idx="400">
                  <c:v>15.037317865026152</c:v>
                </c:pt>
                <c:pt idx="401">
                  <c:v>15.043753312943466</c:v>
                </c:pt>
                <c:pt idx="402">
                  <c:v>15.019254661891265</c:v>
                </c:pt>
                <c:pt idx="403">
                  <c:v>14.988723196200583</c:v>
                </c:pt>
                <c:pt idx="404">
                  <c:v>14.97308423734119</c:v>
                </c:pt>
                <c:pt idx="405">
                  <c:v>14.948345208269844</c:v>
                </c:pt>
                <c:pt idx="406">
                  <c:v>14.946776923060753</c:v>
                </c:pt>
                <c:pt idx="407">
                  <c:v>14.881919821955643</c:v>
                </c:pt>
                <c:pt idx="408">
                  <c:v>14.890149538374917</c:v>
                </c:pt>
                <c:pt idx="409">
                  <c:v>14.888883834470983</c:v>
                </c:pt>
                <c:pt idx="410">
                  <c:v>14.83532854101191</c:v>
                </c:pt>
                <c:pt idx="411">
                  <c:v>14.825957066224115</c:v>
                </c:pt>
                <c:pt idx="412">
                  <c:v>14.802914193212876</c:v>
                </c:pt>
                <c:pt idx="413">
                  <c:v>14.770929330663982</c:v>
                </c:pt>
                <c:pt idx="414">
                  <c:v>14.802796026137406</c:v>
                </c:pt>
                <c:pt idx="415">
                  <c:v>14.793629891670205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C-47BC-A4C0-AD29B2078DE9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P43_S14!$I$3:$I$419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P43_S14!$J$3:$J$419</c:f>
              <c:numCache>
                <c:formatCode>General</c:formatCode>
                <c:ptCount val="417"/>
                <c:pt idx="0">
                  <c:v>28.943818926582189</c:v>
                </c:pt>
                <c:pt idx="1">
                  <c:v>28.886832892209789</c:v>
                </c:pt>
                <c:pt idx="2">
                  <c:v>28.830003809852322</c:v>
                </c:pt>
                <c:pt idx="3">
                  <c:v>28.773331247229578</c:v>
                </c:pt>
                <c:pt idx="4">
                  <c:v>28.716814773251947</c:v>
                </c:pt>
                <c:pt idx="5">
                  <c:v>28.660453958017115</c:v>
                </c:pt>
                <c:pt idx="6">
                  <c:v>28.604248372806836</c:v>
                </c:pt>
                <c:pt idx="7">
                  <c:v>28.548197590083639</c:v>
                </c:pt>
                <c:pt idx="8">
                  <c:v>28.492301183487569</c:v>
                </c:pt>
                <c:pt idx="9">
                  <c:v>28.436558727832988</c:v>
                </c:pt>
                <c:pt idx="10">
                  <c:v>28.380969799105287</c:v>
                </c:pt>
                <c:pt idx="11">
                  <c:v>28.325533974457699</c:v>
                </c:pt>
                <c:pt idx="12">
                  <c:v>28.27025083220807</c:v>
                </c:pt>
                <c:pt idx="13">
                  <c:v>28.215119951835646</c:v>
                </c:pt>
                <c:pt idx="14">
                  <c:v>28.160140913977884</c:v>
                </c:pt>
                <c:pt idx="15">
                  <c:v>28.105313300427255</c:v>
                </c:pt>
                <c:pt idx="16">
                  <c:v>28.050636694128066</c:v>
                </c:pt>
                <c:pt idx="17">
                  <c:v>27.996110679173285</c:v>
                </c:pt>
                <c:pt idx="18">
                  <c:v>27.941734840801374</c:v>
                </c:pt>
                <c:pt idx="19">
                  <c:v>27.88750876539315</c:v>
                </c:pt>
                <c:pt idx="20">
                  <c:v>27.833432040468622</c:v>
                </c:pt>
                <c:pt idx="21">
                  <c:v>27.779504254683864</c:v>
                </c:pt>
                <c:pt idx="22">
                  <c:v>27.725724997827868</c:v>
                </c:pt>
                <c:pt idx="23">
                  <c:v>27.672147418106469</c:v>
                </c:pt>
                <c:pt idx="24">
                  <c:v>27.61861043570412</c:v>
                </c:pt>
                <c:pt idx="25">
                  <c:v>27.565274315650996</c:v>
                </c:pt>
                <c:pt idx="26">
                  <c:v>27.512085094949668</c:v>
                </c:pt>
                <c:pt idx="27">
                  <c:v>27.459042369007172</c:v>
                </c:pt>
                <c:pt idx="28">
                  <c:v>27.406145734344861</c:v>
                </c:pt>
                <c:pt idx="29">
                  <c:v>27.353394788595374</c:v>
                </c:pt>
                <c:pt idx="30">
                  <c:v>27.300789130499545</c:v>
                </c:pt>
                <c:pt idx="31">
                  <c:v>27.248328359903361</c:v>
                </c:pt>
                <c:pt idx="32">
                  <c:v>27.196012077754936</c:v>
                </c:pt>
                <c:pt idx="33">
                  <c:v>27.143891986452076</c:v>
                </c:pt>
                <c:pt idx="34">
                  <c:v>27.091811388086128</c:v>
                </c:pt>
                <c:pt idx="35">
                  <c:v>27.039926187945234</c:v>
                </c:pt>
                <c:pt idx="36">
                  <c:v>26.988183891005043</c:v>
                </c:pt>
                <c:pt idx="37">
                  <c:v>26.936584103678868</c:v>
                </c:pt>
                <c:pt idx="38">
                  <c:v>26.885126433464016</c:v>
                </c:pt>
                <c:pt idx="39">
                  <c:v>26.833810488938859</c:v>
                </c:pt>
                <c:pt idx="40">
                  <c:v>26.782635879759809</c:v>
                </c:pt>
                <c:pt idx="41">
                  <c:v>26.731602216658395</c:v>
                </c:pt>
                <c:pt idx="42">
                  <c:v>26.68070911143824</c:v>
                </c:pt>
                <c:pt idx="43">
                  <c:v>26.629956176972186</c:v>
                </c:pt>
                <c:pt idx="44">
                  <c:v>26.579343027199272</c:v>
                </c:pt>
                <c:pt idx="45">
                  <c:v>26.528869277121856</c:v>
                </c:pt>
                <c:pt idx="46">
                  <c:v>26.478534542802656</c:v>
                </c:pt>
                <c:pt idx="47">
                  <c:v>26.428388568343337</c:v>
                </c:pt>
                <c:pt idx="48">
                  <c:v>26.378280590974114</c:v>
                </c:pt>
                <c:pt idx="49">
                  <c:v>26.328360610865808</c:v>
                </c:pt>
                <c:pt idx="50">
                  <c:v>26.278578121311973</c:v>
                </c:pt>
                <c:pt idx="51">
                  <c:v>26.228932743633536</c:v>
                </c:pt>
                <c:pt idx="52">
                  <c:v>26.179424100194367</c:v>
                </c:pt>
                <c:pt idx="53">
                  <c:v>26.130051814398442</c:v>
                </c:pt>
                <c:pt idx="54">
                  <c:v>26.080815510686946</c:v>
                </c:pt>
                <c:pt idx="55">
                  <c:v>26.031714814535455</c:v>
                </c:pt>
                <c:pt idx="56">
                  <c:v>25.982749352451059</c:v>
                </c:pt>
                <c:pt idx="57">
                  <c:v>25.933918751969536</c:v>
                </c:pt>
                <c:pt idx="58">
                  <c:v>25.88522264165249</c:v>
                </c:pt>
                <c:pt idx="59">
                  <c:v>25.836660651084571</c:v>
                </c:pt>
                <c:pt idx="60">
                  <c:v>25.788232410870634</c:v>
                </c:pt>
                <c:pt idx="61">
                  <c:v>25.739937552632917</c:v>
                </c:pt>
                <c:pt idx="62">
                  <c:v>25.691775709008247</c:v>
                </c:pt>
                <c:pt idx="63">
                  <c:v>25.643746513645262</c:v>
                </c:pt>
                <c:pt idx="64">
                  <c:v>25.595849601201614</c:v>
                </c:pt>
                <c:pt idx="65">
                  <c:v>25.548084607341181</c:v>
                </c:pt>
                <c:pt idx="66">
                  <c:v>25.500451168731296</c:v>
                </c:pt>
                <c:pt idx="67">
                  <c:v>25.452948923040005</c:v>
                </c:pt>
                <c:pt idx="68">
                  <c:v>25.405577508933277</c:v>
                </c:pt>
                <c:pt idx="69">
                  <c:v>25.358383741964452</c:v>
                </c:pt>
                <c:pt idx="70">
                  <c:v>25.311225735110675</c:v>
                </c:pt>
                <c:pt idx="71">
                  <c:v>25.264244657691769</c:v>
                </c:pt>
                <c:pt idx="72">
                  <c:v>25.217392976445907</c:v>
                </c:pt>
                <c:pt idx="73">
                  <c:v>25.170716993292153</c:v>
                </c:pt>
                <c:pt idx="74">
                  <c:v>25.124076377913319</c:v>
                </c:pt>
                <c:pt idx="75">
                  <c:v>25.077610750797803</c:v>
                </c:pt>
                <c:pt idx="76">
                  <c:v>25.031273100192337</c:v>
                </c:pt>
                <c:pt idx="77">
                  <c:v>24.98506307362161</c:v>
                </c:pt>
                <c:pt idx="78">
                  <c:v>24.939026338879245</c:v>
                </c:pt>
                <c:pt idx="79">
                  <c:v>24.89302448753434</c:v>
                </c:pt>
                <c:pt idx="80">
                  <c:v>24.847195227910419</c:v>
                </c:pt>
                <c:pt idx="81">
                  <c:v>24.801492192101165</c:v>
                </c:pt>
                <c:pt idx="82">
                  <c:v>24.755960546858525</c:v>
                </c:pt>
                <c:pt idx="83">
                  <c:v>24.710463402292064</c:v>
                </c:pt>
                <c:pt idx="84">
                  <c:v>24.665136955866039</c:v>
                </c:pt>
                <c:pt idx="85">
                  <c:v>24.619935348397043</c:v>
                </c:pt>
                <c:pt idx="86">
                  <c:v>24.574858236051256</c:v>
                </c:pt>
                <c:pt idx="87">
                  <c:v>24.529905275941864</c:v>
                </c:pt>
                <c:pt idx="88">
                  <c:v>24.485076126126415</c:v>
                </c:pt>
                <c:pt idx="89">
                  <c:v>24.440370445604259</c:v>
                </c:pt>
                <c:pt idx="90">
                  <c:v>24.395787894313926</c:v>
                </c:pt>
                <c:pt idx="91">
                  <c:v>24.351328133130558</c:v>
                </c:pt>
                <c:pt idx="92">
                  <c:v>24.306990823863316</c:v>
                </c:pt>
                <c:pt idx="93">
                  <c:v>24.262775629252815</c:v>
                </c:pt>
                <c:pt idx="94">
                  <c:v>24.218682212968552</c:v>
                </c:pt>
                <c:pt idx="95">
                  <c:v>24.174710239606362</c:v>
                </c:pt>
                <c:pt idx="96">
                  <c:v>24.130859374685841</c:v>
                </c:pt>
                <c:pt idx="97">
                  <c:v>24.08712928464783</c:v>
                </c:pt>
                <c:pt idx="98">
                  <c:v>24.043519636851862</c:v>
                </c:pt>
                <c:pt idx="99">
                  <c:v>24.000030099573625</c:v>
                </c:pt>
                <c:pt idx="100">
                  <c:v>23.956660342002465</c:v>
                </c:pt>
                <c:pt idx="101">
                  <c:v>23.913410034238844</c:v>
                </c:pt>
                <c:pt idx="102">
                  <c:v>23.870278847291836</c:v>
                </c:pt>
                <c:pt idx="103">
                  <c:v>23.827266453076639</c:v>
                </c:pt>
                <c:pt idx="104">
                  <c:v>23.784372524412056</c:v>
                </c:pt>
                <c:pt idx="105">
                  <c:v>23.741596735018021</c:v>
                </c:pt>
                <c:pt idx="106">
                  <c:v>23.69893875951313</c:v>
                </c:pt>
                <c:pt idx="107">
                  <c:v>23.65639827341213</c:v>
                </c:pt>
                <c:pt idx="108">
                  <c:v>23.613974953123474</c:v>
                </c:pt>
                <c:pt idx="109">
                  <c:v>23.571668475946879</c:v>
                </c:pt>
                <c:pt idx="110">
                  <c:v>23.529478520070821</c:v>
                </c:pt>
                <c:pt idx="111">
                  <c:v>23.487404764570133</c:v>
                </c:pt>
                <c:pt idx="112">
                  <c:v>23.445446889403541</c:v>
                </c:pt>
                <c:pt idx="113">
                  <c:v>23.403604575411229</c:v>
                </c:pt>
                <c:pt idx="114">
                  <c:v>23.361877504312424</c:v>
                </c:pt>
                <c:pt idx="115">
                  <c:v>23.320306913548727</c:v>
                </c:pt>
                <c:pt idx="116">
                  <c:v>23.278809262447524</c:v>
                </c:pt>
                <c:pt idx="117">
                  <c:v>23.23742590496277</c:v>
                </c:pt>
                <c:pt idx="118">
                  <c:v>23.196115313867693</c:v>
                </c:pt>
                <c:pt idx="119">
                  <c:v>23.154959713621981</c:v>
                </c:pt>
                <c:pt idx="120">
                  <c:v>23.113917464909775</c:v>
                </c:pt>
                <c:pt idx="121">
                  <c:v>23.072988255536131</c:v>
                </c:pt>
                <c:pt idx="122">
                  <c:v>23.03217177416597</c:v>
                </c:pt>
                <c:pt idx="123">
                  <c:v>22.991467710321686</c:v>
                </c:pt>
                <c:pt idx="124">
                  <c:v>22.950875754380792</c:v>
                </c:pt>
                <c:pt idx="125">
                  <c:v>22.910395597573594</c:v>
                </c:pt>
                <c:pt idx="126">
                  <c:v>22.870026931980789</c:v>
                </c:pt>
                <c:pt idx="127">
                  <c:v>22.829769450531167</c:v>
                </c:pt>
                <c:pt idx="128">
                  <c:v>22.789622846999258</c:v>
                </c:pt>
                <c:pt idx="129">
                  <c:v>22.749586816002992</c:v>
                </c:pt>
                <c:pt idx="130">
                  <c:v>22.709661053001412</c:v>
                </c:pt>
                <c:pt idx="131">
                  <c:v>22.669845254292309</c:v>
                </c:pt>
                <c:pt idx="132">
                  <c:v>22.630139117009954</c:v>
                </c:pt>
                <c:pt idx="133">
                  <c:v>22.590542339122756</c:v>
                </c:pt>
                <c:pt idx="134">
                  <c:v>22.55105461943101</c:v>
                </c:pt>
                <c:pt idx="135">
                  <c:v>22.511714982301665</c:v>
                </c:pt>
                <c:pt idx="136">
                  <c:v>22.472405153980556</c:v>
                </c:pt>
                <c:pt idx="137">
                  <c:v>22.433242809961133</c:v>
                </c:pt>
                <c:pt idx="138">
                  <c:v>22.394188327611175</c:v>
                </c:pt>
                <c:pt idx="139">
                  <c:v>22.355241409856024</c:v>
                </c:pt>
                <c:pt idx="140">
                  <c:v>22.316401760439241</c:v>
                </c:pt>
                <c:pt idx="141">
                  <c:v>22.27766908392034</c:v>
                </c:pt>
                <c:pt idx="142">
                  <c:v>22.239043085672531</c:v>
                </c:pt>
                <c:pt idx="143">
                  <c:v>22.200523471880508</c:v>
                </c:pt>
                <c:pt idx="144">
                  <c:v>22.162109949538184</c:v>
                </c:pt>
                <c:pt idx="145">
                  <c:v>22.123802226446479</c:v>
                </c:pt>
                <c:pt idx="146">
                  <c:v>22.085600011211096</c:v>
                </c:pt>
                <c:pt idx="147">
                  <c:v>22.047503013240295</c:v>
                </c:pt>
                <c:pt idx="148">
                  <c:v>22.009510942742708</c:v>
                </c:pt>
                <c:pt idx="149">
                  <c:v>21.971623510725081</c:v>
                </c:pt>
                <c:pt idx="150">
                  <c:v>21.933878160044635</c:v>
                </c:pt>
                <c:pt idx="151">
                  <c:v>21.896161410134365</c:v>
                </c:pt>
                <c:pt idx="152">
                  <c:v>21.858586167545795</c:v>
                </c:pt>
                <c:pt idx="153">
                  <c:v>21.82111441540188</c:v>
                </c:pt>
                <c:pt idx="154">
                  <c:v>21.783783185757578</c:v>
                </c:pt>
                <c:pt idx="155">
                  <c:v>21.746480243091675</c:v>
                </c:pt>
                <c:pt idx="156">
                  <c:v>21.709317255207687</c:v>
                </c:pt>
                <c:pt idx="157">
                  <c:v>21.672256622328636</c:v>
                </c:pt>
                <c:pt idx="158">
                  <c:v>21.63533497021433</c:v>
                </c:pt>
                <c:pt idx="159">
                  <c:v>21.598441294729412</c:v>
                </c:pt>
                <c:pt idx="160">
                  <c:v>21.561686038520214</c:v>
                </c:pt>
                <c:pt idx="161">
                  <c:v>21.525032014333661</c:v>
                </c:pt>
                <c:pt idx="162">
                  <c:v>21.488478943354586</c:v>
                </c:pt>
                <c:pt idx="163">
                  <c:v>21.452062949736685</c:v>
                </c:pt>
                <c:pt idx="164">
                  <c:v>21.415674549595749</c:v>
                </c:pt>
                <c:pt idx="165">
                  <c:v>21.379422673016812</c:v>
                </c:pt>
                <c:pt idx="166">
                  <c:v>21.343270642042803</c:v>
                </c:pt>
                <c:pt idx="167">
                  <c:v>21.307218181677065</c:v>
                </c:pt>
                <c:pt idx="168">
                  <c:v>21.271300921336888</c:v>
                </c:pt>
                <c:pt idx="169">
                  <c:v>21.235410876568697</c:v>
                </c:pt>
                <c:pt idx="170">
                  <c:v>21.199655485611423</c:v>
                </c:pt>
                <c:pt idx="171">
                  <c:v>21.163998572828973</c:v>
                </c:pt>
                <c:pt idx="172">
                  <c:v>21.128439866990895</c:v>
                </c:pt>
                <c:pt idx="173">
                  <c:v>21.092979097613771</c:v>
                </c:pt>
                <c:pt idx="174">
                  <c:v>21.057615994959132</c:v>
                </c:pt>
                <c:pt idx="175">
                  <c:v>21.022350290031451</c:v>
                </c:pt>
                <c:pt idx="176">
                  <c:v>20.98718171457606</c:v>
                </c:pt>
                <c:pt idx="177">
                  <c:v>20.952110001077131</c:v>
                </c:pt>
                <c:pt idx="178">
                  <c:v>20.917134882755626</c:v>
                </c:pt>
                <c:pt idx="179">
                  <c:v>20.882256093567275</c:v>
                </c:pt>
                <c:pt idx="180">
                  <c:v>20.847473368200561</c:v>
                </c:pt>
                <c:pt idx="181">
                  <c:v>20.812786442074685</c:v>
                </c:pt>
                <c:pt idx="182">
                  <c:v>20.778195051337569</c:v>
                </c:pt>
                <c:pt idx="183">
                  <c:v>20.743698932863829</c:v>
                </c:pt>
                <c:pt idx="184">
                  <c:v>20.709297824252793</c:v>
                </c:pt>
                <c:pt idx="185">
                  <c:v>20.674991463826508</c:v>
                </c:pt>
                <c:pt idx="186">
                  <c:v>20.640779590627719</c:v>
                </c:pt>
                <c:pt idx="187">
                  <c:v>20.606661944417915</c:v>
                </c:pt>
                <c:pt idx="188">
                  <c:v>20.572638265675348</c:v>
                </c:pt>
                <c:pt idx="189">
                  <c:v>20.538708295593032</c:v>
                </c:pt>
                <c:pt idx="190">
                  <c:v>20.504871776076804</c:v>
                </c:pt>
                <c:pt idx="191">
                  <c:v>20.471128449743343</c:v>
                </c:pt>
                <c:pt idx="192">
                  <c:v>20.43747805991822</c:v>
                </c:pt>
                <c:pt idx="193">
                  <c:v>20.403953862134323</c:v>
                </c:pt>
                <c:pt idx="194">
                  <c:v>20.370455066628026</c:v>
                </c:pt>
                <c:pt idx="195">
                  <c:v>20.337081953340999</c:v>
                </c:pt>
                <c:pt idx="196">
                  <c:v>20.303800756914526</c:v>
                </c:pt>
                <c:pt idx="197">
                  <c:v>20.270611224189455</c:v>
                </c:pt>
                <c:pt idx="198">
                  <c:v>20.237546155249305</c:v>
                </c:pt>
                <c:pt idx="199">
                  <c:v>20.204506140691237</c:v>
                </c:pt>
                <c:pt idx="200">
                  <c:v>20.171590087078378</c:v>
                </c:pt>
                <c:pt idx="201">
                  <c:v>20.138764691483662</c:v>
                </c:pt>
                <c:pt idx="202">
                  <c:v>20.106029704215068</c:v>
                </c:pt>
                <c:pt idx="203">
                  <c:v>20.073384876268268</c:v>
                </c:pt>
                <c:pt idx="204">
                  <c:v>20.040829959324746</c:v>
                </c:pt>
                <c:pt idx="205">
                  <c:v>20.008397126298895</c:v>
                </c:pt>
                <c:pt idx="206">
                  <c:v>19.975988868591244</c:v>
                </c:pt>
                <c:pt idx="207">
                  <c:v>19.943702201576325</c:v>
                </c:pt>
                <c:pt idx="208">
                  <c:v>19.911504459111072</c:v>
                </c:pt>
                <c:pt idx="209">
                  <c:v>19.879395396277797</c:v>
                </c:pt>
                <c:pt idx="210">
                  <c:v>19.847374768833387</c:v>
                </c:pt>
                <c:pt idx="211">
                  <c:v>19.815442333207415</c:v>
                </c:pt>
                <c:pt idx="212">
                  <c:v>19.783597846500307</c:v>
                </c:pt>
                <c:pt idx="213">
                  <c:v>19.751841066481482</c:v>
                </c:pt>
                <c:pt idx="214">
                  <c:v>19.720171751587522</c:v>
                </c:pt>
                <c:pt idx="215">
                  <c:v>19.688589660920321</c:v>
                </c:pt>
                <c:pt idx="216">
                  <c:v>19.657126005983226</c:v>
                </c:pt>
                <c:pt idx="217">
                  <c:v>19.625686191989391</c:v>
                </c:pt>
                <c:pt idx="218">
                  <c:v>19.594395613966185</c:v>
                </c:pt>
                <c:pt idx="219">
                  <c:v>19.56312874574073</c:v>
                </c:pt>
                <c:pt idx="220">
                  <c:v>19.531979185893949</c:v>
                </c:pt>
                <c:pt idx="221">
                  <c:v>19.50091541875473</c:v>
                </c:pt>
                <c:pt idx="222">
                  <c:v>19.469937208031183</c:v>
                </c:pt>
                <c:pt idx="223">
                  <c:v>19.439044318082196</c:v>
                </c:pt>
                <c:pt idx="224">
                  <c:v>19.408236513915689</c:v>
                </c:pt>
                <c:pt idx="225">
                  <c:v>19.377513561186788</c:v>
                </c:pt>
                <c:pt idx="226">
                  <c:v>19.346875226196047</c:v>
                </c:pt>
                <c:pt idx="227">
                  <c:v>19.316321275887695</c:v>
                </c:pt>
                <c:pt idx="228">
                  <c:v>19.285851477847839</c:v>
                </c:pt>
                <c:pt idx="229">
                  <c:v>19.255465600302713</c:v>
                </c:pt>
                <c:pt idx="230">
                  <c:v>19.225163412116899</c:v>
                </c:pt>
                <c:pt idx="231">
                  <c:v>19.194944682791576</c:v>
                </c:pt>
                <c:pt idx="232">
                  <c:v>19.164809182462776</c:v>
                </c:pt>
                <c:pt idx="233">
                  <c:v>19.134756681899614</c:v>
                </c:pt>
                <c:pt idx="234">
                  <c:v>19.104786952502565</c:v>
                </c:pt>
                <c:pt idx="235">
                  <c:v>19.074929612333317</c:v>
                </c:pt>
                <c:pt idx="236">
                  <c:v>19.045094895955046</c:v>
                </c:pt>
                <c:pt idx="237">
                  <c:v>19.015372114746654</c:v>
                </c:pt>
                <c:pt idx="238">
                  <c:v>18.985731196585085</c:v>
                </c:pt>
                <c:pt idx="239">
                  <c:v>18.956201434579086</c:v>
                </c:pt>
                <c:pt idx="240">
                  <c:v>18.926694048148399</c:v>
                </c:pt>
                <c:pt idx="241">
                  <c:v>18.897297368797034</c:v>
                </c:pt>
                <c:pt idx="242">
                  <c:v>18.867981654336582</c:v>
                </c:pt>
                <c:pt idx="243">
                  <c:v>18.838775876488064</c:v>
                </c:pt>
                <c:pt idx="244">
                  <c:v>18.809592228722458</c:v>
                </c:pt>
                <c:pt idx="245">
                  <c:v>18.780518073419554</c:v>
                </c:pt>
                <c:pt idx="246">
                  <c:v>18.751523994705728</c:v>
                </c:pt>
                <c:pt idx="247">
                  <c:v>18.722609772032513</c:v>
                </c:pt>
                <c:pt idx="248">
                  <c:v>18.693775185458897</c:v>
                </c:pt>
                <c:pt idx="249">
                  <c:v>18.665048731223607</c:v>
                </c:pt>
                <c:pt idx="250">
                  <c:v>18.636344043873535</c:v>
                </c:pt>
                <c:pt idx="251">
                  <c:v>18.607747052001908</c:v>
                </c:pt>
                <c:pt idx="252">
                  <c:v>18.579228822506803</c:v>
                </c:pt>
                <c:pt idx="253">
                  <c:v>18.550817538982031</c:v>
                </c:pt>
                <c:pt idx="254">
                  <c:v>18.522427783528286</c:v>
                </c:pt>
                <c:pt idx="255">
                  <c:v>18.494144541977988</c:v>
                </c:pt>
                <c:pt idx="256">
                  <c:v>18.465939198667122</c:v>
                </c:pt>
                <c:pt idx="257">
                  <c:v>18.437811539046898</c:v>
                </c:pt>
                <c:pt idx="258">
                  <c:v>18.40976134915941</c:v>
                </c:pt>
                <c:pt idx="259">
                  <c:v>18.381788415636059</c:v>
                </c:pt>
                <c:pt idx="260">
                  <c:v>18.353892525695908</c:v>
                </c:pt>
                <c:pt idx="261">
                  <c:v>18.326073467144056</c:v>
                </c:pt>
                <c:pt idx="262">
                  <c:v>18.298331028370036</c:v>
                </c:pt>
                <c:pt idx="263">
                  <c:v>18.270664998346213</c:v>
                </c:pt>
                <c:pt idx="264">
                  <c:v>18.243075166626156</c:v>
                </c:pt>
                <c:pt idx="265">
                  <c:v>18.215561323343049</c:v>
                </c:pt>
                <c:pt idx="266">
                  <c:v>18.188123259208112</c:v>
                </c:pt>
                <c:pt idx="267">
                  <c:v>18.160760765508964</c:v>
                </c:pt>
                <c:pt idx="268">
                  <c:v>18.1334736341081</c:v>
                </c:pt>
                <c:pt idx="269">
                  <c:v>18.10626165744123</c:v>
                </c:pt>
                <c:pt idx="270">
                  <c:v>18.079124628515778</c:v>
                </c:pt>
                <c:pt idx="271">
                  <c:v>18.052062340909252</c:v>
                </c:pt>
                <c:pt idx="272">
                  <c:v>18.025074588767687</c:v>
                </c:pt>
                <c:pt idx="273">
                  <c:v>17.99816116680411</c:v>
                </c:pt>
                <c:pt idx="274">
                  <c:v>17.971321870296922</c:v>
                </c:pt>
                <c:pt idx="275">
                  <c:v>17.944556495088399</c:v>
                </c:pt>
                <c:pt idx="276">
                  <c:v>17.917864837583089</c:v>
                </c:pt>
                <c:pt idx="277">
                  <c:v>17.891246694746307</c:v>
                </c:pt>
                <c:pt idx="278">
                  <c:v>17.864728372381013</c:v>
                </c:pt>
                <c:pt idx="279">
                  <c:v>17.838230143734016</c:v>
                </c:pt>
                <c:pt idx="280">
                  <c:v>17.811831332278967</c:v>
                </c:pt>
                <c:pt idx="281">
                  <c:v>17.785505228930305</c:v>
                </c:pt>
                <c:pt idx="282">
                  <c:v>17.759251633433994</c:v>
                </c:pt>
                <c:pt idx="283">
                  <c:v>17.733070346087523</c:v>
                </c:pt>
                <c:pt idx="284">
                  <c:v>17.70698724096448</c:v>
                </c:pt>
                <c:pt idx="285">
                  <c:v>17.68092389978273</c:v>
                </c:pt>
                <c:pt idx="286">
                  <c:v>17.654958344163472</c:v>
                </c:pt>
                <c:pt idx="287">
                  <c:v>17.629064303369173</c:v>
                </c:pt>
                <c:pt idx="288">
                  <c:v>17.603241580432353</c:v>
                </c:pt>
                <c:pt idx="289">
                  <c:v>17.577489978928014</c:v>
                </c:pt>
                <c:pt idx="290">
                  <c:v>17.55180930297216</c:v>
                </c:pt>
                <c:pt idx="291">
                  <c:v>17.526199357220307</c:v>
                </c:pt>
                <c:pt idx="292">
                  <c:v>17.500659946865984</c:v>
                </c:pt>
                <c:pt idx="293">
                  <c:v>17.475190877639264</c:v>
                </c:pt>
                <c:pt idx="294">
                  <c:v>17.449791955805281</c:v>
                </c:pt>
                <c:pt idx="295">
                  <c:v>17.424462988162762</c:v>
                </c:pt>
                <c:pt idx="296">
                  <c:v>17.399203782042541</c:v>
                </c:pt>
                <c:pt idx="297">
                  <c:v>17.37401414530612</c:v>
                </c:pt>
                <c:pt idx="298">
                  <c:v>17.348893886344179</c:v>
                </c:pt>
                <c:pt idx="299">
                  <c:v>17.323867830652123</c:v>
                </c:pt>
                <c:pt idx="300">
                  <c:v>17.298860737943698</c:v>
                </c:pt>
                <c:pt idx="301">
                  <c:v>17.273972346883887</c:v>
                </c:pt>
                <c:pt idx="302">
                  <c:v>17.249102814495142</c:v>
                </c:pt>
                <c:pt idx="303">
                  <c:v>17.224351330794786</c:v>
                </c:pt>
                <c:pt idx="304">
                  <c:v>17.199618602026732</c:v>
                </c:pt>
                <c:pt idx="305">
                  <c:v>17.174978666572386</c:v>
                </c:pt>
                <c:pt idx="306">
                  <c:v>17.150431133130816</c:v>
                </c:pt>
                <c:pt idx="307">
                  <c:v>17.1259022000824</c:v>
                </c:pt>
                <c:pt idx="308">
                  <c:v>17.101489698992921</c:v>
                </c:pt>
                <c:pt idx="309">
                  <c:v>17.077095695978585</c:v>
                </c:pt>
                <c:pt idx="310">
                  <c:v>17.052793215432128</c:v>
                </c:pt>
                <c:pt idx="311">
                  <c:v>17.028557669237777</c:v>
                </c:pt>
                <c:pt idx="312">
                  <c:v>17.004388873043666</c:v>
                </c:pt>
                <c:pt idx="313">
                  <c:v>16.980286643005691</c:v>
                </c:pt>
                <c:pt idx="314">
                  <c:v>16.956250795786072</c:v>
                </c:pt>
                <c:pt idx="315">
                  <c:v>16.932281148552004</c:v>
                </c:pt>
                <c:pt idx="316">
                  <c:v>16.908377518974227</c:v>
                </c:pt>
                <c:pt idx="317">
                  <c:v>16.884539725225665</c:v>
                </c:pt>
                <c:pt idx="318">
                  <c:v>16.860767585980028</c:v>
                </c:pt>
                <c:pt idx="319">
                  <c:v>16.837060920410444</c:v>
                </c:pt>
                <c:pt idx="320">
                  <c:v>16.813443157006162</c:v>
                </c:pt>
                <c:pt idx="321">
                  <c:v>16.789843289480743</c:v>
                </c:pt>
                <c:pt idx="322">
                  <c:v>16.766331964951576</c:v>
                </c:pt>
                <c:pt idx="323">
                  <c:v>16.742885395757629</c:v>
                </c:pt>
                <c:pt idx="324">
                  <c:v>16.719526753343775</c:v>
                </c:pt>
                <c:pt idx="325">
                  <c:v>16.696185810465131</c:v>
                </c:pt>
                <c:pt idx="326">
                  <c:v>16.672932439138133</c:v>
                </c:pt>
                <c:pt idx="327">
                  <c:v>16.649743112686764</c:v>
                </c:pt>
                <c:pt idx="328">
                  <c:v>16.626617654717414</c:v>
                </c:pt>
                <c:pt idx="329">
                  <c:v>16.603555889322294</c:v>
                </c:pt>
                <c:pt idx="330">
                  <c:v>16.580557641078116</c:v>
                </c:pt>
                <c:pt idx="331">
                  <c:v>16.557622735044742</c:v>
                </c:pt>
                <c:pt idx="332">
                  <c:v>16.534750996763851</c:v>
                </c:pt>
                <c:pt idx="333">
                  <c:v>16.511942252257626</c:v>
                </c:pt>
                <c:pt idx="334">
                  <c:v>16.489196328027418</c:v>
                </c:pt>
                <c:pt idx="335">
                  <c:v>16.466513051052431</c:v>
                </c:pt>
                <c:pt idx="336">
                  <c:v>16.443892248788416</c:v>
                </c:pt>
                <c:pt idx="337">
                  <c:v>16.42133374916633</c:v>
                </c:pt>
                <c:pt idx="338">
                  <c:v>16.398837380591068</c:v>
                </c:pt>
                <c:pt idx="339">
                  <c:v>16.376425375456627</c:v>
                </c:pt>
                <c:pt idx="340">
                  <c:v>16.35403035256229</c:v>
                </c:pt>
                <c:pt idx="341">
                  <c:v>16.331719352276387</c:v>
                </c:pt>
                <c:pt idx="342">
                  <c:v>16.309469801369943</c:v>
                </c:pt>
                <c:pt idx="343">
                  <c:v>16.287281530597923</c:v>
                </c:pt>
                <c:pt idx="344">
                  <c:v>16.265154371181406</c:v>
                </c:pt>
                <c:pt idx="345">
                  <c:v>16.243088154806351</c:v>
                </c:pt>
                <c:pt idx="346">
                  <c:v>16.22108271362227</c:v>
                </c:pt>
                <c:pt idx="347">
                  <c:v>16.199137880240986</c:v>
                </c:pt>
                <c:pt idx="348">
                  <c:v>16.177253487735342</c:v>
                </c:pt>
                <c:pt idx="349">
                  <c:v>16.155429369637936</c:v>
                </c:pt>
                <c:pt idx="350">
                  <c:v>16.133665359939844</c:v>
                </c:pt>
                <c:pt idx="351">
                  <c:v>16.111961293089379</c:v>
                </c:pt>
                <c:pt idx="352">
                  <c:v>16.090317003990815</c:v>
                </c:pt>
                <c:pt idx="353">
                  <c:v>16.068732328003133</c:v>
                </c:pt>
                <c:pt idx="354">
                  <c:v>16.047207100938778</c:v>
                </c:pt>
                <c:pt idx="355">
                  <c:v>16.025741159062399</c:v>
                </c:pt>
                <c:pt idx="356">
                  <c:v>16.004334339089606</c:v>
                </c:pt>
                <c:pt idx="357">
                  <c:v>15.982986478185735</c:v>
                </c:pt>
                <c:pt idx="358">
                  <c:v>15.9616974139646</c:v>
                </c:pt>
                <c:pt idx="359">
                  <c:v>15.940466984487266</c:v>
                </c:pt>
                <c:pt idx="360">
                  <c:v>15.919295028260812</c:v>
                </c:pt>
                <c:pt idx="361">
                  <c:v>15.8981813842371</c:v>
                </c:pt>
                <c:pt idx="362">
                  <c:v>15.877125891811557</c:v>
                </c:pt>
                <c:pt idx="363">
                  <c:v>15.856128390821961</c:v>
                </c:pt>
                <c:pt idx="364">
                  <c:v>15.835188721547183</c:v>
                </c:pt>
                <c:pt idx="365">
                  <c:v>15.814306724706029</c:v>
                </c:pt>
                <c:pt idx="366">
                  <c:v>15.79348224145599</c:v>
                </c:pt>
                <c:pt idx="367">
                  <c:v>15.772715113392051</c:v>
                </c:pt>
                <c:pt idx="368">
                  <c:v>15.752005182545457</c:v>
                </c:pt>
                <c:pt idx="369">
                  <c:v>15.731372915834722</c:v>
                </c:pt>
                <c:pt idx="370">
                  <c:v>15.710756282803574</c:v>
                </c:pt>
                <c:pt idx="371">
                  <c:v>15.690217000141416</c:v>
                </c:pt>
                <c:pt idx="372">
                  <c:v>15.669734287160502</c:v>
                </c:pt>
                <c:pt idx="373">
                  <c:v>15.649307988055524</c:v>
                </c:pt>
                <c:pt idx="374">
                  <c:v>15.628937947450328</c:v>
                </c:pt>
                <c:pt idx="375">
                  <c:v>15.608624010396685</c:v>
                </c:pt>
                <c:pt idx="376">
                  <c:v>15.58836602237314</c:v>
                </c:pt>
                <c:pt idx="377">
                  <c:v>15.568163829283804</c:v>
                </c:pt>
                <c:pt idx="378">
                  <c:v>15.548017277457214</c:v>
                </c:pt>
                <c:pt idx="379">
                  <c:v>15.527926213645152</c:v>
                </c:pt>
                <c:pt idx="380">
                  <c:v>15.50789048502148</c:v>
                </c:pt>
                <c:pt idx="381">
                  <c:v>15.48790993918098</c:v>
                </c:pt>
                <c:pt idx="382">
                  <c:v>15.467984424138171</c:v>
                </c:pt>
                <c:pt idx="383">
                  <c:v>15.448113788326197</c:v>
                </c:pt>
                <c:pt idx="384">
                  <c:v>15.42829788059564</c:v>
                </c:pt>
                <c:pt idx="385">
                  <c:v>15.408536550213388</c:v>
                </c:pt>
                <c:pt idx="386">
                  <c:v>15.38882964686146</c:v>
                </c:pt>
                <c:pt idx="387">
                  <c:v>15.36917702063591</c:v>
                </c:pt>
                <c:pt idx="388">
                  <c:v>15.349578522045645</c:v>
                </c:pt>
                <c:pt idx="389">
                  <c:v>15.330034002011306</c:v>
                </c:pt>
                <c:pt idx="390">
                  <c:v>15.310543311864141</c:v>
                </c:pt>
                <c:pt idx="391">
                  <c:v>15.291106303344844</c:v>
                </c:pt>
                <c:pt idx="392">
                  <c:v>15.27172282860246</c:v>
                </c:pt>
                <c:pt idx="393">
                  <c:v>15.252392740193255</c:v>
                </c:pt>
                <c:pt idx="394">
                  <c:v>15.233115891079578</c:v>
                </c:pt>
                <c:pt idx="395">
                  <c:v>15.213892134628743</c:v>
                </c:pt>
                <c:pt idx="396">
                  <c:v>15.19472132461194</c:v>
                </c:pt>
                <c:pt idx="397">
                  <c:v>15.175603315203098</c:v>
                </c:pt>
                <c:pt idx="398">
                  <c:v>15.156537960977779</c:v>
                </c:pt>
                <c:pt idx="399">
                  <c:v>15.137525116912093</c:v>
                </c:pt>
                <c:pt idx="400">
                  <c:v>15.118564638381544</c:v>
                </c:pt>
                <c:pt idx="401">
                  <c:v>15.099656381159996</c:v>
                </c:pt>
                <c:pt idx="402">
                  <c:v>15.080800201418523</c:v>
                </c:pt>
                <c:pt idx="403">
                  <c:v>15.061995955724358</c:v>
                </c:pt>
                <c:pt idx="404">
                  <c:v>15.043243501039749</c:v>
                </c:pt>
                <c:pt idx="405">
                  <c:v>15.024542694720921</c:v>
                </c:pt>
                <c:pt idx="406">
                  <c:v>15.005893394516967</c:v>
                </c:pt>
                <c:pt idx="407">
                  <c:v>14.987295458568774</c:v>
                </c:pt>
                <c:pt idx="408">
                  <c:v>14.96874874540794</c:v>
                </c:pt>
                <c:pt idx="409">
                  <c:v>14.950253113955679</c:v>
                </c:pt>
                <c:pt idx="410">
                  <c:v>14.931808423521792</c:v>
                </c:pt>
                <c:pt idx="411">
                  <c:v>14.913414533803561</c:v>
                </c:pt>
                <c:pt idx="412">
                  <c:v>14.895071304884699</c:v>
                </c:pt>
                <c:pt idx="413">
                  <c:v>14.876778597234258</c:v>
                </c:pt>
                <c:pt idx="414">
                  <c:v>14.858536271705614</c:v>
                </c:pt>
                <c:pt idx="415">
                  <c:v>14.840344189535372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C-47BC-A4C0-AD29B207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P44_S15!$I$3:$I$419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P44_S15!$K$3:$K$419</c:f>
              <c:numCache>
                <c:formatCode>General</c:formatCode>
                <c:ptCount val="417"/>
                <c:pt idx="0">
                  <c:v>28.896310166445854</c:v>
                </c:pt>
                <c:pt idx="1">
                  <c:v>28.617586087441612</c:v>
                </c:pt>
                <c:pt idx="2">
                  <c:v>28.339186204905481</c:v>
                </c:pt>
                <c:pt idx="3">
                  <c:v>28.163628720579862</c:v>
                </c:pt>
                <c:pt idx="4">
                  <c:v>27.913150718310494</c:v>
                </c:pt>
                <c:pt idx="5">
                  <c:v>27.638710335333094</c:v>
                </c:pt>
                <c:pt idx="6">
                  <c:v>27.429542994650966</c:v>
                </c:pt>
                <c:pt idx="7">
                  <c:v>27.190452711401967</c:v>
                </c:pt>
                <c:pt idx="8">
                  <c:v>26.923017477517917</c:v>
                </c:pt>
                <c:pt idx="9">
                  <c:v>26.705910611361411</c:v>
                </c:pt>
                <c:pt idx="10">
                  <c:v>26.447086862727488</c:v>
                </c:pt>
                <c:pt idx="11">
                  <c:v>26.252125028545134</c:v>
                </c:pt>
                <c:pt idx="12">
                  <c:v>26.002695496412404</c:v>
                </c:pt>
                <c:pt idx="13">
                  <c:v>25.771594371550776</c:v>
                </c:pt>
                <c:pt idx="14">
                  <c:v>25.573145691192817</c:v>
                </c:pt>
                <c:pt idx="15">
                  <c:v>25.364816659274275</c:v>
                </c:pt>
                <c:pt idx="16">
                  <c:v>25.123493222075606</c:v>
                </c:pt>
                <c:pt idx="17">
                  <c:v>24.918774800695687</c:v>
                </c:pt>
                <c:pt idx="18">
                  <c:v>24.689956244046133</c:v>
                </c:pt>
                <c:pt idx="19">
                  <c:v>24.476010033252383</c:v>
                </c:pt>
                <c:pt idx="20">
                  <c:v>24.271873476527709</c:v>
                </c:pt>
                <c:pt idx="21">
                  <c:v>24.114409444922249</c:v>
                </c:pt>
                <c:pt idx="22">
                  <c:v>23.89761521686161</c:v>
                </c:pt>
                <c:pt idx="23">
                  <c:v>23.732420274239466</c:v>
                </c:pt>
                <c:pt idx="24">
                  <c:v>23.517222710093982</c:v>
                </c:pt>
                <c:pt idx="25">
                  <c:v>23.324014312694622</c:v>
                </c:pt>
                <c:pt idx="26">
                  <c:v>23.153344567744107</c:v>
                </c:pt>
                <c:pt idx="27">
                  <c:v>22.957642394491565</c:v>
                </c:pt>
                <c:pt idx="28">
                  <c:v>22.764177899486491</c:v>
                </c:pt>
                <c:pt idx="29">
                  <c:v>22.566279655364809</c:v>
                </c:pt>
                <c:pt idx="30">
                  <c:v>22.403820167462289</c:v>
                </c:pt>
                <c:pt idx="31">
                  <c:v>22.21898020303296</c:v>
                </c:pt>
                <c:pt idx="32">
                  <c:v>22.035762719467705</c:v>
                </c:pt>
                <c:pt idx="33">
                  <c:v>21.885487468344007</c:v>
                </c:pt>
                <c:pt idx="34">
                  <c:v>21.695354150689337</c:v>
                </c:pt>
                <c:pt idx="35">
                  <c:v>21.555208335147903</c:v>
                </c:pt>
                <c:pt idx="36">
                  <c:v>21.353570557790153</c:v>
                </c:pt>
                <c:pt idx="37">
                  <c:v>21.199882143453166</c:v>
                </c:pt>
                <c:pt idx="38">
                  <c:v>21.027475371665364</c:v>
                </c:pt>
                <c:pt idx="39">
                  <c:v>20.858603687350563</c:v>
                </c:pt>
                <c:pt idx="40">
                  <c:v>20.71331631462246</c:v>
                </c:pt>
                <c:pt idx="41">
                  <c:v>20.588130028297645</c:v>
                </c:pt>
                <c:pt idx="42">
                  <c:v>20.398774190570222</c:v>
                </c:pt>
                <c:pt idx="43">
                  <c:v>20.249837626986977</c:v>
                </c:pt>
                <c:pt idx="44">
                  <c:v>20.058258461580998</c:v>
                </c:pt>
                <c:pt idx="45">
                  <c:v>19.944826591989742</c:v>
                </c:pt>
                <c:pt idx="46">
                  <c:v>19.771450916660832</c:v>
                </c:pt>
                <c:pt idx="47">
                  <c:v>19.606946898628834</c:v>
                </c:pt>
                <c:pt idx="48">
                  <c:v>19.480529440168258</c:v>
                </c:pt>
                <c:pt idx="49">
                  <c:v>19.302419278150289</c:v>
                </c:pt>
                <c:pt idx="50">
                  <c:v>19.153590424042111</c:v>
                </c:pt>
                <c:pt idx="51">
                  <c:v>18.989055061387013</c:v>
                </c:pt>
                <c:pt idx="52">
                  <c:v>18.849970712179818</c:v>
                </c:pt>
                <c:pt idx="53">
                  <c:v>18.70656429695109</c:v>
                </c:pt>
                <c:pt idx="54">
                  <c:v>18.590179351613813</c:v>
                </c:pt>
                <c:pt idx="55">
                  <c:v>18.470052826184673</c:v>
                </c:pt>
                <c:pt idx="56">
                  <c:v>18.298622961381746</c:v>
                </c:pt>
                <c:pt idx="57">
                  <c:v>18.17243856656145</c:v>
                </c:pt>
                <c:pt idx="58">
                  <c:v>18.024711498959068</c:v>
                </c:pt>
                <c:pt idx="59">
                  <c:v>17.893832033997562</c:v>
                </c:pt>
                <c:pt idx="60">
                  <c:v>17.768089064623936</c:v>
                </c:pt>
                <c:pt idx="61">
                  <c:v>17.625788125909672</c:v>
                </c:pt>
                <c:pt idx="62">
                  <c:v>17.510718877157061</c:v>
                </c:pt>
                <c:pt idx="63">
                  <c:v>17.371310261896532</c:v>
                </c:pt>
                <c:pt idx="64">
                  <c:v>17.256065966744725</c:v>
                </c:pt>
                <c:pt idx="65">
                  <c:v>17.119435675912861</c:v>
                </c:pt>
                <c:pt idx="66">
                  <c:v>17.035958984942269</c:v>
                </c:pt>
                <c:pt idx="67">
                  <c:v>16.950003256524734</c:v>
                </c:pt>
                <c:pt idx="68">
                  <c:v>16.820879036936017</c:v>
                </c:pt>
                <c:pt idx="69">
                  <c:v>16.712515432875694</c:v>
                </c:pt>
                <c:pt idx="70">
                  <c:v>16.582819949833709</c:v>
                </c:pt>
                <c:pt idx="71">
                  <c:v>16.474797026778216</c:v>
                </c:pt>
                <c:pt idx="72">
                  <c:v>16.331895941664882</c:v>
                </c:pt>
                <c:pt idx="73">
                  <c:v>16.209005612341038</c:v>
                </c:pt>
                <c:pt idx="74">
                  <c:v>16.108535532691473</c:v>
                </c:pt>
                <c:pt idx="75">
                  <c:v>16.007190884204068</c:v>
                </c:pt>
                <c:pt idx="76">
                  <c:v>15.874532667418322</c:v>
                </c:pt>
                <c:pt idx="77">
                  <c:v>15.756341713224684</c:v>
                </c:pt>
                <c:pt idx="78">
                  <c:v>15.664276407674263</c:v>
                </c:pt>
                <c:pt idx="79">
                  <c:v>15.552118715354894</c:v>
                </c:pt>
                <c:pt idx="80">
                  <c:v>15.463135142025749</c:v>
                </c:pt>
                <c:pt idx="81">
                  <c:v>15.348496303043355</c:v>
                </c:pt>
                <c:pt idx="82">
                  <c:v>15.216070886881862</c:v>
                </c:pt>
                <c:pt idx="83">
                  <c:v>15.137509213454701</c:v>
                </c:pt>
                <c:pt idx="84">
                  <c:v>15.011048557656272</c:v>
                </c:pt>
                <c:pt idx="85">
                  <c:v>14.929045701838923</c:v>
                </c:pt>
                <c:pt idx="86">
                  <c:v>14.823761353720585</c:v>
                </c:pt>
                <c:pt idx="87">
                  <c:v>14.737659879600653</c:v>
                </c:pt>
                <c:pt idx="88">
                  <c:v>14.623700342403234</c:v>
                </c:pt>
                <c:pt idx="89">
                  <c:v>14.529380539035746</c:v>
                </c:pt>
                <c:pt idx="90">
                  <c:v>14.405168133215422</c:v>
                </c:pt>
                <c:pt idx="91">
                  <c:v>14.303013160482784</c:v>
                </c:pt>
                <c:pt idx="92">
                  <c:v>14.206294849475515</c:v>
                </c:pt>
                <c:pt idx="93">
                  <c:v>14.118434168235762</c:v>
                </c:pt>
                <c:pt idx="94">
                  <c:v>14.017093419769965</c:v>
                </c:pt>
                <c:pt idx="95">
                  <c:v>13.925212660173914</c:v>
                </c:pt>
                <c:pt idx="96">
                  <c:v>13.812201717607321</c:v>
                </c:pt>
                <c:pt idx="97">
                  <c:v>13.740805126590152</c:v>
                </c:pt>
                <c:pt idx="98">
                  <c:v>13.633419101168526</c:v>
                </c:pt>
                <c:pt idx="99">
                  <c:v>13.513283797494282</c:v>
                </c:pt>
                <c:pt idx="100">
                  <c:v>13.428315588125697</c:v>
                </c:pt>
                <c:pt idx="101">
                  <c:v>13.353985715560469</c:v>
                </c:pt>
                <c:pt idx="102">
                  <c:v>13.229595475365738</c:v>
                </c:pt>
                <c:pt idx="103">
                  <c:v>13.169076740787682</c:v>
                </c:pt>
                <c:pt idx="104">
                  <c:v>13.036824033054637</c:v>
                </c:pt>
                <c:pt idx="105">
                  <c:v>12.959637341518341</c:v>
                </c:pt>
                <c:pt idx="106">
                  <c:v>12.859207687718406</c:v>
                </c:pt>
                <c:pt idx="107">
                  <c:v>12.780542928373132</c:v>
                </c:pt>
                <c:pt idx="108">
                  <c:v>12.689380293749258</c:v>
                </c:pt>
                <c:pt idx="109">
                  <c:v>12.602347567242337</c:v>
                </c:pt>
                <c:pt idx="110">
                  <c:v>12.541085249886521</c:v>
                </c:pt>
                <c:pt idx="111">
                  <c:v>12.453892164537585</c:v>
                </c:pt>
                <c:pt idx="112">
                  <c:v>12.375021437265712</c:v>
                </c:pt>
                <c:pt idx="113">
                  <c:v>12.288780276833988</c:v>
                </c:pt>
                <c:pt idx="114">
                  <c:v>12.192613583838538</c:v>
                </c:pt>
                <c:pt idx="115">
                  <c:v>12.116669911229563</c:v>
                </c:pt>
                <c:pt idx="116">
                  <c:v>12.05155172247237</c:v>
                </c:pt>
                <c:pt idx="117">
                  <c:v>11.969017155169592</c:v>
                </c:pt>
                <c:pt idx="118">
                  <c:v>11.8832330729636</c:v>
                </c:pt>
                <c:pt idx="119">
                  <c:v>11.818789800550723</c:v>
                </c:pt>
                <c:pt idx="120">
                  <c:v>11.750414307130187</c:v>
                </c:pt>
                <c:pt idx="121">
                  <c:v>11.673577671361951</c:v>
                </c:pt>
                <c:pt idx="122">
                  <c:v>11.589285431753432</c:v>
                </c:pt>
                <c:pt idx="123">
                  <c:v>11.522884743542143</c:v>
                </c:pt>
                <c:pt idx="124">
                  <c:v>11.453308173369228</c:v>
                </c:pt>
                <c:pt idx="125">
                  <c:v>11.34520874987672</c:v>
                </c:pt>
                <c:pt idx="126">
                  <c:v>11.297926983256009</c:v>
                </c:pt>
                <c:pt idx="127">
                  <c:v>11.203831155997131</c:v>
                </c:pt>
                <c:pt idx="128">
                  <c:v>11.167545822998118</c:v>
                </c:pt>
                <c:pt idx="129">
                  <c:v>11.077432772399051</c:v>
                </c:pt>
                <c:pt idx="130">
                  <c:v>10.995258277177939</c:v>
                </c:pt>
                <c:pt idx="131">
                  <c:v>10.933056075446444</c:v>
                </c:pt>
                <c:pt idx="132">
                  <c:v>10.850265761165941</c:v>
                </c:pt>
                <c:pt idx="133">
                  <c:v>10.787192497440016</c:v>
                </c:pt>
                <c:pt idx="134">
                  <c:v>10.757241826386608</c:v>
                </c:pt>
                <c:pt idx="135">
                  <c:v>10.673121226434001</c:v>
                </c:pt>
                <c:pt idx="136">
                  <c:v>10.61115053180108</c:v>
                </c:pt>
                <c:pt idx="137">
                  <c:v>10.555085826312069</c:v>
                </c:pt>
                <c:pt idx="138">
                  <c:v>10.479340832652193</c:v>
                </c:pt>
                <c:pt idx="139">
                  <c:v>10.404412082049287</c:v>
                </c:pt>
                <c:pt idx="140">
                  <c:v>10.379919373428919</c:v>
                </c:pt>
                <c:pt idx="141">
                  <c:v>10.276620001180437</c:v>
                </c:pt>
                <c:pt idx="142">
                  <c:v>10.242974402540105</c:v>
                </c:pt>
                <c:pt idx="143">
                  <c:v>10.146164178942316</c:v>
                </c:pt>
                <c:pt idx="144">
                  <c:v>10.089813353962329</c:v>
                </c:pt>
                <c:pt idx="145">
                  <c:v>10.034842107409681</c:v>
                </c:pt>
                <c:pt idx="146">
                  <c:v>9.9525878631817655</c:v>
                </c:pt>
                <c:pt idx="147">
                  <c:v>9.890770322699872</c:v>
                </c:pt>
                <c:pt idx="148">
                  <c:v>9.8679671934644322</c:v>
                </c:pt>
                <c:pt idx="149">
                  <c:v>9.7877031355961712</c:v>
                </c:pt>
                <c:pt idx="150">
                  <c:v>9.7685655727682974</c:v>
                </c:pt>
                <c:pt idx="151">
                  <c:v>9.6672351199054365</c:v>
                </c:pt>
                <c:pt idx="152">
                  <c:v>9.6370535123028898</c:v>
                </c:pt>
                <c:pt idx="153">
                  <c:v>9.556908029415375</c:v>
                </c:pt>
                <c:pt idx="154">
                  <c:v>9.5020106953207844</c:v>
                </c:pt>
                <c:pt idx="155">
                  <c:v>9.4673979628152694</c:v>
                </c:pt>
                <c:pt idx="156">
                  <c:v>9.406801614882065</c:v>
                </c:pt>
                <c:pt idx="157">
                  <c:v>9.3385724271974677</c:v>
                </c:pt>
                <c:pt idx="158">
                  <c:v>9.3125727472115951</c:v>
                </c:pt>
                <c:pt idx="159">
                  <c:v>9.2597132758080747</c:v>
                </c:pt>
                <c:pt idx="160">
                  <c:v>9.1860245210067735</c:v>
                </c:pt>
                <c:pt idx="161">
                  <c:v>9.1386578497247708</c:v>
                </c:pt>
                <c:pt idx="162">
                  <c:v>9.0806198261154432</c:v>
                </c:pt>
                <c:pt idx="163">
                  <c:v>8.9957838054399328</c:v>
                </c:pt>
                <c:pt idx="164">
                  <c:v>8.9764594877957453</c:v>
                </c:pt>
                <c:pt idx="165">
                  <c:v>8.8979625340525619</c:v>
                </c:pt>
                <c:pt idx="166">
                  <c:v>8.8436876498334431</c:v>
                </c:pt>
                <c:pt idx="167">
                  <c:v>8.7953082644771658</c:v>
                </c:pt>
                <c:pt idx="168">
                  <c:v>8.7654081488955775</c:v>
                </c:pt>
                <c:pt idx="169">
                  <c:v>8.7263107949038545</c:v>
                </c:pt>
                <c:pt idx="170">
                  <c:v>8.6812144510933908</c:v>
                </c:pt>
                <c:pt idx="171">
                  <c:v>8.6038944924988439</c:v>
                </c:pt>
                <c:pt idx="172">
                  <c:v>8.5843767865432952</c:v>
                </c:pt>
                <c:pt idx="173">
                  <c:v>8.528364507352638</c:v>
                </c:pt>
                <c:pt idx="174">
                  <c:v>8.4777049139327119</c:v>
                </c:pt>
                <c:pt idx="175">
                  <c:v>8.4134953259169425</c:v>
                </c:pt>
                <c:pt idx="176">
                  <c:v>8.3788366078632404</c:v>
                </c:pt>
                <c:pt idx="177">
                  <c:v>8.3219191400876262</c:v>
                </c:pt>
                <c:pt idx="178">
                  <c:v>8.2685257082266777</c:v>
                </c:pt>
                <c:pt idx="179">
                  <c:v>8.194025102049963</c:v>
                </c:pt>
                <c:pt idx="180">
                  <c:v>8.1495956084486529</c:v>
                </c:pt>
                <c:pt idx="181">
                  <c:v>8.1008211396302556</c:v>
                </c:pt>
                <c:pt idx="182">
                  <c:v>8.0414617174632799</c:v>
                </c:pt>
                <c:pt idx="183">
                  <c:v>8.0159645342957671</c:v>
                </c:pt>
                <c:pt idx="184">
                  <c:v>7.9464307672571124</c:v>
                </c:pt>
                <c:pt idx="185">
                  <c:v>7.9091723806683358</c:v>
                </c:pt>
                <c:pt idx="186">
                  <c:v>7.8705266004624068</c:v>
                </c:pt>
                <c:pt idx="187">
                  <c:v>7.8099626409492284</c:v>
                </c:pt>
                <c:pt idx="188">
                  <c:v>7.7701581210895982</c:v>
                </c:pt>
                <c:pt idx="189">
                  <c:v>7.714265693284033</c:v>
                </c:pt>
                <c:pt idx="190">
                  <c:v>7.6555218247619736</c:v>
                </c:pt>
                <c:pt idx="191">
                  <c:v>7.6032738158060447</c:v>
                </c:pt>
                <c:pt idx="192">
                  <c:v>7.5859342551184623</c:v>
                </c:pt>
                <c:pt idx="193">
                  <c:v>7.5626114215724503</c:v>
                </c:pt>
                <c:pt idx="194">
                  <c:v>7.4894810113610184</c:v>
                </c:pt>
                <c:pt idx="195">
                  <c:v>7.4824571609950752</c:v>
                </c:pt>
                <c:pt idx="196">
                  <c:v>7.4503482264950831</c:v>
                </c:pt>
                <c:pt idx="197">
                  <c:v>7.3762595172011665</c:v>
                </c:pt>
                <c:pt idx="198">
                  <c:v>7.340747678848162</c:v>
                </c:pt>
                <c:pt idx="199">
                  <c:v>7.3263955964079317</c:v>
                </c:pt>
                <c:pt idx="200">
                  <c:v>7.2761640026873335</c:v>
                </c:pt>
                <c:pt idx="201">
                  <c:v>7.2349583121598373</c:v>
                </c:pt>
                <c:pt idx="202">
                  <c:v>7.2144042574674376</c:v>
                </c:pt>
                <c:pt idx="203">
                  <c:v>7.1601349117416282</c:v>
                </c:pt>
                <c:pt idx="204">
                  <c:v>7.1137159785594761</c:v>
                </c:pt>
                <c:pt idx="205">
                  <c:v>7.0782059699061648</c:v>
                </c:pt>
                <c:pt idx="206">
                  <c:v>7.0314309947161009</c:v>
                </c:pt>
                <c:pt idx="207">
                  <c:v>7.0124819407460386</c:v>
                </c:pt>
                <c:pt idx="208">
                  <c:v>6.9521813787755402</c:v>
                </c:pt>
                <c:pt idx="209">
                  <c:v>6.9387915415130825</c:v>
                </c:pt>
                <c:pt idx="210">
                  <c:v>6.8781413123317394</c:v>
                </c:pt>
                <c:pt idx="211">
                  <c:v>6.8476596468893236</c:v>
                </c:pt>
                <c:pt idx="212">
                  <c:v>6.8019872084001749</c:v>
                </c:pt>
                <c:pt idx="213">
                  <c:v>6.806291450026932</c:v>
                </c:pt>
                <c:pt idx="214">
                  <c:v>6.735339577718209</c:v>
                </c:pt>
                <c:pt idx="215">
                  <c:v>6.7164234786752326</c:v>
                </c:pt>
                <c:pt idx="216">
                  <c:v>6.6803207045478148</c:v>
                </c:pt>
                <c:pt idx="217">
                  <c:v>6.6526100799528454</c:v>
                </c:pt>
                <c:pt idx="218">
                  <c:v>6.6327570086433933</c:v>
                </c:pt>
                <c:pt idx="219">
                  <c:v>6.5776961515760517</c:v>
                </c:pt>
                <c:pt idx="220">
                  <c:v>6.5302480476724334</c:v>
                </c:pt>
                <c:pt idx="221">
                  <c:v>6.5145495323395242</c:v>
                </c:pt>
                <c:pt idx="222">
                  <c:v>6.4683851166188182</c:v>
                </c:pt>
                <c:pt idx="223">
                  <c:v>6.4352885723096813</c:v>
                </c:pt>
                <c:pt idx="224">
                  <c:v>6.362367720286028</c:v>
                </c:pt>
                <c:pt idx="225">
                  <c:v>6.3889449714088835</c:v>
                </c:pt>
                <c:pt idx="226">
                  <c:v>6.3223717909777442</c:v>
                </c:pt>
                <c:pt idx="227">
                  <c:v>6.2743882428982438</c:v>
                </c:pt>
                <c:pt idx="228">
                  <c:v>6.2424804714095643</c:v>
                </c:pt>
                <c:pt idx="229">
                  <c:v>6.2152063233954902</c:v>
                </c:pt>
                <c:pt idx="230">
                  <c:v>6.1697737981006613</c:v>
                </c:pt>
                <c:pt idx="231">
                  <c:v>6.1214733050156038</c:v>
                </c:pt>
                <c:pt idx="232">
                  <c:v>6.1180916848123141</c:v>
                </c:pt>
                <c:pt idx="233">
                  <c:v>6.0587884543535626</c:v>
                </c:pt>
                <c:pt idx="234">
                  <c:v>6.0245311587187258</c:v>
                </c:pt>
                <c:pt idx="235">
                  <c:v>6.0134458050319575</c:v>
                </c:pt>
                <c:pt idx="236">
                  <c:v>5.9920632685007096</c:v>
                </c:pt>
                <c:pt idx="237">
                  <c:v>5.9323087906395831</c:v>
                </c:pt>
                <c:pt idx="238">
                  <c:v>5.9021560504165658</c:v>
                </c:pt>
                <c:pt idx="239">
                  <c:v>5.8751700735091745</c:v>
                </c:pt>
                <c:pt idx="240">
                  <c:v>5.8363403472778197</c:v>
                </c:pt>
                <c:pt idx="241">
                  <c:v>5.8267131107297097</c:v>
                </c:pt>
                <c:pt idx="242">
                  <c:v>5.7932515711114698</c:v>
                </c:pt>
                <c:pt idx="243">
                  <c:v>5.7296153834809651</c:v>
                </c:pt>
                <c:pt idx="244">
                  <c:v>5.7279134103306468</c:v>
                </c:pt>
                <c:pt idx="245">
                  <c:v>5.6913632599442234</c:v>
                </c:pt>
                <c:pt idx="246">
                  <c:v>5.6550437468285679</c:v>
                </c:pt>
                <c:pt idx="247">
                  <c:v>5.6399459713426348</c:v>
                </c:pt>
                <c:pt idx="248">
                  <c:v>5.5629778472238698</c:v>
                </c:pt>
                <c:pt idx="249">
                  <c:v>5.5563317710743094</c:v>
                </c:pt>
                <c:pt idx="250">
                  <c:v>5.536361240607234</c:v>
                </c:pt>
                <c:pt idx="251">
                  <c:v>5.4911453448708611</c:v>
                </c:pt>
                <c:pt idx="252">
                  <c:v>5.4718566257357235</c:v>
                </c:pt>
                <c:pt idx="253">
                  <c:v>5.4224762258265109</c:v>
                </c:pt>
                <c:pt idx="254">
                  <c:v>5.4386076744134897</c:v>
                </c:pt>
                <c:pt idx="255">
                  <c:v>5.4004146998434921</c:v>
                </c:pt>
                <c:pt idx="256">
                  <c:v>5.3723678898815335</c:v>
                </c:pt>
                <c:pt idx="257">
                  <c:v>5.3102221712700377</c:v>
                </c:pt>
                <c:pt idx="258">
                  <c:v>5.3028634792107994</c:v>
                </c:pt>
                <c:pt idx="259">
                  <c:v>5.2555081552478127</c:v>
                </c:pt>
                <c:pt idx="260">
                  <c:v>5.2470401119580812</c:v>
                </c:pt>
                <c:pt idx="261">
                  <c:v>5.1843938025217504</c:v>
                </c:pt>
                <c:pt idx="262">
                  <c:v>5.1680541348569315</c:v>
                </c:pt>
                <c:pt idx="263">
                  <c:v>5.1275468143435301</c:v>
                </c:pt>
                <c:pt idx="264">
                  <c:v>5.0912122472159318</c:v>
                </c:pt>
                <c:pt idx="265">
                  <c:v>5.0559472697930481</c:v>
                </c:pt>
                <c:pt idx="266">
                  <c:v>5.0414634017292661</c:v>
                </c:pt>
                <c:pt idx="267">
                  <c:v>5.0137939256680228</c:v>
                </c:pt>
                <c:pt idx="268">
                  <c:v>4.9575334333606351</c:v>
                </c:pt>
                <c:pt idx="269">
                  <c:v>4.9443867956649727</c:v>
                </c:pt>
                <c:pt idx="270">
                  <c:v>4.9197473405435961</c:v>
                </c:pt>
                <c:pt idx="271">
                  <c:v>4.9053871421708326</c:v>
                </c:pt>
                <c:pt idx="272">
                  <c:v>4.8381818455326213</c:v>
                </c:pt>
                <c:pt idx="273">
                  <c:v>4.8290109047797225</c:v>
                </c:pt>
                <c:pt idx="274">
                  <c:v>4.7863184660194618</c:v>
                </c:pt>
                <c:pt idx="275">
                  <c:v>4.7571214884662574</c:v>
                </c:pt>
                <c:pt idx="276">
                  <c:v>4.7305531837488335</c:v>
                </c:pt>
                <c:pt idx="277">
                  <c:v>4.7113916513226108</c:v>
                </c:pt>
                <c:pt idx="278">
                  <c:v>4.7023413900951443</c:v>
                </c:pt>
                <c:pt idx="279">
                  <c:v>4.695166808665733</c:v>
                </c:pt>
                <c:pt idx="280">
                  <c:v>4.6384869442512615</c:v>
                </c:pt>
                <c:pt idx="281">
                  <c:v>4.6204173435931981</c:v>
                </c:pt>
                <c:pt idx="282">
                  <c:v>4.5701398215776186</c:v>
                </c:pt>
                <c:pt idx="283">
                  <c:v>4.5969522420485136</c:v>
                </c:pt>
                <c:pt idx="284">
                  <c:v>4.5639579600332736</c:v>
                </c:pt>
                <c:pt idx="285">
                  <c:v>4.5163024015739142</c:v>
                </c:pt>
                <c:pt idx="286">
                  <c:v>4.5184424782110293</c:v>
                </c:pt>
                <c:pt idx="287">
                  <c:v>4.4789698539026608</c:v>
                </c:pt>
                <c:pt idx="288">
                  <c:v>4.4582720105458122</c:v>
                </c:pt>
                <c:pt idx="289">
                  <c:v>4.4360284360363211</c:v>
                </c:pt>
                <c:pt idx="290">
                  <c:v>4.4031271636183584</c:v>
                </c:pt>
                <c:pt idx="291">
                  <c:v>4.3943521094836004</c:v>
                </c:pt>
                <c:pt idx="292">
                  <c:v>4.3878594384675527</c:v>
                </c:pt>
                <c:pt idx="293">
                  <c:v>4.328369472814285</c:v>
                </c:pt>
                <c:pt idx="294">
                  <c:v>4.3347479638795461</c:v>
                </c:pt>
                <c:pt idx="295">
                  <c:v>4.2975324310502607</c:v>
                </c:pt>
                <c:pt idx="296">
                  <c:v>4.3211410753933004</c:v>
                </c:pt>
                <c:pt idx="297">
                  <c:v>4.2534816948921783</c:v>
                </c:pt>
                <c:pt idx="298">
                  <c:v>4.2131246591847855</c:v>
                </c:pt>
                <c:pt idx="299">
                  <c:v>4.2156476967322849</c:v>
                </c:pt>
                <c:pt idx="300">
                  <c:v>4.2147284016721684</c:v>
                </c:pt>
                <c:pt idx="301">
                  <c:v>4.1689529948094757</c:v>
                </c:pt>
                <c:pt idx="302">
                  <c:v>4.1532191255095734</c:v>
                </c:pt>
                <c:pt idx="303">
                  <c:v>4.1081003753688083</c:v>
                </c:pt>
                <c:pt idx="304">
                  <c:v>4.1012708334592221</c:v>
                </c:pt>
                <c:pt idx="305">
                  <c:v>4.0990605239568785</c:v>
                </c:pt>
                <c:pt idx="306">
                  <c:v>4.0825931759479968</c:v>
                </c:pt>
                <c:pt idx="307">
                  <c:v>4.0528395196268487</c:v>
                </c:pt>
                <c:pt idx="308">
                  <c:v>4.0283307128285077</c:v>
                </c:pt>
                <c:pt idx="309">
                  <c:v>4.0660476404361807</c:v>
                </c:pt>
                <c:pt idx="310">
                  <c:v>4.0166559127958736</c:v>
                </c:pt>
                <c:pt idx="311">
                  <c:v>3.9929285630692122</c:v>
                </c:pt>
                <c:pt idx="312">
                  <c:v>3.9920652608928195</c:v>
                </c:pt>
                <c:pt idx="313">
                  <c:v>3.9566330124197142</c:v>
                </c:pt>
                <c:pt idx="314">
                  <c:v>3.9388377169920266</c:v>
                </c:pt>
                <c:pt idx="315">
                  <c:v>3.9247659528971779</c:v>
                </c:pt>
                <c:pt idx="316">
                  <c:v>3.922589188434257</c:v>
                </c:pt>
                <c:pt idx="317">
                  <c:v>3.8961627368227227</c:v>
                </c:pt>
                <c:pt idx="318">
                  <c:v>3.8607528291194133</c:v>
                </c:pt>
                <c:pt idx="319">
                  <c:v>3.8501026092034616</c:v>
                </c:pt>
                <c:pt idx="320">
                  <c:v>3.8322159747374269</c:v>
                </c:pt>
                <c:pt idx="321">
                  <c:v>3.8044935115864171</c:v>
                </c:pt>
                <c:pt idx="322">
                  <c:v>3.7893121384263515</c:v>
                </c:pt>
                <c:pt idx="323">
                  <c:v>3.7887673160361715</c:v>
                </c:pt>
                <c:pt idx="324">
                  <c:v>3.7300589912313118</c:v>
                </c:pt>
                <c:pt idx="325">
                  <c:v>3.71670925868042</c:v>
                </c:pt>
                <c:pt idx="326">
                  <c:v>3.6778198105817732</c:v>
                </c:pt>
                <c:pt idx="327">
                  <c:v>3.6568009395711281</c:v>
                </c:pt>
                <c:pt idx="328">
                  <c:v>3.6367457995602002</c:v>
                </c:pt>
                <c:pt idx="329">
                  <c:v>3.6152136159302031</c:v>
                </c:pt>
                <c:pt idx="330">
                  <c:v>3.5900874021574896</c:v>
                </c:pt>
                <c:pt idx="331">
                  <c:v>3.5719930574654493</c:v>
                </c:pt>
                <c:pt idx="332">
                  <c:v>3.5378766760984504</c:v>
                </c:pt>
                <c:pt idx="333">
                  <c:v>3.5271180084811395</c:v>
                </c:pt>
                <c:pt idx="334">
                  <c:v>3.5097979011397147</c:v>
                </c:pt>
                <c:pt idx="335">
                  <c:v>3.4951137873403679</c:v>
                </c:pt>
                <c:pt idx="336">
                  <c:v>3.4495798082359004</c:v>
                </c:pt>
                <c:pt idx="337">
                  <c:v>3.4522036455110943</c:v>
                </c:pt>
                <c:pt idx="338">
                  <c:v>3.454018223100173</c:v>
                </c:pt>
                <c:pt idx="339">
                  <c:v>3.4299000091701806</c:v>
                </c:pt>
                <c:pt idx="340">
                  <c:v>3.4068194467585862</c:v>
                </c:pt>
                <c:pt idx="341">
                  <c:v>3.3850305559250784</c:v>
                </c:pt>
                <c:pt idx="342">
                  <c:v>3.3667773742160283</c:v>
                </c:pt>
                <c:pt idx="343">
                  <c:v>3.3410805827214856</c:v>
                </c:pt>
                <c:pt idx="344">
                  <c:v>3.3536273909592111</c:v>
                </c:pt>
                <c:pt idx="345">
                  <c:v>3.3323414513178125</c:v>
                </c:pt>
                <c:pt idx="346">
                  <c:v>3.3251182052082751</c:v>
                </c:pt>
                <c:pt idx="347">
                  <c:v>3.2815554737479045</c:v>
                </c:pt>
                <c:pt idx="348">
                  <c:v>3.2544243943560627</c:v>
                </c:pt>
                <c:pt idx="349">
                  <c:v>3.2547230742029121</c:v>
                </c:pt>
                <c:pt idx="350">
                  <c:v>3.2236451282225751</c:v>
                </c:pt>
                <c:pt idx="351">
                  <c:v>3.2282025105441141</c:v>
                </c:pt>
                <c:pt idx="352">
                  <c:v>3.1665360934864077</c:v>
                </c:pt>
                <c:pt idx="353">
                  <c:v>3.1830543605058512</c:v>
                </c:pt>
                <c:pt idx="354">
                  <c:v>3.1510562662670956</c:v>
                </c:pt>
                <c:pt idx="355">
                  <c:v>3.149009641636364</c:v>
                </c:pt>
                <c:pt idx="356">
                  <c:v>3.1147416731998057</c:v>
                </c:pt>
                <c:pt idx="357">
                  <c:v>3.1003852840516104</c:v>
                </c:pt>
                <c:pt idx="358">
                  <c:v>3.0839270481805467</c:v>
                </c:pt>
                <c:pt idx="359">
                  <c:v>3.0496463976069847</c:v>
                </c:pt>
                <c:pt idx="360">
                  <c:v>3.0611961903550635</c:v>
                </c:pt>
                <c:pt idx="361">
                  <c:v>3.0194846637878348</c:v>
                </c:pt>
                <c:pt idx="362">
                  <c:v>2.9938321468128817</c:v>
                </c:pt>
                <c:pt idx="363">
                  <c:v>2.9628296005875585</c:v>
                </c:pt>
                <c:pt idx="364">
                  <c:v>2.9403454591529066</c:v>
                </c:pt>
                <c:pt idx="365">
                  <c:v>2.9689040063988723</c:v>
                </c:pt>
                <c:pt idx="366">
                  <c:v>2.9109956869176727</c:v>
                </c:pt>
                <c:pt idx="367">
                  <c:v>2.9027914269632809</c:v>
                </c:pt>
                <c:pt idx="368">
                  <c:v>2.9060977636884791</c:v>
                </c:pt>
                <c:pt idx="369">
                  <c:v>2.893683411480704</c:v>
                </c:pt>
                <c:pt idx="370">
                  <c:v>2.8736048688626878</c:v>
                </c:pt>
                <c:pt idx="371">
                  <c:v>2.8659009468166503</c:v>
                </c:pt>
                <c:pt idx="372">
                  <c:v>2.8506743927859408</c:v>
                </c:pt>
                <c:pt idx="373">
                  <c:v>2.8475892420891555</c:v>
                </c:pt>
                <c:pt idx="374">
                  <c:v>2.8173161098309096</c:v>
                </c:pt>
                <c:pt idx="375">
                  <c:v>2.7886936175440105</c:v>
                </c:pt>
                <c:pt idx="376">
                  <c:v>2.8033264889176768</c:v>
                </c:pt>
                <c:pt idx="377">
                  <c:v>2.7950404627226879</c:v>
                </c:pt>
                <c:pt idx="378">
                  <c:v>2.7547000291162598</c:v>
                </c:pt>
                <c:pt idx="379">
                  <c:v>2.7401198655635892</c:v>
                </c:pt>
                <c:pt idx="380">
                  <c:v>2.7270507772055539</c:v>
                </c:pt>
                <c:pt idx="381">
                  <c:v>2.7161270321042763</c:v>
                </c:pt>
                <c:pt idx="382">
                  <c:v>2.7095233764338369</c:v>
                </c:pt>
                <c:pt idx="383">
                  <c:v>2.677605723644187</c:v>
                </c:pt>
                <c:pt idx="384">
                  <c:v>2.6818584549432405</c:v>
                </c:pt>
                <c:pt idx="385">
                  <c:v>2.6709956315770405</c:v>
                </c:pt>
                <c:pt idx="386">
                  <c:v>2.6667566511900258</c:v>
                </c:pt>
                <c:pt idx="387">
                  <c:v>2.6655195964396396</c:v>
                </c:pt>
                <c:pt idx="388">
                  <c:v>2.6538960783069414</c:v>
                </c:pt>
                <c:pt idx="389">
                  <c:v>2.6432473924519377</c:v>
                </c:pt>
                <c:pt idx="390">
                  <c:v>2.6177401246660148</c:v>
                </c:pt>
                <c:pt idx="391">
                  <c:v>2.6341962525640312</c:v>
                </c:pt>
                <c:pt idx="392">
                  <c:v>2.6214433720959232</c:v>
                </c:pt>
                <c:pt idx="393">
                  <c:v>2.6109384575967103</c:v>
                </c:pt>
                <c:pt idx="394">
                  <c:v>2.6057726539102326</c:v>
                </c:pt>
                <c:pt idx="395">
                  <c:v>2.5774764730778932</c:v>
                </c:pt>
                <c:pt idx="396">
                  <c:v>2.5843557628243388</c:v>
                </c:pt>
                <c:pt idx="397">
                  <c:v>2.5657945974755965</c:v>
                </c:pt>
                <c:pt idx="398">
                  <c:v>2.5598112978257026</c:v>
                </c:pt>
                <c:pt idx="399">
                  <c:v>2.5560443256652485</c:v>
                </c:pt>
                <c:pt idx="400">
                  <c:v>2.5515526161705142</c:v>
                </c:pt>
                <c:pt idx="401">
                  <c:v>2.5442424677531008</c:v>
                </c:pt>
                <c:pt idx="402">
                  <c:v>2.5291816995245133</c:v>
                </c:pt>
                <c:pt idx="403">
                  <c:v>2.4963459556345695</c:v>
                </c:pt>
                <c:pt idx="404">
                  <c:v>2.480192263963386</c:v>
                </c:pt>
                <c:pt idx="405">
                  <c:v>2.4941309628083022</c:v>
                </c:pt>
                <c:pt idx="406">
                  <c:v>2.447120016523892</c:v>
                </c:pt>
                <c:pt idx="407">
                  <c:v>2.4343970708558635</c:v>
                </c:pt>
                <c:pt idx="408">
                  <c:v>2.4346361388070159</c:v>
                </c:pt>
                <c:pt idx="409">
                  <c:v>2.443145419547101</c:v>
                </c:pt>
                <c:pt idx="410">
                  <c:v>2.4300411150608934</c:v>
                </c:pt>
                <c:pt idx="411">
                  <c:v>2.4222391273788046</c:v>
                </c:pt>
                <c:pt idx="412">
                  <c:v>2.4142423121972891</c:v>
                </c:pt>
                <c:pt idx="413">
                  <c:v>2.3761761805802641</c:v>
                </c:pt>
                <c:pt idx="414">
                  <c:v>2.3788822492213741</c:v>
                </c:pt>
                <c:pt idx="415">
                  <c:v>2.3648821198164507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E-4195-B211-144D55189D24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P44_S15!$I$3:$I$419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P44_S15!$J$3:$J$419</c:f>
              <c:numCache>
                <c:formatCode>General</c:formatCode>
                <c:ptCount val="417"/>
                <c:pt idx="0">
                  <c:v>28.129943327724806</c:v>
                </c:pt>
                <c:pt idx="1">
                  <c:v>27.920018631846119</c:v>
                </c:pt>
                <c:pt idx="2">
                  <c:v>27.711761494836619</c:v>
                </c:pt>
                <c:pt idx="3">
                  <c:v>27.505158670267285</c:v>
                </c:pt>
                <c:pt idx="4">
                  <c:v>27.300197016933506</c:v>
                </c:pt>
                <c:pt idx="5">
                  <c:v>27.096863498019211</c:v>
                </c:pt>
                <c:pt idx="6">
                  <c:v>26.89514518026764</c:v>
                </c:pt>
                <c:pt idx="7">
                  <c:v>26.695029233158717</c:v>
                </c:pt>
                <c:pt idx="8">
                  <c:v>26.496502928092955</c:v>
                </c:pt>
                <c:pt idx="9">
                  <c:v>26.299553637581834</c:v>
                </c:pt>
                <c:pt idx="10">
                  <c:v>26.104168834444604</c:v>
                </c:pt>
                <c:pt idx="11">
                  <c:v>25.910336091011509</c:v>
                </c:pt>
                <c:pt idx="12">
                  <c:v>25.718043078333274</c:v>
                </c:pt>
                <c:pt idx="13">
                  <c:v>25.527277565396947</c:v>
                </c:pt>
                <c:pt idx="14">
                  <c:v>25.338027418347888</c:v>
                </c:pt>
                <c:pt idx="15">
                  <c:v>25.150280599718034</c:v>
                </c:pt>
                <c:pt idx="16">
                  <c:v>24.964025167660186</c:v>
                </c:pt>
                <c:pt idx="17">
                  <c:v>24.779249275188487</c:v>
                </c:pt>
                <c:pt idx="18">
                  <c:v>24.595941169424837</c:v>
                </c:pt>
                <c:pt idx="19">
                  <c:v>24.414089190851364</c:v>
                </c:pt>
                <c:pt idx="20">
                  <c:v>24.233681772568808</c:v>
                </c:pt>
                <c:pt idx="21">
                  <c:v>24.054707439560783</c:v>
                </c:pt>
                <c:pt idx="22">
                  <c:v>23.877154807963894</c:v>
                </c:pt>
                <c:pt idx="23">
                  <c:v>23.701188025804917</c:v>
                </c:pt>
                <c:pt idx="24">
                  <c:v>23.526269564976218</c:v>
                </c:pt>
                <c:pt idx="25">
                  <c:v>23.352914635135605</c:v>
                </c:pt>
                <c:pt idx="26">
                  <c:v>23.180936768386893</c:v>
                </c:pt>
                <c:pt idx="27">
                  <c:v>23.010325025884779</c:v>
                </c:pt>
                <c:pt idx="28">
                  <c:v>22.841068555677836</c:v>
                </c:pt>
                <c:pt idx="29">
                  <c:v>22.673156592018241</c:v>
                </c:pt>
                <c:pt idx="30">
                  <c:v>22.506578454677037</c:v>
                </c:pt>
                <c:pt idx="31">
                  <c:v>22.341323548264779</c:v>
                </c:pt>
                <c:pt idx="32">
                  <c:v>22.1773813615576</c:v>
                </c:pt>
                <c:pt idx="33">
                  <c:v>22.014903459678539</c:v>
                </c:pt>
                <c:pt idx="34">
                  <c:v>21.853393519184859</c:v>
                </c:pt>
                <c:pt idx="35">
                  <c:v>21.69332725590883</c:v>
                </c:pt>
                <c:pt idx="36">
                  <c:v>21.534532495806197</c:v>
                </c:pt>
                <c:pt idx="37">
                  <c:v>21.376999138557949</c:v>
                </c:pt>
                <c:pt idx="38">
                  <c:v>21.220717164078042</c:v>
                </c:pt>
                <c:pt idx="39">
                  <c:v>21.065676631876034</c:v>
                </c:pt>
                <c:pt idx="40">
                  <c:v>20.911867680424798</c:v>
                </c:pt>
                <c:pt idx="41">
                  <c:v>20.759280526533292</c:v>
                </c:pt>
                <c:pt idx="42">
                  <c:v>20.607905464724283</c:v>
                </c:pt>
                <c:pt idx="43">
                  <c:v>20.457732866617018</c:v>
                </c:pt>
                <c:pt idx="44">
                  <c:v>20.308753180314785</c:v>
                </c:pt>
                <c:pt idx="45">
                  <c:v>20.160956929797376</c:v>
                </c:pt>
                <c:pt idx="46">
                  <c:v>20.014334714318345</c:v>
                </c:pt>
                <c:pt idx="47">
                  <c:v>19.869022086626956</c:v>
                </c:pt>
                <c:pt idx="48">
                  <c:v>19.724575158275517</c:v>
                </c:pt>
                <c:pt idx="49">
                  <c:v>19.581419387229836</c:v>
                </c:pt>
                <c:pt idx="50">
                  <c:v>19.439400789086477</c:v>
                </c:pt>
                <c:pt idx="51">
                  <c:v>19.298510330593064</c:v>
                </c:pt>
                <c:pt idx="52">
                  <c:v>19.158739050253804</c:v>
                </c:pt>
                <c:pt idx="53">
                  <c:v>19.020078057759477</c:v>
                </c:pt>
                <c:pt idx="54">
                  <c:v>18.88251853342199</c:v>
                </c:pt>
                <c:pt idx="55">
                  <c:v>18.746051727613349</c:v>
                </c:pt>
                <c:pt idx="56">
                  <c:v>18.610668960209157</c:v>
                </c:pt>
                <c:pt idx="57">
                  <c:v>18.476361620036506</c:v>
                </c:pt>
                <c:pt idx="58">
                  <c:v>18.343121164326224</c:v>
                </c:pt>
                <c:pt idx="59">
                  <c:v>18.210939118169538</c:v>
                </c:pt>
                <c:pt idx="60">
                  <c:v>18.079807073978994</c:v>
                </c:pt>
                <c:pt idx="61">
                  <c:v>17.949716690953714</c:v>
                </c:pt>
                <c:pt idx="62">
                  <c:v>17.820659694548805</c:v>
                </c:pt>
                <c:pt idx="63">
                  <c:v>17.692627875949139</c:v>
                </c:pt>
                <c:pt idx="64">
                  <c:v>17.565613091547135</c:v>
                </c:pt>
                <c:pt idx="65">
                  <c:v>17.439607262424833</c:v>
                </c:pt>
                <c:pt idx="66">
                  <c:v>17.314602373840014</c:v>
                </c:pt>
                <c:pt idx="67">
                  <c:v>17.190590474716373</c:v>
                </c:pt>
                <c:pt idx="68">
                  <c:v>17.067563677137851</c:v>
                </c:pt>
                <c:pt idx="69">
                  <c:v>16.945635719807616</c:v>
                </c:pt>
                <c:pt idx="70">
                  <c:v>16.824434147746569</c:v>
                </c:pt>
                <c:pt idx="71">
                  <c:v>16.704315951407125</c:v>
                </c:pt>
                <c:pt idx="72">
                  <c:v>16.58515192657579</c:v>
                </c:pt>
                <c:pt idx="73">
                  <c:v>16.467052240808872</c:v>
                </c:pt>
                <c:pt idx="74">
                  <c:v>16.349656133400149</c:v>
                </c:pt>
                <c:pt idx="75">
                  <c:v>16.233309386081526</c:v>
                </c:pt>
                <c:pt idx="76">
                  <c:v>16.117886851369608</c:v>
                </c:pt>
                <c:pt idx="77">
                  <c:v>16.003381187684504</c:v>
                </c:pt>
                <c:pt idx="78">
                  <c:v>15.88989825591139</c:v>
                </c:pt>
                <c:pt idx="79">
                  <c:v>15.777091398204879</c:v>
                </c:pt>
                <c:pt idx="80">
                  <c:v>15.665292878994238</c:v>
                </c:pt>
                <c:pt idx="81">
                  <c:v>15.554382443062657</c:v>
                </c:pt>
                <c:pt idx="82">
                  <c:v>15.444462627494731</c:v>
                </c:pt>
                <c:pt idx="83">
                  <c:v>15.33519765874429</c:v>
                </c:pt>
                <c:pt idx="84">
                  <c:v>15.226909368863224</c:v>
                </c:pt>
                <c:pt idx="85">
                  <c:v>15.119481278385864</c:v>
                </c:pt>
                <c:pt idx="86">
                  <c:v>15.012906554227916</c:v>
                </c:pt>
                <c:pt idx="87">
                  <c:v>14.90717841758439</c:v>
                </c:pt>
                <c:pt idx="88">
                  <c:v>14.802290143498462</c:v>
                </c:pt>
                <c:pt idx="89">
                  <c:v>14.698235060433685</c:v>
                </c:pt>
                <c:pt idx="90">
                  <c:v>14.595006549849684</c:v>
                </c:pt>
                <c:pt idx="91">
                  <c:v>14.492598045781145</c:v>
                </c:pt>
                <c:pt idx="92">
                  <c:v>14.391003034420191</c:v>
                </c:pt>
                <c:pt idx="93">
                  <c:v>14.290215053702065</c:v>
                </c:pt>
                <c:pt idx="94">
                  <c:v>14.190227692894087</c:v>
                </c:pt>
                <c:pt idx="95">
                  <c:v>14.091034592187926</c:v>
                </c:pt>
                <c:pt idx="96">
                  <c:v>13.992629442295037</c:v>
                </c:pt>
                <c:pt idx="97">
                  <c:v>13.89500598404539</c:v>
                </c:pt>
                <c:pt idx="98">
                  <c:v>13.79815800798931</c:v>
                </c:pt>
                <c:pt idx="99">
                  <c:v>13.702079354002548</c:v>
                </c:pt>
                <c:pt idx="100">
                  <c:v>13.606763910894452</c:v>
                </c:pt>
                <c:pt idx="101">
                  <c:v>13.512205616019246</c:v>
                </c:pt>
                <c:pt idx="102">
                  <c:v>13.418398454890429</c:v>
                </c:pt>
                <c:pt idx="103">
                  <c:v>13.325336460798191</c:v>
                </c:pt>
                <c:pt idx="104">
                  <c:v>13.233013714429919</c:v>
                </c:pt>
                <c:pt idx="105">
                  <c:v>13.141424343493673</c:v>
                </c:pt>
                <c:pt idx="106">
                  <c:v>13.050562522344697</c:v>
                </c:pt>
                <c:pt idx="107">
                  <c:v>12.96042247161483</c:v>
                </c:pt>
                <c:pt idx="108">
                  <c:v>12.870998457844953</c:v>
                </c:pt>
                <c:pt idx="109">
                  <c:v>12.782284793120269</c:v>
                </c:pt>
                <c:pt idx="110">
                  <c:v>12.694275834708531</c:v>
                </c:pt>
                <c:pt idx="111">
                  <c:v>12.606965984701137</c:v>
                </c:pt>
                <c:pt idx="112">
                  <c:v>12.520349689657042</c:v>
                </c:pt>
                <c:pt idx="113">
                  <c:v>12.434421440249562</c:v>
                </c:pt>
                <c:pt idx="114">
                  <c:v>12.349175770915917</c:v>
                </c:pt>
                <c:pt idx="115">
                  <c:v>12.264691491574531</c:v>
                </c:pt>
                <c:pt idx="116">
                  <c:v>12.18079408991418</c:v>
                </c:pt>
                <c:pt idx="117">
                  <c:v>12.097563136075296</c:v>
                </c:pt>
                <c:pt idx="118">
                  <c:v>12.014911095410318</c:v>
                </c:pt>
                <c:pt idx="119">
                  <c:v>11.932997850560238</c:v>
                </c:pt>
                <c:pt idx="120">
                  <c:v>11.851735292173609</c:v>
                </c:pt>
                <c:pt idx="121">
                  <c:v>11.771118251454185</c:v>
                </c:pt>
                <c:pt idx="122">
                  <c:v>11.691141600664562</c:v>
                </c:pt>
                <c:pt idx="123">
                  <c:v>11.611800252800089</c:v>
                </c:pt>
                <c:pt idx="124">
                  <c:v>11.533089161265245</c:v>
                </c:pt>
                <c:pt idx="125">
                  <c:v>11.455003319552691</c:v>
                </c:pt>
                <c:pt idx="126">
                  <c:v>11.377537760924797</c:v>
                </c:pt>
                <c:pt idx="127">
                  <c:v>11.30068755809773</c:v>
                </c:pt>
                <c:pt idx="128">
                  <c:v>11.224447822928061</c:v>
                </c:pt>
                <c:pt idx="129">
                  <c:v>11.148813706101834</c:v>
                </c:pt>
                <c:pt idx="130">
                  <c:v>11.073780396826143</c:v>
                </c:pt>
                <c:pt idx="131">
                  <c:v>10.999343122523095</c:v>
                </c:pt>
                <c:pt idx="132">
                  <c:v>10.925497148526302</c:v>
                </c:pt>
                <c:pt idx="133">
                  <c:v>10.852237777779665</c:v>
                </c:pt>
                <c:pt idx="134">
                  <c:v>10.779560350538667</c:v>
                </c:pt>
                <c:pt idx="135">
                  <c:v>10.707532057338108</c:v>
                </c:pt>
                <c:pt idx="136">
                  <c:v>10.635932872377293</c:v>
                </c:pt>
                <c:pt idx="137">
                  <c:v>10.564973685869914</c:v>
                </c:pt>
                <c:pt idx="138">
                  <c:v>10.494578171113087</c:v>
                </c:pt>
                <c:pt idx="139">
                  <c:v>10.42474185052107</c:v>
                </c:pt>
                <c:pt idx="140">
                  <c:v>10.355460282076272</c:v>
                </c:pt>
                <c:pt idx="141">
                  <c:v>10.28672905904676</c:v>
                </c:pt>
                <c:pt idx="142">
                  <c:v>10.218543809705919</c:v>
                </c:pt>
                <c:pt idx="143">
                  <c:v>10.150900197054414</c:v>
                </c:pt>
                <c:pt idx="144">
                  <c:v>10.08379391854432</c:v>
                </c:pt>
                <c:pt idx="145">
                  <c:v>10.017220705805448</c:v>
                </c:pt>
                <c:pt idx="146">
                  <c:v>9.9511763243738613</c:v>
                </c:pt>
                <c:pt idx="147">
                  <c:v>9.8856565734225263</c:v>
                </c:pt>
                <c:pt idx="148">
                  <c:v>9.8206572854941303</c:v>
                </c:pt>
                <c:pt idx="149">
                  <c:v>9.7561743262359784</c:v>
                </c:pt>
                <c:pt idx="150">
                  <c:v>9.6922673103686687</c:v>
                </c:pt>
                <c:pt idx="151">
                  <c:v>9.6287410202671335</c:v>
                </c:pt>
                <c:pt idx="152">
                  <c:v>9.5657825680179389</c:v>
                </c:pt>
                <c:pt idx="153">
                  <c:v>9.5033242328464347</c:v>
                </c:pt>
                <c:pt idx="154">
                  <c:v>9.4414237577011892</c:v>
                </c:pt>
                <c:pt idx="155">
                  <c:v>9.3798920543641966</c:v>
                </c:pt>
                <c:pt idx="156">
                  <c:v>9.3189103600111665</c:v>
                </c:pt>
                <c:pt idx="157">
                  <c:v>9.2584130801518754</c:v>
                </c:pt>
                <c:pt idx="158">
                  <c:v>9.1984561447324058</c:v>
                </c:pt>
                <c:pt idx="159">
                  <c:v>9.1388564024918306</c:v>
                </c:pt>
                <c:pt idx="160">
                  <c:v>9.0797894001543664</c:v>
                </c:pt>
                <c:pt idx="161">
                  <c:v>9.0211916027535217</c:v>
                </c:pt>
                <c:pt idx="162">
                  <c:v>8.9630592831105993</c:v>
                </c:pt>
                <c:pt idx="163">
                  <c:v>8.9054461847577286</c:v>
                </c:pt>
                <c:pt idx="164">
                  <c:v>8.8481763161847429</c:v>
                </c:pt>
                <c:pt idx="165">
                  <c:v>8.7914183616417159</c:v>
                </c:pt>
                <c:pt idx="166">
                  <c:v>8.7351112698716431</c:v>
                </c:pt>
                <c:pt idx="167">
                  <c:v>8.6792514593987313</c:v>
                </c:pt>
                <c:pt idx="168">
                  <c:v>8.6238905728124653</c:v>
                </c:pt>
                <c:pt idx="169">
                  <c:v>8.5688594984643931</c:v>
                </c:pt>
                <c:pt idx="170">
                  <c:v>8.5143203263983498</c:v>
                </c:pt>
                <c:pt idx="171">
                  <c:v>8.4602143919736239</c:v>
                </c:pt>
                <c:pt idx="172">
                  <c:v>8.406538253721509</c:v>
                </c:pt>
                <c:pt idx="173">
                  <c:v>8.3532884975109702</c:v>
                </c:pt>
                <c:pt idx="174">
                  <c:v>8.3004617363314761</c:v>
                </c:pt>
                <c:pt idx="175">
                  <c:v>8.2480546100775793</c:v>
                </c:pt>
                <c:pt idx="176">
                  <c:v>8.1960637853351663</c:v>
                </c:pt>
                <c:pt idx="177">
                  <c:v>8.1444859551694684</c:v>
                </c:pt>
                <c:pt idx="178">
                  <c:v>8.0933178389146807</c:v>
                </c:pt>
                <c:pt idx="179">
                  <c:v>8.0425561819653275</c:v>
                </c:pt>
                <c:pt idx="180">
                  <c:v>7.9921977555692267</c:v>
                </c:pt>
                <c:pt idx="181">
                  <c:v>7.9422393566221272</c:v>
                </c:pt>
                <c:pt idx="182">
                  <c:v>7.8926778074639756</c:v>
                </c:pt>
                <c:pt idx="183">
                  <c:v>7.8435099556767929</c:v>
                </c:pt>
                <c:pt idx="184">
                  <c:v>7.7947326738841705</c:v>
                </c:pt>
                <c:pt idx="185">
                  <c:v>7.7463428595523265</c:v>
                </c:pt>
                <c:pt idx="186">
                  <c:v>7.6983374347928022</c:v>
                </c:pt>
                <c:pt idx="187">
                  <c:v>7.6507133461666506</c:v>
                </c:pt>
                <c:pt idx="188">
                  <c:v>7.6034675644902521</c:v>
                </c:pt>
                <c:pt idx="189">
                  <c:v>7.5565970846426165</c:v>
                </c:pt>
                <c:pt idx="190">
                  <c:v>7.5100989253742521</c:v>
                </c:pt>
                <c:pt idx="191">
                  <c:v>7.4639701291175351</c:v>
                </c:pt>
                <c:pt idx="192">
                  <c:v>7.4182077617985858</c:v>
                </c:pt>
                <c:pt idx="193">
                  <c:v>7.3728541308855018</c:v>
                </c:pt>
                <c:pt idx="194">
                  <c:v>7.3277706940289784</c:v>
                </c:pt>
                <c:pt idx="195">
                  <c:v>7.2830902412270877</c:v>
                </c:pt>
                <c:pt idx="196">
                  <c:v>7.2387647122946195</c:v>
                </c:pt>
                <c:pt idx="197">
                  <c:v>7.1947912878565425</c:v>
                </c:pt>
                <c:pt idx="198">
                  <c:v>7.1512106214970199</c:v>
                </c:pt>
                <c:pt idx="199">
                  <c:v>7.1078895867655341</c:v>
                </c:pt>
                <c:pt idx="200">
                  <c:v>7.0649557826323388</c:v>
                </c:pt>
                <c:pt idx="201">
                  <c:v>7.0223630276814228</c:v>
                </c:pt>
                <c:pt idx="202">
                  <c:v>6.9801086127527938</c:v>
                </c:pt>
                <c:pt idx="203">
                  <c:v>6.9381898502069435</c:v>
                </c:pt>
                <c:pt idx="204">
                  <c:v>6.8966040737539229</c:v>
                </c:pt>
                <c:pt idx="205">
                  <c:v>6.8553897295890041</c:v>
                </c:pt>
                <c:pt idx="206">
                  <c:v>6.8144209196980645</c:v>
                </c:pt>
                <c:pt idx="207">
                  <c:v>6.7738183147434468</c:v>
                </c:pt>
                <c:pt idx="208">
                  <c:v>6.7335382408456006</c:v>
                </c:pt>
                <c:pt idx="209">
                  <c:v>6.6935781359452013</c:v>
                </c:pt>
                <c:pt idx="210">
                  <c:v>6.653935458334912</c:v>
                </c:pt>
                <c:pt idx="211">
                  <c:v>6.6146076864977195</c:v>
                </c:pt>
                <c:pt idx="212">
                  <c:v>6.5755923189465362</c:v>
                </c:pt>
                <c:pt idx="213">
                  <c:v>6.5368868740651127</c:v>
                </c:pt>
                <c:pt idx="214">
                  <c:v>6.4984888899501643</c:v>
                </c:pt>
                <c:pt idx="215">
                  <c:v>6.4603959242548061</c:v>
                </c:pt>
                <c:pt idx="216">
                  <c:v>6.4226431940585966</c:v>
                </c:pt>
                <c:pt idx="217">
                  <c:v>6.3851153755863788</c:v>
                </c:pt>
                <c:pt idx="218">
                  <c:v>6.3479600487150316</c:v>
                </c:pt>
                <c:pt idx="219">
                  <c:v>6.3110260745399964</c:v>
                </c:pt>
                <c:pt idx="220">
                  <c:v>6.2744222394072482</c:v>
                </c:pt>
                <c:pt idx="221">
                  <c:v>6.2381091706832157</c:v>
                </c:pt>
                <c:pt idx="222">
                  <c:v>6.2020845586343967</c:v>
                </c:pt>
                <c:pt idx="223">
                  <c:v>6.1663461118748923</c:v>
                </c:pt>
                <c:pt idx="224">
                  <c:v>6.1308915572206759</c:v>
                </c:pt>
                <c:pt idx="225">
                  <c:v>6.0957186395449918</c:v>
                </c:pt>
                <c:pt idx="226">
                  <c:v>6.060825121634922</c:v>
                </c:pt>
                <c:pt idx="227">
                  <c:v>6.026208784049083</c:v>
                </c:pt>
                <c:pt idx="228">
                  <c:v>5.9918674249764594</c:v>
                </c:pt>
                <c:pt idx="229">
                  <c:v>5.9577988600963536</c:v>
                </c:pt>
                <c:pt idx="230">
                  <c:v>5.9240009224394434</c:v>
                </c:pt>
                <c:pt idx="231">
                  <c:v>5.8904714622499599</c:v>
                </c:pt>
                <c:pt idx="232">
                  <c:v>5.8572083468489451</c:v>
                </c:pt>
                <c:pt idx="233">
                  <c:v>5.8242094604985954</c:v>
                </c:pt>
                <c:pt idx="234">
                  <c:v>5.7914727042677008</c:v>
                </c:pt>
                <c:pt idx="235">
                  <c:v>5.7590283434014964</c:v>
                </c:pt>
                <c:pt idx="236">
                  <c:v>5.7267772696723656</c:v>
                </c:pt>
                <c:pt idx="237">
                  <c:v>5.6948144762821746</c:v>
                </c:pt>
                <c:pt idx="238">
                  <c:v>5.6631055826981891</c:v>
                </c:pt>
                <c:pt idx="239">
                  <c:v>5.6316799039030512</c:v>
                </c:pt>
                <c:pt idx="240">
                  <c:v>5.6004414434510306</c:v>
                </c:pt>
                <c:pt idx="241">
                  <c:v>5.5694822119649272</c:v>
                </c:pt>
                <c:pt idx="242">
                  <c:v>5.5387689083856442</c:v>
                </c:pt>
                <c:pt idx="243">
                  <c:v>5.5083299272693962</c:v>
                </c:pt>
                <c:pt idx="244">
                  <c:v>5.4780722862491844</c:v>
                </c:pt>
                <c:pt idx="245">
                  <c:v>5.448085107015209</c:v>
                </c:pt>
                <c:pt idx="246">
                  <c:v>5.4183361340889018</c:v>
                </c:pt>
                <c:pt idx="247">
                  <c:v>5.388823475253437</c:v>
                </c:pt>
                <c:pt idx="248">
                  <c:v>5.3595452533230183</c:v>
                </c:pt>
                <c:pt idx="249">
                  <c:v>5.3305285361158683</c:v>
                </c:pt>
                <c:pt idx="250">
                  <c:v>5.3016846858737772</c:v>
                </c:pt>
                <c:pt idx="251">
                  <c:v>5.2730986600685998</c:v>
                </c:pt>
                <c:pt idx="252">
                  <c:v>5.2447397103616735</c:v>
                </c:pt>
                <c:pt idx="253">
                  <c:v>5.2166340547008421</c:v>
                </c:pt>
                <c:pt idx="254">
                  <c:v>5.1886958383599193</c:v>
                </c:pt>
                <c:pt idx="255">
                  <c:v>5.1610073513316932</c:v>
                </c:pt>
                <c:pt idx="256">
                  <c:v>5.133538810708175</c:v>
                </c:pt>
                <c:pt idx="257">
                  <c:v>5.1062884693220019</c:v>
                </c:pt>
                <c:pt idx="258">
                  <c:v>5.0792545938846123</c:v>
                </c:pt>
                <c:pt idx="259">
                  <c:v>5.0524354648760097</c:v>
                </c:pt>
                <c:pt idx="260">
                  <c:v>5.0258293764353823</c:v>
                </c:pt>
                <c:pt idx="261">
                  <c:v>4.9994346362526034</c:v>
                </c:pt>
                <c:pt idx="262">
                  <c:v>4.973249565460593</c:v>
                </c:pt>
                <c:pt idx="263">
                  <c:v>4.9472724985285188</c:v>
                </c:pt>
                <c:pt idx="264">
                  <c:v>4.9215017831558789</c:v>
                </c:pt>
                <c:pt idx="265">
                  <c:v>4.8959357801673855</c:v>
                </c:pt>
                <c:pt idx="266">
                  <c:v>4.8705728634087189</c:v>
                </c:pt>
                <c:pt idx="267">
                  <c:v>4.8454114196430771</c:v>
                </c:pt>
                <c:pt idx="268">
                  <c:v>4.8204498484485878</c:v>
                </c:pt>
                <c:pt idx="269">
                  <c:v>4.795686562116483</c:v>
                </c:pt>
                <c:pt idx="270">
                  <c:v>4.7711199855501398</c:v>
                </c:pt>
                <c:pt idx="271">
                  <c:v>4.746748556164869</c:v>
                </c:pt>
                <c:pt idx="272">
                  <c:v>4.7225707237885448</c:v>
                </c:pt>
                <c:pt idx="273">
                  <c:v>4.698584950562994</c:v>
                </c:pt>
                <c:pt idx="274">
                  <c:v>4.6747897108461816</c:v>
                </c:pt>
                <c:pt idx="275">
                  <c:v>4.6511834911151686</c:v>
                </c:pt>
                <c:pt idx="276">
                  <c:v>4.6277647898698469</c:v>
                </c:pt>
                <c:pt idx="277">
                  <c:v>4.6045321175374312</c:v>
                </c:pt>
                <c:pt idx="278">
                  <c:v>4.581506952804471</c:v>
                </c:pt>
                <c:pt idx="279">
                  <c:v>4.5586189603890723</c:v>
                </c:pt>
                <c:pt idx="280">
                  <c:v>4.5359355552152216</c:v>
                </c:pt>
                <c:pt idx="281">
                  <c:v>4.5134323380527048</c:v>
                </c:pt>
                <c:pt idx="282">
                  <c:v>4.4911078775591369</c:v>
                </c:pt>
                <c:pt idx="283">
                  <c:v>4.4689607537621363</c:v>
                </c:pt>
                <c:pt idx="284">
                  <c:v>4.447011441754853</c:v>
                </c:pt>
                <c:pt idx="285">
                  <c:v>4.425192892677253</c:v>
                </c:pt>
                <c:pt idx="286">
                  <c:v>4.4035693714854256</c:v>
                </c:pt>
                <c:pt idx="287">
                  <c:v>4.382117619005208</c:v>
                </c:pt>
                <c:pt idx="288">
                  <c:v>4.3608362707738024</c:v>
                </c:pt>
                <c:pt idx="289">
                  <c:v>4.3397239731671586</c:v>
                </c:pt>
                <c:pt idx="290">
                  <c:v>4.3187793833138857</c:v>
                </c:pt>
                <c:pt idx="291">
                  <c:v>4.2980011690098303</c:v>
                </c:pt>
                <c:pt idx="292">
                  <c:v>4.277388008633344</c:v>
                </c:pt>
                <c:pt idx="293">
                  <c:v>4.2569385910612185</c:v>
                </c:pt>
                <c:pt idx="294">
                  <c:v>4.2366516155852896</c:v>
                </c:pt>
                <c:pt idx="295">
                  <c:v>4.2165257918297057</c:v>
                </c:pt>
                <c:pt idx="296">
                  <c:v>4.1965598396688515</c:v>
                </c:pt>
                <c:pt idx="297">
                  <c:v>4.1767524891459233</c:v>
                </c:pt>
                <c:pt idx="298">
                  <c:v>4.1571024803921546</c:v>
                </c:pt>
                <c:pt idx="299">
                  <c:v>4.1376279799091265</c:v>
                </c:pt>
                <c:pt idx="300">
                  <c:v>4.1182694986770176</c:v>
                </c:pt>
                <c:pt idx="301">
                  <c:v>4.0991031648160616</c:v>
                </c:pt>
                <c:pt idx="302">
                  <c:v>4.0800510143047308</c:v>
                </c:pt>
                <c:pt idx="303">
                  <c:v>4.0611879706035712</c:v>
                </c:pt>
                <c:pt idx="304">
                  <c:v>4.0424373034022443</c:v>
                </c:pt>
                <c:pt idx="305">
                  <c:v>4.0238542414329643</c:v>
                </c:pt>
                <c:pt idx="306">
                  <c:v>4.0054371580702179</c:v>
                </c:pt>
                <c:pt idx="307">
                  <c:v>3.9871297944005502</c:v>
                </c:pt>
                <c:pt idx="308">
                  <c:v>3.969004144975905</c:v>
                </c:pt>
                <c:pt idx="309">
                  <c:v>3.950986479027935</c:v>
                </c:pt>
                <c:pt idx="310">
                  <c:v>3.9331298662867527</c:v>
                </c:pt>
                <c:pt idx="311">
                  <c:v>3.9154150994242816</c:v>
                </c:pt>
                <c:pt idx="312">
                  <c:v>3.8978410516728852</c:v>
                </c:pt>
                <c:pt idx="313">
                  <c:v>3.8804066052155299</c:v>
                </c:pt>
                <c:pt idx="314">
                  <c:v>3.8631106511146696</c:v>
                </c:pt>
                <c:pt idx="315">
                  <c:v>3.84595208924173</c:v>
                </c:pt>
                <c:pt idx="316">
                  <c:v>3.8289298282071149</c:v>
                </c:pt>
                <c:pt idx="317">
                  <c:v>3.812042785290803</c:v>
                </c:pt>
                <c:pt idx="318">
                  <c:v>3.7952898863734683</c:v>
                </c:pt>
                <c:pt idx="319">
                  <c:v>3.7786700658681669</c:v>
                </c:pt>
                <c:pt idx="320">
                  <c:v>3.7621986888568841</c:v>
                </c:pt>
                <c:pt idx="321">
                  <c:v>3.7458254400016564</c:v>
                </c:pt>
                <c:pt idx="322">
                  <c:v>3.7295985455211431</c:v>
                </c:pt>
                <c:pt idx="323">
                  <c:v>3.713500551081176</c:v>
                </c:pt>
                <c:pt idx="324">
                  <c:v>3.6975463393337242</c:v>
                </c:pt>
                <c:pt idx="325">
                  <c:v>3.6816871747325433</c:v>
                </c:pt>
                <c:pt idx="326">
                  <c:v>3.6659697692983557</c:v>
                </c:pt>
                <c:pt idx="327">
                  <c:v>3.6503772167249666</c:v>
                </c:pt>
                <c:pt idx="328">
                  <c:v>3.6349085252305602</c:v>
                </c:pt>
                <c:pt idx="329">
                  <c:v>3.6195627109116497</c:v>
                </c:pt>
                <c:pt idx="330">
                  <c:v>3.6043387976804837</c:v>
                </c:pt>
                <c:pt idx="331">
                  <c:v>3.5892358172029724</c:v>
                </c:pt>
                <c:pt idx="332">
                  <c:v>3.5742528088370817</c:v>
                </c:pt>
                <c:pt idx="333">
                  <c:v>3.5593888195717471</c:v>
                </c:pt>
                <c:pt idx="334">
                  <c:v>3.5446429039662402</c:v>
                </c:pt>
                <c:pt idx="335">
                  <c:v>3.5300141240900453</c:v>
                </c:pt>
                <c:pt idx="336">
                  <c:v>3.5155015494631927</c:v>
                </c:pt>
                <c:pt idx="337">
                  <c:v>3.5011042569970816</c:v>
                </c:pt>
                <c:pt idx="338">
                  <c:v>3.4868213309357587</c:v>
                </c:pt>
                <c:pt idx="339">
                  <c:v>3.4726659758941523</c:v>
                </c:pt>
                <c:pt idx="340">
                  <c:v>3.4585949513179086</c:v>
                </c:pt>
                <c:pt idx="341">
                  <c:v>3.444649702390814</c:v>
                </c:pt>
                <c:pt idx="342">
                  <c:v>3.4308152290131817</c:v>
                </c:pt>
                <c:pt idx="343">
                  <c:v>3.4170906512277983</c:v>
                </c:pt>
                <c:pt idx="344">
                  <c:v>3.403475096067484</c:v>
                </c:pt>
                <c:pt idx="345">
                  <c:v>3.3899676974995696</c:v>
                </c:pt>
                <c:pt idx="346">
                  <c:v>3.3765675963708004</c:v>
                </c:pt>
                <c:pt idx="347">
                  <c:v>3.3632739403527032</c:v>
                </c:pt>
                <c:pt idx="348">
                  <c:v>3.3500858838873588</c:v>
                </c:pt>
                <c:pt idx="349">
                  <c:v>3.337002588133632</c:v>
                </c:pt>
                <c:pt idx="350">
                  <c:v>3.324023220913805</c:v>
                </c:pt>
                <c:pt idx="351">
                  <c:v>3.3111469566606555</c:v>
                </c:pt>
                <c:pt idx="352">
                  <c:v>3.2983729763649383</c:v>
                </c:pt>
                <c:pt idx="353">
                  <c:v>3.285700467523295</c:v>
                </c:pt>
                <c:pt idx="354">
                  <c:v>3.2731286240865738</c:v>
                </c:pt>
                <c:pt idx="355">
                  <c:v>3.2606566464085578</c:v>
                </c:pt>
                <c:pt idx="356">
                  <c:v>3.2482837411951038</c:v>
                </c:pt>
                <c:pt idx="357">
                  <c:v>3.236009121453685</c:v>
                </c:pt>
                <c:pt idx="358">
                  <c:v>3.2238320064433319</c:v>
                </c:pt>
                <c:pt idx="359">
                  <c:v>3.2117516216249724</c:v>
                </c:pt>
                <c:pt idx="360">
                  <c:v>3.1997671986121676</c:v>
                </c:pt>
                <c:pt idx="361">
                  <c:v>3.1878779751222357</c:v>
                </c:pt>
                <c:pt idx="362">
                  <c:v>3.1760831949277692</c:v>
                </c:pt>
                <c:pt idx="363">
                  <c:v>3.1643821078085352</c:v>
                </c:pt>
                <c:pt idx="364">
                  <c:v>3.1527739695037424</c:v>
                </c:pt>
                <c:pt idx="365">
                  <c:v>3.1412580416647264</c:v>
                </c:pt>
                <c:pt idx="366">
                  <c:v>3.1298335918079667</c:v>
                </c:pt>
                <c:pt idx="367">
                  <c:v>3.118499893268508</c:v>
                </c:pt>
                <c:pt idx="368">
                  <c:v>3.1072562251537219</c:v>
                </c:pt>
                <c:pt idx="369">
                  <c:v>3.0961129822739757</c:v>
                </c:pt>
                <c:pt idx="370">
                  <c:v>3.0850361252146428</c:v>
                </c:pt>
                <c:pt idx="371">
                  <c:v>3.0740582800559455</c:v>
                </c:pt>
                <c:pt idx="372">
                  <c:v>3.0631676385632254</c:v>
                </c:pt>
                <c:pt idx="373">
                  <c:v>3.052363508024996</c:v>
                </c:pt>
                <c:pt idx="374">
                  <c:v>3.0416452012324062</c:v>
                </c:pt>
                <c:pt idx="375">
                  <c:v>3.0310120364355209</c:v>
                </c:pt>
                <c:pt idx="376">
                  <c:v>3.0204633372999581</c:v>
                </c:pt>
                <c:pt idx="377">
                  <c:v>3.0099984328638585</c:v>
                </c:pt>
                <c:pt idx="378">
                  <c:v>2.9996166574952294</c:v>
                </c:pt>
                <c:pt idx="379">
                  <c:v>2.9893173508495945</c:v>
                </c:pt>
                <c:pt idx="380">
                  <c:v>2.9790998578279897</c:v>
                </c:pt>
                <c:pt idx="381">
                  <c:v>2.9689635285353044</c:v>
                </c:pt>
                <c:pt idx="382">
                  <c:v>2.9589077182389256</c:v>
                </c:pt>
                <c:pt idx="383">
                  <c:v>2.9489317873277541</c:v>
                </c:pt>
                <c:pt idx="384">
                  <c:v>2.9390351012715046</c:v>
                </c:pt>
                <c:pt idx="385">
                  <c:v>2.9292170305803511</c:v>
                </c:pt>
                <c:pt idx="386">
                  <c:v>2.9194769507648779</c:v>
                </c:pt>
                <c:pt idx="387">
                  <c:v>2.9098142422963775</c:v>
                </c:pt>
                <c:pt idx="388">
                  <c:v>2.9002282905674286</c:v>
                </c:pt>
                <c:pt idx="389">
                  <c:v>2.8907184858528083</c:v>
                </c:pt>
                <c:pt idx="390">
                  <c:v>2.8812842232707156</c:v>
                </c:pt>
                <c:pt idx="391">
                  <c:v>2.8719249027442801</c:v>
                </c:pt>
                <c:pt idx="392">
                  <c:v>2.8626399289634143</c:v>
                </c:pt>
                <c:pt idx="393">
                  <c:v>2.853428711346937</c:v>
                </c:pt>
                <c:pt idx="394">
                  <c:v>2.8442906640050132</c:v>
                </c:pt>
                <c:pt idx="395">
                  <c:v>2.8352252057018763</c:v>
                </c:pt>
                <c:pt idx="396">
                  <c:v>2.8262317598188753</c:v>
                </c:pt>
                <c:pt idx="397">
                  <c:v>2.8173097543177876</c:v>
                </c:pt>
                <c:pt idx="398">
                  <c:v>2.8084586217044381</c:v>
                </c:pt>
                <c:pt idx="399">
                  <c:v>2.7996777989926005</c:v>
                </c:pt>
                <c:pt idx="400">
                  <c:v>2.7909667276681831</c:v>
                </c:pt>
                <c:pt idx="401">
                  <c:v>2.7823248536537166</c:v>
                </c:pt>
                <c:pt idx="402">
                  <c:v>2.7737516272731026</c:v>
                </c:pt>
                <c:pt idx="403">
                  <c:v>2.765246503216654</c:v>
                </c:pt>
                <c:pt idx="404">
                  <c:v>2.7568089405064011</c:v>
                </c:pt>
                <c:pt idx="405">
                  <c:v>2.7484384024616966</c:v>
                </c:pt>
                <c:pt idx="406">
                  <c:v>2.740134356665072</c:v>
                </c:pt>
                <c:pt idx="407">
                  <c:v>2.7318962749283697</c:v>
                </c:pt>
                <c:pt idx="408">
                  <c:v>2.7237236332591559</c:v>
                </c:pt>
                <c:pt idx="409">
                  <c:v>2.7156159118273751</c:v>
                </c:pt>
                <c:pt idx="410">
                  <c:v>2.7075725949323068</c:v>
                </c:pt>
                <c:pt idx="411">
                  <c:v>2.6995931709697478</c:v>
                </c:pt>
                <c:pt idx="412">
                  <c:v>2.6916771323994824</c:v>
                </c:pt>
                <c:pt idx="413">
                  <c:v>2.6838239757129845</c:v>
                </c:pt>
                <c:pt idx="414">
                  <c:v>2.6760332014014079</c:v>
                </c:pt>
                <c:pt idx="415">
                  <c:v>2.6683043139238061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E-4195-B211-144D5518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P45_S16!$I$3:$I$419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P45_S16!$K$3:$K$419</c:f>
              <c:numCache>
                <c:formatCode>General</c:formatCode>
                <c:ptCount val="417"/>
                <c:pt idx="0">
                  <c:v>29.070839923843351</c:v>
                </c:pt>
                <c:pt idx="1">
                  <c:v>28.945542420850281</c:v>
                </c:pt>
                <c:pt idx="2">
                  <c:v>28.807024946925697</c:v>
                </c:pt>
                <c:pt idx="3">
                  <c:v>28.68123159753943</c:v>
                </c:pt>
                <c:pt idx="4">
                  <c:v>28.588021228996361</c:v>
                </c:pt>
                <c:pt idx="5">
                  <c:v>28.445054444337558</c:v>
                </c:pt>
                <c:pt idx="6">
                  <c:v>28.30729616407065</c:v>
                </c:pt>
                <c:pt idx="7">
                  <c:v>28.176433008948866</c:v>
                </c:pt>
                <c:pt idx="8">
                  <c:v>28.02143919752082</c:v>
                </c:pt>
                <c:pt idx="9">
                  <c:v>27.914723941364677</c:v>
                </c:pt>
                <c:pt idx="10">
                  <c:v>27.75980035749723</c:v>
                </c:pt>
                <c:pt idx="11">
                  <c:v>27.650640060507197</c:v>
                </c:pt>
                <c:pt idx="12">
                  <c:v>27.525845556783896</c:v>
                </c:pt>
                <c:pt idx="13">
                  <c:v>27.415096456066795</c:v>
                </c:pt>
                <c:pt idx="14">
                  <c:v>27.293561731742912</c:v>
                </c:pt>
                <c:pt idx="15">
                  <c:v>27.157155785787914</c:v>
                </c:pt>
                <c:pt idx="16">
                  <c:v>27.042039350184261</c:v>
                </c:pt>
                <c:pt idx="17">
                  <c:v>26.925819703198954</c:v>
                </c:pt>
                <c:pt idx="18">
                  <c:v>26.80980589904286</c:v>
                </c:pt>
                <c:pt idx="19">
                  <c:v>26.691431013972622</c:v>
                </c:pt>
                <c:pt idx="20">
                  <c:v>26.573718620416557</c:v>
                </c:pt>
                <c:pt idx="21">
                  <c:v>26.508664869239926</c:v>
                </c:pt>
                <c:pt idx="22">
                  <c:v>26.377013522288415</c:v>
                </c:pt>
                <c:pt idx="23">
                  <c:v>26.282877637373332</c:v>
                </c:pt>
                <c:pt idx="24">
                  <c:v>26.196548083532548</c:v>
                </c:pt>
                <c:pt idx="25">
                  <c:v>26.054602100117126</c:v>
                </c:pt>
                <c:pt idx="26">
                  <c:v>25.969818486171619</c:v>
                </c:pt>
                <c:pt idx="27">
                  <c:v>25.841841770056909</c:v>
                </c:pt>
                <c:pt idx="28">
                  <c:v>25.74608257897674</c:v>
                </c:pt>
                <c:pt idx="29">
                  <c:v>25.648854681851628</c:v>
                </c:pt>
                <c:pt idx="30">
                  <c:v>25.507670579290764</c:v>
                </c:pt>
                <c:pt idx="31">
                  <c:v>25.434462142690411</c:v>
                </c:pt>
                <c:pt idx="32">
                  <c:v>25.322994708940591</c:v>
                </c:pt>
                <c:pt idx="33">
                  <c:v>25.211481266966242</c:v>
                </c:pt>
                <c:pt idx="34">
                  <c:v>25.139865654734265</c:v>
                </c:pt>
                <c:pt idx="35">
                  <c:v>25.003534991783308</c:v>
                </c:pt>
                <c:pt idx="36">
                  <c:v>24.878721966719006</c:v>
                </c:pt>
                <c:pt idx="37">
                  <c:v>24.813454108957156</c:v>
                </c:pt>
                <c:pt idx="38">
                  <c:v>24.733045119344908</c:v>
                </c:pt>
                <c:pt idx="39">
                  <c:v>24.599480013718175</c:v>
                </c:pt>
                <c:pt idx="40">
                  <c:v>24.518380118570338</c:v>
                </c:pt>
                <c:pt idx="41">
                  <c:v>24.426032897280127</c:v>
                </c:pt>
                <c:pt idx="42">
                  <c:v>24.321352870779773</c:v>
                </c:pt>
                <c:pt idx="43">
                  <c:v>24.219055462752582</c:v>
                </c:pt>
                <c:pt idx="44">
                  <c:v>24.117911823059597</c:v>
                </c:pt>
                <c:pt idx="45">
                  <c:v>24.038826333904634</c:v>
                </c:pt>
                <c:pt idx="46">
                  <c:v>23.94007740948101</c:v>
                </c:pt>
                <c:pt idx="47">
                  <c:v>23.824890618083938</c:v>
                </c:pt>
                <c:pt idx="48">
                  <c:v>23.730152426414694</c:v>
                </c:pt>
                <c:pt idx="49">
                  <c:v>23.645439205774977</c:v>
                </c:pt>
                <c:pt idx="50">
                  <c:v>23.521354233119901</c:v>
                </c:pt>
                <c:pt idx="51">
                  <c:v>23.367627644957864</c:v>
                </c:pt>
                <c:pt idx="52">
                  <c:v>23.280286924601349</c:v>
                </c:pt>
                <c:pt idx="53">
                  <c:v>23.210356095604496</c:v>
                </c:pt>
                <c:pt idx="54">
                  <c:v>23.120934624341388</c:v>
                </c:pt>
                <c:pt idx="55">
                  <c:v>23.053081606764209</c:v>
                </c:pt>
                <c:pt idx="56">
                  <c:v>22.97352451383323</c:v>
                </c:pt>
                <c:pt idx="57">
                  <c:v>22.847735211281947</c:v>
                </c:pt>
                <c:pt idx="58">
                  <c:v>22.75937573164936</c:v>
                </c:pt>
                <c:pt idx="59">
                  <c:v>22.661774935217569</c:v>
                </c:pt>
                <c:pt idx="60">
                  <c:v>22.563344038219338</c:v>
                </c:pt>
                <c:pt idx="61">
                  <c:v>22.474330940786693</c:v>
                </c:pt>
                <c:pt idx="62">
                  <c:v>22.402537756937374</c:v>
                </c:pt>
                <c:pt idx="63">
                  <c:v>22.292826973076171</c:v>
                </c:pt>
                <c:pt idx="64">
                  <c:v>22.198515495681356</c:v>
                </c:pt>
                <c:pt idx="65">
                  <c:v>22.152456829445484</c:v>
                </c:pt>
                <c:pt idx="66">
                  <c:v>22.122552567681833</c:v>
                </c:pt>
                <c:pt idx="67">
                  <c:v>22.054757667439752</c:v>
                </c:pt>
                <c:pt idx="68">
                  <c:v>21.970405796435433</c:v>
                </c:pt>
                <c:pt idx="69">
                  <c:v>21.881334638919721</c:v>
                </c:pt>
                <c:pt idx="70">
                  <c:v>21.807343795100433</c:v>
                </c:pt>
                <c:pt idx="71">
                  <c:v>21.725199962268562</c:v>
                </c:pt>
                <c:pt idx="72">
                  <c:v>21.637837914957665</c:v>
                </c:pt>
                <c:pt idx="73">
                  <c:v>21.545748848817855</c:v>
                </c:pt>
                <c:pt idx="74">
                  <c:v>21.467648273913102</c:v>
                </c:pt>
                <c:pt idx="75">
                  <c:v>21.41273507946018</c:v>
                </c:pt>
                <c:pt idx="76">
                  <c:v>21.341594386938855</c:v>
                </c:pt>
                <c:pt idx="77">
                  <c:v>21.227659036013893</c:v>
                </c:pt>
                <c:pt idx="78">
                  <c:v>21.15237623523392</c:v>
                </c:pt>
                <c:pt idx="79">
                  <c:v>21.100663609850198</c:v>
                </c:pt>
                <c:pt idx="80">
                  <c:v>20.997669253111685</c:v>
                </c:pt>
                <c:pt idx="81">
                  <c:v>20.956638240643215</c:v>
                </c:pt>
                <c:pt idx="82">
                  <c:v>20.88503268140477</c:v>
                </c:pt>
                <c:pt idx="83">
                  <c:v>20.800778246120398</c:v>
                </c:pt>
                <c:pt idx="84">
                  <c:v>20.677341797693352</c:v>
                </c:pt>
                <c:pt idx="85">
                  <c:v>20.617136912949707</c:v>
                </c:pt>
                <c:pt idx="86">
                  <c:v>20.551389671510123</c:v>
                </c:pt>
                <c:pt idx="87">
                  <c:v>20.474604474881104</c:v>
                </c:pt>
                <c:pt idx="88">
                  <c:v>20.406478618640307</c:v>
                </c:pt>
                <c:pt idx="89">
                  <c:v>20.332160389167488</c:v>
                </c:pt>
                <c:pt idx="90">
                  <c:v>20.243257248097724</c:v>
                </c:pt>
                <c:pt idx="91">
                  <c:v>20.158053483804906</c:v>
                </c:pt>
                <c:pt idx="92">
                  <c:v>20.089197958108485</c:v>
                </c:pt>
                <c:pt idx="93">
                  <c:v>20.027184521104779</c:v>
                </c:pt>
                <c:pt idx="94">
                  <c:v>19.946615248693295</c:v>
                </c:pt>
                <c:pt idx="95">
                  <c:v>19.860437347826089</c:v>
                </c:pt>
                <c:pt idx="96">
                  <c:v>19.790369939660057</c:v>
                </c:pt>
                <c:pt idx="97">
                  <c:v>19.723461782856184</c:v>
                </c:pt>
                <c:pt idx="98">
                  <c:v>19.637466503370895</c:v>
                </c:pt>
                <c:pt idx="99">
                  <c:v>19.558084364723825</c:v>
                </c:pt>
                <c:pt idx="100">
                  <c:v>19.464083501202026</c:v>
                </c:pt>
                <c:pt idx="101">
                  <c:v>19.405452334820659</c:v>
                </c:pt>
                <c:pt idx="102">
                  <c:v>19.323635142589715</c:v>
                </c:pt>
                <c:pt idx="103">
                  <c:v>19.242232555069712</c:v>
                </c:pt>
                <c:pt idx="104">
                  <c:v>19.168356270440711</c:v>
                </c:pt>
                <c:pt idx="105">
                  <c:v>19.10385564751672</c:v>
                </c:pt>
                <c:pt idx="106">
                  <c:v>19.01495170647663</c:v>
                </c:pt>
                <c:pt idx="107">
                  <c:v>18.944769951584956</c:v>
                </c:pt>
                <c:pt idx="108">
                  <c:v>18.877869421467103</c:v>
                </c:pt>
                <c:pt idx="109">
                  <c:v>18.826838591075234</c:v>
                </c:pt>
                <c:pt idx="110">
                  <c:v>18.730635805444425</c:v>
                </c:pt>
                <c:pt idx="111">
                  <c:v>18.684739842096018</c:v>
                </c:pt>
                <c:pt idx="112">
                  <c:v>18.625908802086897</c:v>
                </c:pt>
                <c:pt idx="113">
                  <c:v>18.544762559092483</c:v>
                </c:pt>
                <c:pt idx="114">
                  <c:v>18.452001328827599</c:v>
                </c:pt>
                <c:pt idx="115">
                  <c:v>18.405561825087627</c:v>
                </c:pt>
                <c:pt idx="116">
                  <c:v>18.34838999300041</c:v>
                </c:pt>
                <c:pt idx="117">
                  <c:v>18.292253109692364</c:v>
                </c:pt>
                <c:pt idx="118">
                  <c:v>18.188403245946009</c:v>
                </c:pt>
                <c:pt idx="119">
                  <c:v>18.113887429278748</c:v>
                </c:pt>
                <c:pt idx="120">
                  <c:v>18.090544853317347</c:v>
                </c:pt>
                <c:pt idx="121">
                  <c:v>17.996318780042838</c:v>
                </c:pt>
                <c:pt idx="122">
                  <c:v>17.927556807975336</c:v>
                </c:pt>
                <c:pt idx="123">
                  <c:v>17.877545906513351</c:v>
                </c:pt>
                <c:pt idx="124">
                  <c:v>17.811704064488342</c:v>
                </c:pt>
                <c:pt idx="125">
                  <c:v>17.761193864849542</c:v>
                </c:pt>
                <c:pt idx="126">
                  <c:v>17.673569234195813</c:v>
                </c:pt>
                <c:pt idx="127">
                  <c:v>17.60699633147598</c:v>
                </c:pt>
                <c:pt idx="128">
                  <c:v>17.533671263327058</c:v>
                </c:pt>
                <c:pt idx="129">
                  <c:v>17.459039671276724</c:v>
                </c:pt>
                <c:pt idx="130">
                  <c:v>17.427071013752705</c:v>
                </c:pt>
                <c:pt idx="131">
                  <c:v>17.331638071800572</c:v>
                </c:pt>
                <c:pt idx="132">
                  <c:v>17.252271443397291</c:v>
                </c:pt>
                <c:pt idx="133">
                  <c:v>17.179567021537565</c:v>
                </c:pt>
                <c:pt idx="134">
                  <c:v>17.143265469093091</c:v>
                </c:pt>
                <c:pt idx="135">
                  <c:v>17.077961168567754</c:v>
                </c:pt>
                <c:pt idx="136">
                  <c:v>17.023686127994786</c:v>
                </c:pt>
                <c:pt idx="137">
                  <c:v>16.949441136810577</c:v>
                </c:pt>
                <c:pt idx="138">
                  <c:v>16.888161948830042</c:v>
                </c:pt>
                <c:pt idx="139">
                  <c:v>16.836494051955277</c:v>
                </c:pt>
                <c:pt idx="140">
                  <c:v>16.774993012526121</c:v>
                </c:pt>
                <c:pt idx="141">
                  <c:v>16.713263075374606</c:v>
                </c:pt>
                <c:pt idx="142">
                  <c:v>16.632290198849503</c:v>
                </c:pt>
                <c:pt idx="143">
                  <c:v>16.629561159991116</c:v>
                </c:pt>
                <c:pt idx="144">
                  <c:v>16.519019664854699</c:v>
                </c:pt>
                <c:pt idx="145">
                  <c:v>16.48016488681338</c:v>
                </c:pt>
                <c:pt idx="146">
                  <c:v>16.402928772281751</c:v>
                </c:pt>
                <c:pt idx="147">
                  <c:v>16.346509354564375</c:v>
                </c:pt>
                <c:pt idx="148">
                  <c:v>16.264175203445578</c:v>
                </c:pt>
                <c:pt idx="149">
                  <c:v>16.217447477379324</c:v>
                </c:pt>
                <c:pt idx="150">
                  <c:v>16.164409402873222</c:v>
                </c:pt>
                <c:pt idx="151">
                  <c:v>16.114626959364138</c:v>
                </c:pt>
                <c:pt idx="152">
                  <c:v>16.103820828185466</c:v>
                </c:pt>
                <c:pt idx="153">
                  <c:v>16.028674311378879</c:v>
                </c:pt>
                <c:pt idx="154">
                  <c:v>15.965727710319577</c:v>
                </c:pt>
                <c:pt idx="155">
                  <c:v>15.893285979895991</c:v>
                </c:pt>
                <c:pt idx="156">
                  <c:v>15.858445810712503</c:v>
                </c:pt>
                <c:pt idx="157">
                  <c:v>15.802697079763879</c:v>
                </c:pt>
                <c:pt idx="158">
                  <c:v>15.795186675419519</c:v>
                </c:pt>
                <c:pt idx="159">
                  <c:v>15.73373946224136</c:v>
                </c:pt>
                <c:pt idx="160">
                  <c:v>15.662390407525137</c:v>
                </c:pt>
                <c:pt idx="161">
                  <c:v>15.610214577614677</c:v>
                </c:pt>
                <c:pt idx="162">
                  <c:v>15.586167448711494</c:v>
                </c:pt>
                <c:pt idx="163">
                  <c:v>15.487896084495043</c:v>
                </c:pt>
                <c:pt idx="164">
                  <c:v>15.444577285260548</c:v>
                </c:pt>
                <c:pt idx="165">
                  <c:v>15.365699802651541</c:v>
                </c:pt>
                <c:pt idx="166">
                  <c:v>15.313431658061292</c:v>
                </c:pt>
                <c:pt idx="167">
                  <c:v>15.283444266440251</c:v>
                </c:pt>
                <c:pt idx="168">
                  <c:v>15.254780187818824</c:v>
                </c:pt>
                <c:pt idx="169">
                  <c:v>15.210849045812049</c:v>
                </c:pt>
                <c:pt idx="170">
                  <c:v>15.171469617362632</c:v>
                </c:pt>
                <c:pt idx="171">
                  <c:v>15.091281425344397</c:v>
                </c:pt>
                <c:pt idx="172">
                  <c:v>15.093484365761078</c:v>
                </c:pt>
                <c:pt idx="173">
                  <c:v>15.012909176557867</c:v>
                </c:pt>
                <c:pt idx="174">
                  <c:v>14.936171137472227</c:v>
                </c:pt>
                <c:pt idx="175">
                  <c:v>14.901992240469715</c:v>
                </c:pt>
                <c:pt idx="176">
                  <c:v>14.882960789132497</c:v>
                </c:pt>
                <c:pt idx="177">
                  <c:v>14.829525730180688</c:v>
                </c:pt>
                <c:pt idx="178">
                  <c:v>14.757366382350167</c:v>
                </c:pt>
                <c:pt idx="179">
                  <c:v>14.713238185022966</c:v>
                </c:pt>
                <c:pt idx="180">
                  <c:v>14.67160833857359</c:v>
                </c:pt>
                <c:pt idx="181">
                  <c:v>14.623939676928101</c:v>
                </c:pt>
                <c:pt idx="182">
                  <c:v>14.547505011529164</c:v>
                </c:pt>
                <c:pt idx="183">
                  <c:v>14.493993710188979</c:v>
                </c:pt>
                <c:pt idx="184">
                  <c:v>14.443095842792964</c:v>
                </c:pt>
                <c:pt idx="185">
                  <c:v>14.399798938935451</c:v>
                </c:pt>
                <c:pt idx="186">
                  <c:v>14.356721192104775</c:v>
                </c:pt>
                <c:pt idx="187">
                  <c:v>14.29148170511148</c:v>
                </c:pt>
                <c:pt idx="188">
                  <c:v>14.254059818823507</c:v>
                </c:pt>
                <c:pt idx="189">
                  <c:v>14.19986563337152</c:v>
                </c:pt>
                <c:pt idx="190">
                  <c:v>14.121656685783732</c:v>
                </c:pt>
                <c:pt idx="191">
                  <c:v>14.070526786689127</c:v>
                </c:pt>
                <c:pt idx="192">
                  <c:v>14.018457278864055</c:v>
                </c:pt>
                <c:pt idx="193">
                  <c:v>13.959134463222874</c:v>
                </c:pt>
                <c:pt idx="194">
                  <c:v>13.953616408071422</c:v>
                </c:pt>
                <c:pt idx="195">
                  <c:v>13.862674447911854</c:v>
                </c:pt>
                <c:pt idx="196">
                  <c:v>13.831249971678867</c:v>
                </c:pt>
                <c:pt idx="197">
                  <c:v>13.781195552380954</c:v>
                </c:pt>
                <c:pt idx="198">
                  <c:v>13.751809205960285</c:v>
                </c:pt>
                <c:pt idx="199">
                  <c:v>13.73106776002685</c:v>
                </c:pt>
                <c:pt idx="200">
                  <c:v>13.697446429301355</c:v>
                </c:pt>
                <c:pt idx="201">
                  <c:v>13.596348798195395</c:v>
                </c:pt>
                <c:pt idx="202">
                  <c:v>13.575678883309891</c:v>
                </c:pt>
                <c:pt idx="203">
                  <c:v>13.525557614128793</c:v>
                </c:pt>
                <c:pt idx="204">
                  <c:v>13.477349542226742</c:v>
                </c:pt>
                <c:pt idx="205">
                  <c:v>13.445888263618803</c:v>
                </c:pt>
                <c:pt idx="206">
                  <c:v>13.391087662414712</c:v>
                </c:pt>
                <c:pt idx="207">
                  <c:v>13.337125165884437</c:v>
                </c:pt>
                <c:pt idx="208">
                  <c:v>13.286112443484054</c:v>
                </c:pt>
                <c:pt idx="209">
                  <c:v>13.238103128616492</c:v>
                </c:pt>
                <c:pt idx="210">
                  <c:v>13.207304870880792</c:v>
                </c:pt>
                <c:pt idx="211">
                  <c:v>13.162048517165523</c:v>
                </c:pt>
                <c:pt idx="212">
                  <c:v>13.12589794586844</c:v>
                </c:pt>
                <c:pt idx="213">
                  <c:v>13.093843021867931</c:v>
                </c:pt>
                <c:pt idx="214">
                  <c:v>13.034772298459238</c:v>
                </c:pt>
                <c:pt idx="215">
                  <c:v>13.02018125983783</c:v>
                </c:pt>
                <c:pt idx="216">
                  <c:v>12.95843324654922</c:v>
                </c:pt>
                <c:pt idx="217">
                  <c:v>12.91939385397831</c:v>
                </c:pt>
                <c:pt idx="218">
                  <c:v>12.891402995429884</c:v>
                </c:pt>
                <c:pt idx="219">
                  <c:v>12.855397655382616</c:v>
                </c:pt>
                <c:pt idx="220">
                  <c:v>12.807849168515247</c:v>
                </c:pt>
                <c:pt idx="221">
                  <c:v>12.759025942224937</c:v>
                </c:pt>
                <c:pt idx="222">
                  <c:v>12.722604462038625</c:v>
                </c:pt>
                <c:pt idx="223">
                  <c:v>12.68635350593364</c:v>
                </c:pt>
                <c:pt idx="224">
                  <c:v>12.608038988524973</c:v>
                </c:pt>
                <c:pt idx="225">
                  <c:v>12.608109735212759</c:v>
                </c:pt>
                <c:pt idx="226">
                  <c:v>12.554093345782226</c:v>
                </c:pt>
                <c:pt idx="227">
                  <c:v>12.474586084275732</c:v>
                </c:pt>
                <c:pt idx="228">
                  <c:v>12.472377248272947</c:v>
                </c:pt>
                <c:pt idx="229">
                  <c:v>12.441086693560278</c:v>
                </c:pt>
                <c:pt idx="230">
                  <c:v>12.416172675599208</c:v>
                </c:pt>
                <c:pt idx="231">
                  <c:v>12.338806441919306</c:v>
                </c:pt>
                <c:pt idx="232">
                  <c:v>12.31547584918123</c:v>
                </c:pt>
                <c:pt idx="233">
                  <c:v>12.264550391800283</c:v>
                </c:pt>
                <c:pt idx="234">
                  <c:v>12.212488604086483</c:v>
                </c:pt>
                <c:pt idx="235">
                  <c:v>12.180586817104597</c:v>
                </c:pt>
                <c:pt idx="236">
                  <c:v>12.134748817034628</c:v>
                </c:pt>
                <c:pt idx="237">
                  <c:v>12.093377292210111</c:v>
                </c:pt>
                <c:pt idx="238">
                  <c:v>12.06487163870306</c:v>
                </c:pt>
                <c:pt idx="239">
                  <c:v>11.988587890928507</c:v>
                </c:pt>
                <c:pt idx="240">
                  <c:v>11.973542926944733</c:v>
                </c:pt>
                <c:pt idx="241">
                  <c:v>11.963109907284608</c:v>
                </c:pt>
                <c:pt idx="242">
                  <c:v>11.959822256723159</c:v>
                </c:pt>
                <c:pt idx="243">
                  <c:v>11.891893051986372</c:v>
                </c:pt>
                <c:pt idx="244">
                  <c:v>11.86239292789821</c:v>
                </c:pt>
                <c:pt idx="245">
                  <c:v>11.822319170861583</c:v>
                </c:pt>
                <c:pt idx="246">
                  <c:v>11.785636314327672</c:v>
                </c:pt>
                <c:pt idx="247">
                  <c:v>11.738210533524189</c:v>
                </c:pt>
                <c:pt idx="248">
                  <c:v>11.69150077392929</c:v>
                </c:pt>
                <c:pt idx="249">
                  <c:v>11.653795170230124</c:v>
                </c:pt>
                <c:pt idx="250">
                  <c:v>11.596471794990922</c:v>
                </c:pt>
                <c:pt idx="251">
                  <c:v>11.577059313339683</c:v>
                </c:pt>
                <c:pt idx="252">
                  <c:v>11.561754688209652</c:v>
                </c:pt>
                <c:pt idx="253">
                  <c:v>11.495766336668797</c:v>
                </c:pt>
                <c:pt idx="254">
                  <c:v>11.479235761999719</c:v>
                </c:pt>
                <c:pt idx="255">
                  <c:v>11.448995950434103</c:v>
                </c:pt>
                <c:pt idx="256">
                  <c:v>11.386967768048127</c:v>
                </c:pt>
                <c:pt idx="257">
                  <c:v>11.361518810234278</c:v>
                </c:pt>
                <c:pt idx="258">
                  <c:v>11.331146218798397</c:v>
                </c:pt>
                <c:pt idx="259">
                  <c:v>11.282538545705316</c:v>
                </c:pt>
                <c:pt idx="260">
                  <c:v>11.254789027970229</c:v>
                </c:pt>
                <c:pt idx="261">
                  <c:v>11.20884240256064</c:v>
                </c:pt>
                <c:pt idx="262">
                  <c:v>11.170168288461513</c:v>
                </c:pt>
                <c:pt idx="263">
                  <c:v>11.122187807817928</c:v>
                </c:pt>
                <c:pt idx="264">
                  <c:v>11.10783350086893</c:v>
                </c:pt>
                <c:pt idx="265">
                  <c:v>11.055619367422516</c:v>
                </c:pt>
                <c:pt idx="266">
                  <c:v>11.016133858672248</c:v>
                </c:pt>
                <c:pt idx="267">
                  <c:v>10.967369563244263</c:v>
                </c:pt>
                <c:pt idx="268">
                  <c:v>10.934473092195859</c:v>
                </c:pt>
                <c:pt idx="269">
                  <c:v>10.915316892896858</c:v>
                </c:pt>
                <c:pt idx="270">
                  <c:v>10.859358987944573</c:v>
                </c:pt>
                <c:pt idx="271">
                  <c:v>10.831469520210112</c:v>
                </c:pt>
                <c:pt idx="272">
                  <c:v>10.779723022135244</c:v>
                </c:pt>
                <c:pt idx="273">
                  <c:v>10.746648408594906</c:v>
                </c:pt>
                <c:pt idx="274">
                  <c:v>10.714748850139916</c:v>
                </c:pt>
                <c:pt idx="275">
                  <c:v>10.65981955381014</c:v>
                </c:pt>
                <c:pt idx="276">
                  <c:v>10.637880341306261</c:v>
                </c:pt>
                <c:pt idx="277">
                  <c:v>10.632860884732436</c:v>
                </c:pt>
                <c:pt idx="278">
                  <c:v>10.581487867647176</c:v>
                </c:pt>
                <c:pt idx="279">
                  <c:v>10.566563607204934</c:v>
                </c:pt>
                <c:pt idx="280">
                  <c:v>10.545736493841838</c:v>
                </c:pt>
                <c:pt idx="281">
                  <c:v>10.494920103788518</c:v>
                </c:pt>
                <c:pt idx="282">
                  <c:v>10.477096731993067</c:v>
                </c:pt>
                <c:pt idx="283">
                  <c:v>10.413842382867218</c:v>
                </c:pt>
                <c:pt idx="284">
                  <c:v>10.377861253277967</c:v>
                </c:pt>
                <c:pt idx="285">
                  <c:v>10.37716028928134</c:v>
                </c:pt>
                <c:pt idx="286">
                  <c:v>10.32926086800701</c:v>
                </c:pt>
                <c:pt idx="287">
                  <c:v>10.283597814727548</c:v>
                </c:pt>
                <c:pt idx="288">
                  <c:v>10.243689298071688</c:v>
                </c:pt>
                <c:pt idx="289">
                  <c:v>10.221389477671384</c:v>
                </c:pt>
                <c:pt idx="290">
                  <c:v>10.183937826393658</c:v>
                </c:pt>
                <c:pt idx="291">
                  <c:v>10.171262748199007</c:v>
                </c:pt>
                <c:pt idx="292">
                  <c:v>10.114586047366913</c:v>
                </c:pt>
                <c:pt idx="293">
                  <c:v>10.117076213708703</c:v>
                </c:pt>
                <c:pt idx="294">
                  <c:v>10.055913292724616</c:v>
                </c:pt>
                <c:pt idx="295">
                  <c:v>10.046103722414294</c:v>
                </c:pt>
                <c:pt idx="296">
                  <c:v>10.002388603894373</c:v>
                </c:pt>
                <c:pt idx="297">
                  <c:v>9.941367693586832</c:v>
                </c:pt>
                <c:pt idx="298">
                  <c:v>9.9398533625952155</c:v>
                </c:pt>
                <c:pt idx="299">
                  <c:v>9.8946828108547553</c:v>
                </c:pt>
                <c:pt idx="300">
                  <c:v>9.883113996703857</c:v>
                </c:pt>
                <c:pt idx="301">
                  <c:v>9.8482123869896672</c:v>
                </c:pt>
                <c:pt idx="302">
                  <c:v>9.8206022357010525</c:v>
                </c:pt>
                <c:pt idx="303">
                  <c:v>9.7764607795050029</c:v>
                </c:pt>
                <c:pt idx="304">
                  <c:v>9.7284828425640502</c:v>
                </c:pt>
                <c:pt idx="305">
                  <c:v>9.7111123524209386</c:v>
                </c:pt>
                <c:pt idx="306">
                  <c:v>9.6692485884507047</c:v>
                </c:pt>
                <c:pt idx="307">
                  <c:v>9.6499406335692317</c:v>
                </c:pt>
                <c:pt idx="308">
                  <c:v>9.5967917077951004</c:v>
                </c:pt>
                <c:pt idx="309">
                  <c:v>9.6094259235641744</c:v>
                </c:pt>
                <c:pt idx="310">
                  <c:v>9.5598732490965368</c:v>
                </c:pt>
                <c:pt idx="311">
                  <c:v>9.5425864835356542</c:v>
                </c:pt>
                <c:pt idx="312">
                  <c:v>9.5436367619939517</c:v>
                </c:pt>
                <c:pt idx="313">
                  <c:v>9.4769768734215241</c:v>
                </c:pt>
                <c:pt idx="314">
                  <c:v>9.4661659516614964</c:v>
                </c:pt>
                <c:pt idx="315">
                  <c:v>9.4422465796122683</c:v>
                </c:pt>
                <c:pt idx="316">
                  <c:v>9.3894743914331702</c:v>
                </c:pt>
                <c:pt idx="317">
                  <c:v>9.3815116135099075</c:v>
                </c:pt>
                <c:pt idx="318">
                  <c:v>9.3490684596064053</c:v>
                </c:pt>
                <c:pt idx="319">
                  <c:v>9.3132687802156973</c:v>
                </c:pt>
                <c:pt idx="320">
                  <c:v>9.278809654126146</c:v>
                </c:pt>
                <c:pt idx="321">
                  <c:v>9.2412779687379629</c:v>
                </c:pt>
                <c:pt idx="322">
                  <c:v>9.2364483374142328</c:v>
                </c:pt>
                <c:pt idx="323">
                  <c:v>9.2085124556507676</c:v>
                </c:pt>
                <c:pt idx="324">
                  <c:v>9.1889429244078613</c:v>
                </c:pt>
                <c:pt idx="325">
                  <c:v>9.1281444371993956</c:v>
                </c:pt>
                <c:pt idx="326">
                  <c:v>9.1496980653497779</c:v>
                </c:pt>
                <c:pt idx="327">
                  <c:v>9.1005696536647527</c:v>
                </c:pt>
                <c:pt idx="328">
                  <c:v>9.0669953602872564</c:v>
                </c:pt>
                <c:pt idx="329">
                  <c:v>9.0453522860116014</c:v>
                </c:pt>
                <c:pt idx="330">
                  <c:v>8.9776567608964122</c:v>
                </c:pt>
                <c:pt idx="331">
                  <c:v>8.966073234358932</c:v>
                </c:pt>
                <c:pt idx="332">
                  <c:v>8.9232136291559492</c:v>
                </c:pt>
                <c:pt idx="333">
                  <c:v>8.9222226988197502</c:v>
                </c:pt>
                <c:pt idx="334">
                  <c:v>8.8642394462636442</c:v>
                </c:pt>
                <c:pt idx="335">
                  <c:v>8.833353985973508</c:v>
                </c:pt>
                <c:pt idx="336">
                  <c:v>8.8180859407930736</c:v>
                </c:pt>
                <c:pt idx="337">
                  <c:v>8.7700413696590491</c:v>
                </c:pt>
                <c:pt idx="338">
                  <c:v>8.7618880348699317</c:v>
                </c:pt>
                <c:pt idx="339">
                  <c:v>8.7449284567042955</c:v>
                </c:pt>
                <c:pt idx="340">
                  <c:v>8.7239958153815138</c:v>
                </c:pt>
                <c:pt idx="341">
                  <c:v>8.6812173484422281</c:v>
                </c:pt>
                <c:pt idx="342">
                  <c:v>8.6532427756097565</c:v>
                </c:pt>
                <c:pt idx="343">
                  <c:v>8.6504891767715826</c:v>
                </c:pt>
                <c:pt idx="344">
                  <c:v>8.6258461585114574</c:v>
                </c:pt>
                <c:pt idx="345">
                  <c:v>8.6013866241957739</c:v>
                </c:pt>
                <c:pt idx="346">
                  <c:v>8.5666213302121594</c:v>
                </c:pt>
                <c:pt idx="347">
                  <c:v>8.5379041522333878</c:v>
                </c:pt>
                <c:pt idx="348">
                  <c:v>8.5081905459890947</c:v>
                </c:pt>
                <c:pt idx="349">
                  <c:v>8.4683343832846258</c:v>
                </c:pt>
                <c:pt idx="350">
                  <c:v>8.4599932583435837</c:v>
                </c:pt>
                <c:pt idx="351">
                  <c:v>8.4453217964310294</c:v>
                </c:pt>
                <c:pt idx="352">
                  <c:v>8.3868304917494498</c:v>
                </c:pt>
                <c:pt idx="353">
                  <c:v>8.3986967752525619</c:v>
                </c:pt>
                <c:pt idx="354">
                  <c:v>8.3849148306276877</c:v>
                </c:pt>
                <c:pt idx="355">
                  <c:v>8.3192440765090918</c:v>
                </c:pt>
                <c:pt idx="356">
                  <c:v>8.3033740404047478</c:v>
                </c:pt>
                <c:pt idx="357">
                  <c:v>8.27615442008487</c:v>
                </c:pt>
                <c:pt idx="358">
                  <c:v>8.2641820803317803</c:v>
                </c:pt>
                <c:pt idx="359">
                  <c:v>8.2121644025246372</c:v>
                </c:pt>
                <c:pt idx="360">
                  <c:v>8.2107259655790248</c:v>
                </c:pt>
                <c:pt idx="361">
                  <c:v>8.1607165581635606</c:v>
                </c:pt>
                <c:pt idx="362">
                  <c:v>8.1441223706544932</c:v>
                </c:pt>
                <c:pt idx="363">
                  <c:v>8.118465805303904</c:v>
                </c:pt>
                <c:pt idx="364">
                  <c:v>8.061259715748772</c:v>
                </c:pt>
                <c:pt idx="365">
                  <c:v>8.0581744236897936</c:v>
                </c:pt>
                <c:pt idx="366">
                  <c:v>8.0242993935215488</c:v>
                </c:pt>
                <c:pt idx="367">
                  <c:v>7.9890293346794126</c:v>
                </c:pt>
                <c:pt idx="368">
                  <c:v>7.9702856005461591</c:v>
                </c:pt>
                <c:pt idx="369">
                  <c:v>7.950558534004279</c:v>
                </c:pt>
                <c:pt idx="370">
                  <c:v>7.9434091110069822</c:v>
                </c:pt>
                <c:pt idx="371">
                  <c:v>7.9029389745550063</c:v>
                </c:pt>
                <c:pt idx="372">
                  <c:v>7.8971780850475302</c:v>
                </c:pt>
                <c:pt idx="373">
                  <c:v>7.8613768140363298</c:v>
                </c:pt>
                <c:pt idx="374">
                  <c:v>7.8215409145461514</c:v>
                </c:pt>
                <c:pt idx="375">
                  <c:v>7.7942913285309849</c:v>
                </c:pt>
                <c:pt idx="376">
                  <c:v>7.7530718319892431</c:v>
                </c:pt>
                <c:pt idx="377">
                  <c:v>7.7544556044031818</c:v>
                </c:pt>
                <c:pt idx="378">
                  <c:v>7.7229285213450893</c:v>
                </c:pt>
                <c:pt idx="379">
                  <c:v>7.6821043218510017</c:v>
                </c:pt>
                <c:pt idx="380">
                  <c:v>7.6839930029642183</c:v>
                </c:pt>
                <c:pt idx="381">
                  <c:v>7.6414879177216308</c:v>
                </c:pt>
                <c:pt idx="382">
                  <c:v>7.6091227648824828</c:v>
                </c:pt>
                <c:pt idx="383">
                  <c:v>7.6013546372647776</c:v>
                </c:pt>
                <c:pt idx="384">
                  <c:v>7.5919325195955976</c:v>
                </c:pt>
                <c:pt idx="385">
                  <c:v>7.5400893075010877</c:v>
                </c:pt>
                <c:pt idx="386">
                  <c:v>7.5336118447216585</c:v>
                </c:pt>
                <c:pt idx="387">
                  <c:v>7.5087385788148362</c:v>
                </c:pt>
                <c:pt idx="388">
                  <c:v>7.4779253333846389</c:v>
                </c:pt>
                <c:pt idx="389">
                  <c:v>7.4979341415110579</c:v>
                </c:pt>
                <c:pt idx="390">
                  <c:v>7.4770414227497417</c:v>
                </c:pt>
                <c:pt idx="391">
                  <c:v>7.4507906518051454</c:v>
                </c:pt>
                <c:pt idx="392">
                  <c:v>7.40981738375062</c:v>
                </c:pt>
                <c:pt idx="393">
                  <c:v>7.3910387729147695</c:v>
                </c:pt>
                <c:pt idx="394">
                  <c:v>7.3844750125304479</c:v>
                </c:pt>
                <c:pt idx="395">
                  <c:v>7.3656011866777211</c:v>
                </c:pt>
                <c:pt idx="396">
                  <c:v>7.3341133216804524</c:v>
                </c:pt>
                <c:pt idx="397">
                  <c:v>7.3034651197853089</c:v>
                </c:pt>
                <c:pt idx="398">
                  <c:v>7.2807033623980173</c:v>
                </c:pt>
                <c:pt idx="399">
                  <c:v>7.2672987531982409</c:v>
                </c:pt>
                <c:pt idx="400">
                  <c:v>7.2519849014982896</c:v>
                </c:pt>
                <c:pt idx="401">
                  <c:v>7.2464440148903959</c:v>
                </c:pt>
                <c:pt idx="402">
                  <c:v>7.2284458216797045</c:v>
                </c:pt>
                <c:pt idx="403">
                  <c:v>7.1947807244016104</c:v>
                </c:pt>
                <c:pt idx="404">
                  <c:v>7.164784831207534</c:v>
                </c:pt>
                <c:pt idx="405">
                  <c:v>7.1390751327843676</c:v>
                </c:pt>
                <c:pt idx="406">
                  <c:v>7.1237307990903025</c:v>
                </c:pt>
                <c:pt idx="407">
                  <c:v>7.0904956781798667</c:v>
                </c:pt>
                <c:pt idx="408">
                  <c:v>7.0805561733454239</c:v>
                </c:pt>
                <c:pt idx="409">
                  <c:v>7.0627004454312559</c:v>
                </c:pt>
                <c:pt idx="410">
                  <c:v>7.0340752754048923</c:v>
                </c:pt>
                <c:pt idx="411">
                  <c:v>7.0398436495999377</c:v>
                </c:pt>
                <c:pt idx="412">
                  <c:v>7.003425540338899</c:v>
                </c:pt>
                <c:pt idx="413">
                  <c:v>6.972048646922091</c:v>
                </c:pt>
                <c:pt idx="414">
                  <c:v>6.9688739677557265</c:v>
                </c:pt>
                <c:pt idx="415">
                  <c:v>6.9576503122455211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C-4563-8E57-BF4BDADBD940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P45_S16!$I$3:$I$419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P45_S16!$J$3:$J$419</c:f>
              <c:numCache>
                <c:formatCode>General</c:formatCode>
                <c:ptCount val="417"/>
                <c:pt idx="0">
                  <c:v>28.730937801835438</c:v>
                </c:pt>
                <c:pt idx="1">
                  <c:v>28.617496891189813</c:v>
                </c:pt>
                <c:pt idx="2">
                  <c:v>28.504555014962612</c:v>
                </c:pt>
                <c:pt idx="3">
                  <c:v>28.392109977866891</c:v>
                </c:pt>
                <c:pt idx="4">
                  <c:v>28.280159594272916</c:v>
                </c:pt>
                <c:pt idx="5">
                  <c:v>28.168701688165694</c:v>
                </c:pt>
                <c:pt idx="6">
                  <c:v>28.057734093102663</c:v>
                </c:pt>
                <c:pt idx="7">
                  <c:v>27.947254652171612</c:v>
                </c:pt>
                <c:pt idx="8">
                  <c:v>27.837261217948715</c:v>
                </c:pt>
                <c:pt idx="9">
                  <c:v>27.727751652456824</c:v>
                </c:pt>
                <c:pt idx="10">
                  <c:v>27.618723827123894</c:v>
                </c:pt>
                <c:pt idx="11">
                  <c:v>27.510175622741627</c:v>
                </c:pt>
                <c:pt idx="12">
                  <c:v>27.402104929424258</c:v>
                </c:pt>
                <c:pt idx="13">
                  <c:v>27.294509646567551</c:v>
                </c:pt>
                <c:pt idx="14">
                  <c:v>27.187387682807987</c:v>
                </c:pt>
                <c:pt idx="15">
                  <c:v>27.080736955982101</c:v>
                </c:pt>
                <c:pt idx="16">
                  <c:v>26.974555393085989</c:v>
                </c:pt>
                <c:pt idx="17">
                  <c:v>26.868840930235059</c:v>
                </c:pt>
                <c:pt idx="18">
                  <c:v>26.763591512623872</c:v>
                </c:pt>
                <c:pt idx="19">
                  <c:v>26.658805094486233</c:v>
                </c:pt>
                <c:pt idx="20">
                  <c:v>26.554479639055401</c:v>
                </c:pt>
                <c:pt idx="21">
                  <c:v>26.450613118524533</c:v>
                </c:pt>
                <c:pt idx="22">
                  <c:v>26.347203514007223</c:v>
                </c:pt>
                <c:pt idx="23">
                  <c:v>26.24435154363805</c:v>
                </c:pt>
                <c:pt idx="24">
                  <c:v>26.141747021834753</c:v>
                </c:pt>
                <c:pt idx="25">
                  <c:v>26.039696140656812</c:v>
                </c:pt>
                <c:pt idx="26">
                  <c:v>25.938094188369242</c:v>
                </c:pt>
                <c:pt idx="27">
                  <c:v>25.836939190102772</c:v>
                </c:pt>
                <c:pt idx="28">
                  <c:v>25.736229179675735</c:v>
                </c:pt>
                <c:pt idx="29">
                  <c:v>25.635962199555816</c:v>
                </c:pt>
                <c:pt idx="30">
                  <c:v>25.536136300822026</c:v>
                </c:pt>
                <c:pt idx="31">
                  <c:v>25.436749543126819</c:v>
                </c:pt>
                <c:pt idx="32">
                  <c:v>25.337799994658369</c:v>
                </c:pt>
                <c:pt idx="33">
                  <c:v>25.239384029578289</c:v>
                </c:pt>
                <c:pt idx="34">
                  <c:v>25.141204840607912</c:v>
                </c:pt>
                <c:pt idx="35">
                  <c:v>25.04355541374375</c:v>
                </c:pt>
                <c:pt idx="36">
                  <c:v>24.946335553467758</c:v>
                </c:pt>
                <c:pt idx="37">
                  <c:v>24.849543370086781</c:v>
                </c:pt>
                <c:pt idx="38">
                  <c:v>24.753176982220548</c:v>
                </c:pt>
                <c:pt idx="39">
                  <c:v>24.657234516765126</c:v>
                </c:pt>
                <c:pt idx="40">
                  <c:v>24.561714108856474</c:v>
                </c:pt>
                <c:pt idx="41">
                  <c:v>24.466613901834236</c:v>
                </c:pt>
                <c:pt idx="42">
                  <c:v>24.371932047205618</c:v>
                </c:pt>
                <c:pt idx="43">
                  <c:v>24.277666704609494</c:v>
                </c:pt>
                <c:pt idx="44">
                  <c:v>24.183816041780592</c:v>
                </c:pt>
                <c:pt idx="45">
                  <c:v>24.090378234513913</c:v>
                </c:pt>
                <c:pt idx="46">
                  <c:v>23.997351466629265</c:v>
                </c:pt>
                <c:pt idx="47">
                  <c:v>23.904826343661497</c:v>
                </c:pt>
                <c:pt idx="48">
                  <c:v>23.812523824197626</c:v>
                </c:pt>
                <c:pt idx="49">
                  <c:v>23.720719357097327</c:v>
                </c:pt>
                <c:pt idx="50">
                  <c:v>23.629318744202603</c:v>
                </c:pt>
                <c:pt idx="51">
                  <c:v>23.538320208930845</c:v>
                </c:pt>
                <c:pt idx="52">
                  <c:v>23.447721982514768</c:v>
                </c:pt>
                <c:pt idx="53">
                  <c:v>23.357522303967986</c:v>
                </c:pt>
                <c:pt idx="54">
                  <c:v>23.267719420050852</c:v>
                </c:pt>
                <c:pt idx="55">
                  <c:v>23.178311585236319</c:v>
                </c:pt>
                <c:pt idx="56">
                  <c:v>23.089297061676035</c:v>
                </c:pt>
                <c:pt idx="57">
                  <c:v>23.000674119166575</c:v>
                </c:pt>
                <c:pt idx="58">
                  <c:v>22.912441035115783</c:v>
                </c:pt>
                <c:pt idx="59">
                  <c:v>22.824596094509314</c:v>
                </c:pt>
                <c:pt idx="60">
                  <c:v>22.737137589877289</c:v>
                </c:pt>
                <c:pt idx="61">
                  <c:v>22.650063821261114</c:v>
                </c:pt>
                <c:pt idx="62">
                  <c:v>22.563373096180413</c:v>
                </c:pt>
                <c:pt idx="63">
                  <c:v>22.477063729600165</c:v>
                </c:pt>
                <c:pt idx="64">
                  <c:v>22.391134043897928</c:v>
                </c:pt>
                <c:pt idx="65">
                  <c:v>22.305582368831235</c:v>
                </c:pt>
                <c:pt idx="66">
                  <c:v>22.220407041505144</c:v>
                </c:pt>
                <c:pt idx="67">
                  <c:v>22.135606406339875</c:v>
                </c:pt>
                <c:pt idx="68">
                  <c:v>22.051178815038686</c:v>
                </c:pt>
                <c:pt idx="69">
                  <c:v>21.967206497772963</c:v>
                </c:pt>
                <c:pt idx="70">
                  <c:v>21.883436207064506</c:v>
                </c:pt>
                <c:pt idx="71">
                  <c:v>21.80011792992541</c:v>
                </c:pt>
                <c:pt idx="72">
                  <c:v>21.717166175654828</c:v>
                </c:pt>
                <c:pt idx="73">
                  <c:v>21.634661736999131</c:v>
                </c:pt>
                <c:pt idx="74">
                  <c:v>21.552355793374204</c:v>
                </c:pt>
                <c:pt idx="75">
                  <c:v>21.470493961892664</c:v>
                </c:pt>
                <c:pt idx="76">
                  <c:v>21.38899224627437</c:v>
                </c:pt>
                <c:pt idx="77">
                  <c:v>21.307849062344719</c:v>
                </c:pt>
                <c:pt idx="78">
                  <c:v>21.227143441351881</c:v>
                </c:pt>
                <c:pt idx="79">
                  <c:v>21.146631987666694</c:v>
                </c:pt>
                <c:pt idx="80">
                  <c:v>21.066554963291082</c:v>
                </c:pt>
                <c:pt idx="81">
                  <c:v>20.986830203288712</c:v>
                </c:pt>
                <c:pt idx="82">
                  <c:v>20.907535357401542</c:v>
                </c:pt>
                <c:pt idx="83">
                  <c:v>20.828431284679201</c:v>
                </c:pt>
                <c:pt idx="84">
                  <c:v>20.749754047222218</c:v>
                </c:pt>
                <c:pt idx="85">
                  <c:v>20.671422916378919</c:v>
                </c:pt>
                <c:pt idx="86">
                  <c:v>20.593436369602362</c:v>
                </c:pt>
                <c:pt idx="87">
                  <c:v>20.51579289104339</c:v>
                </c:pt>
                <c:pt idx="88">
                  <c:v>20.438490971521158</c:v>
                </c:pt>
                <c:pt idx="89">
                  <c:v>20.361529108493823</c:v>
                </c:pt>
                <c:pt idx="90">
                  <c:v>20.284905806029325</c:v>
                </c:pt>
                <c:pt idx="91">
                  <c:v>20.208619574776311</c:v>
                </c:pt>
                <c:pt idx="92">
                  <c:v>20.132668931935189</c:v>
                </c:pt>
                <c:pt idx="93">
                  <c:v>20.057052401229313</c:v>
                </c:pt>
                <c:pt idx="94">
                  <c:v>19.981768512876261</c:v>
                </c:pt>
                <c:pt idx="95">
                  <c:v>19.906815803559308</c:v>
                </c:pt>
                <c:pt idx="96">
                  <c:v>19.832192816398937</c:v>
                </c:pt>
                <c:pt idx="97">
                  <c:v>19.757898100924574</c:v>
                </c:pt>
                <c:pt idx="98">
                  <c:v>19.683930213046331</c:v>
                </c:pt>
                <c:pt idx="99">
                  <c:v>19.610287715027003</c:v>
                </c:pt>
                <c:pt idx="100">
                  <c:v>19.536969175454072</c:v>
                </c:pt>
                <c:pt idx="101">
                  <c:v>19.463973169211901</c:v>
                </c:pt>
                <c:pt idx="102">
                  <c:v>19.391298277454055</c:v>
                </c:pt>
                <c:pt idx="103">
                  <c:v>19.318943087575683</c:v>
                </c:pt>
                <c:pt idx="104">
                  <c:v>19.246906193186085</c:v>
                </c:pt>
                <c:pt idx="105">
                  <c:v>19.175186194081373</c:v>
                </c:pt>
                <c:pt idx="106">
                  <c:v>19.103781696217258</c:v>
                </c:pt>
                <c:pt idx="107">
                  <c:v>19.032691311681941</c:v>
                </c:pt>
                <c:pt idx="108">
                  <c:v>18.961913658669143</c:v>
                </c:pt>
                <c:pt idx="109">
                  <c:v>18.891447361451249</c:v>
                </c:pt>
                <c:pt idx="110">
                  <c:v>18.821291050352567</c:v>
                </c:pt>
                <c:pt idx="111">
                  <c:v>18.751443361722707</c:v>
                </c:pt>
                <c:pt idx="112">
                  <c:v>18.681902937910053</c:v>
                </c:pt>
                <c:pt idx="113">
                  <c:v>18.612668427235405</c:v>
                </c:pt>
                <c:pt idx="114">
                  <c:v>18.543738483965711</c:v>
                </c:pt>
                <c:pt idx="115">
                  <c:v>18.475180243985811</c:v>
                </c:pt>
                <c:pt idx="116">
                  <c:v>18.406855120751302</c:v>
                </c:pt>
                <c:pt idx="117">
                  <c:v>18.338830564463439</c:v>
                </c:pt>
                <c:pt idx="118">
                  <c:v>18.271037676927904</c:v>
                </c:pt>
                <c:pt idx="119">
                  <c:v>18.203610590976837</c:v>
                </c:pt>
                <c:pt idx="120">
                  <c:v>18.136480121444244</c:v>
                </c:pt>
                <c:pt idx="121">
                  <c:v>18.069644963493971</c:v>
                </c:pt>
                <c:pt idx="122">
                  <c:v>18.003103818029913</c:v>
                </c:pt>
                <c:pt idx="123">
                  <c:v>17.936855391670804</c:v>
                </c:pt>
                <c:pt idx="124">
                  <c:v>17.870898396725025</c:v>
                </c:pt>
                <c:pt idx="125">
                  <c:v>17.805231551165633</c:v>
                </c:pt>
                <c:pt idx="126">
                  <c:v>17.739853578605377</c:v>
                </c:pt>
                <c:pt idx="127">
                  <c:v>17.674763208271948</c:v>
                </c:pt>
                <c:pt idx="128">
                  <c:v>17.609959174983235</c:v>
                </c:pt>
                <c:pt idx="129">
                  <c:v>17.54544021912276</c:v>
                </c:pt>
                <c:pt idx="130">
                  <c:v>17.481205086615191</c:v>
                </c:pt>
                <c:pt idx="131">
                  <c:v>17.41725252890194</c:v>
                </c:pt>
                <c:pt idx="132">
                  <c:v>17.353581302916936</c:v>
                </c:pt>
                <c:pt idx="133">
                  <c:v>17.290190171062427</c:v>
                </c:pt>
                <c:pt idx="134">
                  <c:v>17.227077901184941</c:v>
                </c:pt>
                <c:pt idx="135">
                  <c:v>17.164305962914124</c:v>
                </c:pt>
                <c:pt idx="136">
                  <c:v>17.101685045824983</c:v>
                </c:pt>
                <c:pt idx="137">
                  <c:v>17.039402023041937</c:v>
                </c:pt>
                <c:pt idx="138">
                  <c:v>16.977392987587407</c:v>
                </c:pt>
                <c:pt idx="139">
                  <c:v>16.915656734172181</c:v>
                </c:pt>
                <c:pt idx="140">
                  <c:v>16.854192062809165</c:v>
                </c:pt>
                <c:pt idx="141">
                  <c:v>16.792997778790131</c:v>
                </c:pt>
                <c:pt idx="142">
                  <c:v>16.73207269266242</c:v>
                </c:pt>
                <c:pt idx="143">
                  <c:v>16.671415620205892</c:v>
                </c:pt>
                <c:pt idx="144">
                  <c:v>16.611025382409835</c:v>
                </c:pt>
                <c:pt idx="145">
                  <c:v>16.550900805450127</c:v>
                </c:pt>
                <c:pt idx="146">
                  <c:v>16.491040720666344</c:v>
                </c:pt>
                <c:pt idx="147">
                  <c:v>16.431443964539103</c:v>
                </c:pt>
                <c:pt idx="148">
                  <c:v>16.372109378667417</c:v>
                </c:pt>
                <c:pt idx="149">
                  <c:v>16.313035809746179</c:v>
                </c:pt>
                <c:pt idx="150">
                  <c:v>16.254280793820449</c:v>
                </c:pt>
                <c:pt idx="151">
                  <c:v>16.195667134879677</c:v>
                </c:pt>
                <c:pt idx="152">
                  <c:v>16.137369747602378</c:v>
                </c:pt>
                <c:pt idx="153">
                  <c:v>16.079328814567116</c:v>
                </c:pt>
                <c:pt idx="154">
                  <c:v>16.021600866059757</c:v>
                </c:pt>
                <c:pt idx="155">
                  <c:v>15.964011803545711</c:v>
                </c:pt>
                <c:pt idx="156">
                  <c:v>15.906733484106368</c:v>
                </c:pt>
                <c:pt idx="157">
                  <c:v>15.849707135959111</c:v>
                </c:pt>
                <c:pt idx="158">
                  <c:v>15.792988301211777</c:v>
                </c:pt>
                <c:pt idx="159">
                  <c:v>15.7364059246603</c:v>
                </c:pt>
                <c:pt idx="160">
                  <c:v>15.680128859237289</c:v>
                </c:pt>
                <c:pt idx="161">
                  <c:v>15.624099360520631</c:v>
                </c:pt>
                <c:pt idx="162">
                  <c:v>15.568316339447248</c:v>
                </c:pt>
                <c:pt idx="163">
                  <c:v>15.51283412715833</c:v>
                </c:pt>
                <c:pt idx="164">
                  <c:v>15.457485397911238</c:v>
                </c:pt>
                <c:pt idx="165">
                  <c:v>15.402435323192563</c:v>
                </c:pt>
                <c:pt idx="166">
                  <c:v>15.347627417563203</c:v>
                </c:pt>
                <c:pt idx="167">
                  <c:v>15.293060615704563</c:v>
                </c:pt>
                <c:pt idx="168">
                  <c:v>15.238788064193491</c:v>
                </c:pt>
                <c:pt idx="169">
                  <c:v>15.184646085436542</c:v>
                </c:pt>
                <c:pt idx="170">
                  <c:v>15.130796249739664</c:v>
                </c:pt>
                <c:pt idx="171">
                  <c:v>15.077183303197558</c:v>
                </c:pt>
                <c:pt idx="172">
                  <c:v>15.023806203718433</c:v>
                </c:pt>
                <c:pt idx="173">
                  <c:v>14.970663913794738</c:v>
                </c:pt>
                <c:pt idx="174">
                  <c:v>14.917755400482976</c:v>
                </c:pt>
                <c:pt idx="175">
                  <c:v>14.86507963538366</c:v>
                </c:pt>
                <c:pt idx="176">
                  <c:v>14.812635594621284</c:v>
                </c:pt>
                <c:pt idx="177">
                  <c:v>14.760422258824455</c:v>
                </c:pt>
                <c:pt idx="178">
                  <c:v>14.708438613106052</c:v>
                </c:pt>
                <c:pt idx="179">
                  <c:v>14.656683647043531</c:v>
                </c:pt>
                <c:pt idx="180">
                  <c:v>14.60515635465925</c:v>
                </c:pt>
                <c:pt idx="181">
                  <c:v>14.553855734400939</c:v>
                </c:pt>
                <c:pt idx="182">
                  <c:v>14.502780789122227</c:v>
                </c:pt>
                <c:pt idx="183">
                  <c:v>14.451930526063254</c:v>
                </c:pt>
                <c:pt idx="184">
                  <c:v>14.40130395683139</c:v>
                </c:pt>
                <c:pt idx="185">
                  <c:v>14.350900097381997</c:v>
                </c:pt>
                <c:pt idx="186">
                  <c:v>14.300717967999331</c:v>
                </c:pt>
                <c:pt idx="187">
                  <c:v>14.250756593277476</c:v>
                </c:pt>
                <c:pt idx="188">
                  <c:v>14.201015002101402</c:v>
                </c:pt>
                <c:pt idx="189">
                  <c:v>14.151492227628074</c:v>
                </c:pt>
                <c:pt idx="190">
                  <c:v>14.102187307267673</c:v>
                </c:pt>
                <c:pt idx="191">
                  <c:v>14.053099282664874</c:v>
                </c:pt>
                <c:pt idx="192">
                  <c:v>14.004227199680228</c:v>
                </c:pt>
                <c:pt idx="193">
                  <c:v>13.955618658389705</c:v>
                </c:pt>
                <c:pt idx="194">
                  <c:v>13.907127062975746</c:v>
                </c:pt>
                <c:pt idx="195">
                  <c:v>13.858897121889862</c:v>
                </c:pt>
                <c:pt idx="196">
                  <c:v>13.810879347653337</c:v>
                </c:pt>
                <c:pt idx="197">
                  <c:v>13.763072806929522</c:v>
                </c:pt>
                <c:pt idx="198">
                  <c:v>13.715524061985279</c:v>
                </c:pt>
                <c:pt idx="199">
                  <c:v>13.668089713184381</c:v>
                </c:pt>
                <c:pt idx="200">
                  <c:v>13.620911313946639</c:v>
                </c:pt>
                <c:pt idx="201">
                  <c:v>13.573940455752881</c:v>
                </c:pt>
                <c:pt idx="202">
                  <c:v>13.527176225615692</c:v>
                </c:pt>
                <c:pt idx="203">
                  <c:v>13.480617714563941</c:v>
                </c:pt>
                <c:pt idx="204">
                  <c:v>13.434264017625139</c:v>
                </c:pt>
                <c:pt idx="205">
                  <c:v>13.388160282035919</c:v>
                </c:pt>
                <c:pt idx="206">
                  <c:v>13.342167466084046</c:v>
                </c:pt>
                <c:pt idx="207">
                  <c:v>13.296422821371973</c:v>
                </c:pt>
                <c:pt idx="208">
                  <c:v>13.250879410518479</c:v>
                </c:pt>
                <c:pt idx="209">
                  <c:v>13.205536348281893</c:v>
                </c:pt>
                <c:pt idx="210">
                  <c:v>13.160392753314778</c:v>
                </c:pt>
                <c:pt idx="211">
                  <c:v>13.115447748146813</c:v>
                </c:pt>
                <c:pt idx="212">
                  <c:v>13.070700459167718</c:v>
                </c:pt>
                <c:pt idx="213">
                  <c:v>13.026150016610298</c:v>
                </c:pt>
                <c:pt idx="214">
                  <c:v>12.981795554533514</c:v>
                </c:pt>
                <c:pt idx="215">
                  <c:v>12.937636210805669</c:v>
                </c:pt>
                <c:pt idx="216">
                  <c:v>12.893714995423222</c:v>
                </c:pt>
                <c:pt idx="217">
                  <c:v>12.84989944881619</c:v>
                </c:pt>
                <c:pt idx="218">
                  <c:v>12.806363808412208</c:v>
                </c:pt>
                <c:pt idx="219">
                  <c:v>12.762932909140002</c:v>
                </c:pt>
                <c:pt idx="220">
                  <c:v>12.719736357339142</c:v>
                </c:pt>
                <c:pt idx="221">
                  <c:v>12.676729830159763</c:v>
                </c:pt>
                <c:pt idx="222">
                  <c:v>12.633912491670404</c:v>
                </c:pt>
                <c:pt idx="223">
                  <c:v>12.591283509616916</c:v>
                </c:pt>
                <c:pt idx="224">
                  <c:v>12.548842055406306</c:v>
                </c:pt>
                <c:pt idx="225">
                  <c:v>12.506587304090608</c:v>
                </c:pt>
                <c:pt idx="226">
                  <c:v>12.464518434350868</c:v>
                </c:pt>
                <c:pt idx="227">
                  <c:v>12.422634628481163</c:v>
                </c:pt>
                <c:pt idx="228">
                  <c:v>12.380935072372719</c:v>
                </c:pt>
                <c:pt idx="229">
                  <c:v>12.339418955498083</c:v>
                </c:pt>
                <c:pt idx="230">
                  <c:v>12.298085470895364</c:v>
                </c:pt>
                <c:pt idx="231">
                  <c:v>12.256933815152561</c:v>
                </c:pt>
                <c:pt idx="232">
                  <c:v>12.215963188391932</c:v>
                </c:pt>
                <c:pt idx="233">
                  <c:v>12.175172794254449</c:v>
                </c:pt>
                <c:pt idx="234">
                  <c:v>12.134561839884334</c:v>
                </c:pt>
                <c:pt idx="235">
                  <c:v>12.094169879243578</c:v>
                </c:pt>
                <c:pt idx="236">
                  <c:v>12.053875096446845</c:v>
                </c:pt>
                <c:pt idx="237">
                  <c:v>12.013797739045735</c:v>
                </c:pt>
                <c:pt idx="238">
                  <c:v>11.973896684714028</c:v>
                </c:pt>
                <c:pt idx="239">
                  <c:v>11.934210795990447</c:v>
                </c:pt>
                <c:pt idx="240">
                  <c:v>11.894620386392985</c:v>
                </c:pt>
                <c:pt idx="241">
                  <c:v>11.85524360148518</c:v>
                </c:pt>
                <c:pt idx="242">
                  <c:v>11.816040037779883</c:v>
                </c:pt>
                <c:pt idx="243">
                  <c:v>11.777047878478973</c:v>
                </c:pt>
                <c:pt idx="244">
                  <c:v>11.738149529280728</c:v>
                </c:pt>
                <c:pt idx="245">
                  <c:v>11.699461070504432</c:v>
                </c:pt>
                <c:pt idx="246">
                  <c:v>11.660942804936347</c:v>
                </c:pt>
                <c:pt idx="247">
                  <c:v>11.622593983884773</c:v>
                </c:pt>
                <c:pt idx="248">
                  <c:v>11.584413861951546</c:v>
                </c:pt>
                <c:pt idx="249">
                  <c:v>11.546439625534173</c:v>
                </c:pt>
                <c:pt idx="250">
                  <c:v>11.508556750228387</c:v>
                </c:pt>
                <c:pt idx="251">
                  <c:v>11.470878285979792</c:v>
                </c:pt>
                <c:pt idx="252">
                  <c:v>11.433365571903567</c:v>
                </c:pt>
                <c:pt idx="253">
                  <c:v>11.396055144360165</c:v>
                </c:pt>
                <c:pt idx="254">
                  <c:v>11.358834480889874</c:v>
                </c:pt>
                <c:pt idx="255">
                  <c:v>11.321814655268032</c:v>
                </c:pt>
                <c:pt idx="256">
                  <c:v>11.284957682421647</c:v>
                </c:pt>
                <c:pt idx="257">
                  <c:v>11.248262845950093</c:v>
                </c:pt>
                <c:pt idx="258">
                  <c:v>11.211729432604228</c:v>
                </c:pt>
                <c:pt idx="259">
                  <c:v>11.175356732272556</c:v>
                </c:pt>
                <c:pt idx="260">
                  <c:v>11.139144037967396</c:v>
                </c:pt>
                <c:pt idx="261">
                  <c:v>11.10309064581117</c:v>
                </c:pt>
                <c:pt idx="262">
                  <c:v>11.067195855022687</c:v>
                </c:pt>
                <c:pt idx="263">
                  <c:v>11.031458967903559</c:v>
                </c:pt>
                <c:pt idx="264">
                  <c:v>10.995879289824614</c:v>
                </c:pt>
                <c:pt idx="265">
                  <c:v>10.960456129212398</c:v>
                </c:pt>
                <c:pt idx="266">
                  <c:v>10.925188797535744</c:v>
                </c:pt>
                <c:pt idx="267">
                  <c:v>10.890076609292375</c:v>
                </c:pt>
                <c:pt idx="268">
                  <c:v>10.855118881995592</c:v>
                </c:pt>
                <c:pt idx="269">
                  <c:v>10.820314936160996</c:v>
                </c:pt>
                <c:pt idx="270">
                  <c:v>10.785664095293292</c:v>
                </c:pt>
                <c:pt idx="271">
                  <c:v>10.751165685873136</c:v>
                </c:pt>
                <c:pt idx="272">
                  <c:v>10.716819037344031</c:v>
                </c:pt>
                <c:pt idx="273">
                  <c:v>10.682623482099316</c:v>
                </c:pt>
                <c:pt idx="274">
                  <c:v>10.648578355469173</c:v>
                </c:pt>
                <c:pt idx="275">
                  <c:v>10.614682995707717</c:v>
                </c:pt>
                <c:pt idx="276">
                  <c:v>10.580936743980121</c:v>
                </c:pt>
                <c:pt idx="277">
                  <c:v>10.547338944349828</c:v>
                </c:pt>
                <c:pt idx="278">
                  <c:v>10.513922320157384</c:v>
                </c:pt>
                <c:pt idx="279">
                  <c:v>10.48058609204975</c:v>
                </c:pt>
                <c:pt idx="280">
                  <c:v>10.447429741883674</c:v>
                </c:pt>
                <c:pt idx="281">
                  <c:v>10.414419248797094</c:v>
                </c:pt>
                <c:pt idx="282">
                  <c:v>10.381553971154625</c:v>
                </c:pt>
                <c:pt idx="283">
                  <c:v>10.348833270143469</c:v>
                </c:pt>
                <c:pt idx="284">
                  <c:v>10.31628901483405</c:v>
                </c:pt>
                <c:pt idx="285">
                  <c:v>10.2838230568025</c:v>
                </c:pt>
                <c:pt idx="286">
                  <c:v>10.25153228084862</c:v>
                </c:pt>
                <c:pt idx="287">
                  <c:v>10.219383554253357</c:v>
                </c:pt>
                <c:pt idx="288">
                  <c:v>10.187376252131758</c:v>
                </c:pt>
                <c:pt idx="289">
                  <c:v>10.155509752347768</c:v>
                </c:pt>
                <c:pt idx="290">
                  <c:v>10.123783435502162</c:v>
                </c:pt>
                <c:pt idx="291">
                  <c:v>10.092196684920488</c:v>
                </c:pt>
                <c:pt idx="292">
                  <c:v>10.060748886641088</c:v>
                </c:pt>
                <c:pt idx="293">
                  <c:v>10.029439429403169</c:v>
                </c:pt>
                <c:pt idx="294">
                  <c:v>9.9982677046349124</c:v>
                </c:pt>
                <c:pt idx="295">
                  <c:v>9.9672331064416539</c:v>
                </c:pt>
                <c:pt idx="296">
                  <c:v>9.9363350315940906</c:v>
                </c:pt>
                <c:pt idx="297">
                  <c:v>9.9055728795165798</c:v>
                </c:pt>
                <c:pt idx="298">
                  <c:v>9.8749460522754458</c:v>
                </c:pt>
                <c:pt idx="299">
                  <c:v>9.8444843795651522</c:v>
                </c:pt>
                <c:pt idx="300">
                  <c:v>9.8140959937077987</c:v>
                </c:pt>
                <c:pt idx="301">
                  <c:v>9.7839017375226849</c:v>
                </c:pt>
                <c:pt idx="302">
                  <c:v>9.7537801248208638</c:v>
                </c:pt>
                <c:pt idx="303">
                  <c:v>9.7238509375683151</c:v>
                </c:pt>
                <c:pt idx="304">
                  <c:v>9.6939937560774148</c:v>
                </c:pt>
                <c:pt idx="305">
                  <c:v>9.6642976800460136</c:v>
                </c:pt>
                <c:pt idx="306">
                  <c:v>9.6347617394888605</c:v>
                </c:pt>
                <c:pt idx="307">
                  <c:v>9.6052968585925598</c:v>
                </c:pt>
                <c:pt idx="308">
                  <c:v>9.5760202077555334</c:v>
                </c:pt>
                <c:pt idx="309">
                  <c:v>9.5468139927617592</c:v>
                </c:pt>
                <c:pt idx="310">
                  <c:v>9.5177653706971199</c:v>
                </c:pt>
                <c:pt idx="311">
                  <c:v>9.4888445355317188</c:v>
                </c:pt>
                <c:pt idx="312">
                  <c:v>9.4600509251221396</c:v>
                </c:pt>
                <c:pt idx="313">
                  <c:v>9.4313839797978787</c:v>
                </c:pt>
                <c:pt idx="314">
                  <c:v>9.4028431423504522</c:v>
                </c:pt>
                <c:pt idx="315">
                  <c:v>9.3744278580225835</c:v>
                </c:pt>
                <c:pt idx="316">
                  <c:v>9.3461375744974085</c:v>
                </c:pt>
                <c:pt idx="317">
                  <c:v>9.3179717418877424</c:v>
                </c:pt>
                <c:pt idx="318">
                  <c:v>9.2899298127253971</c:v>
                </c:pt>
                <c:pt idx="319">
                  <c:v>9.2620112419505247</c:v>
                </c:pt>
                <c:pt idx="320">
                  <c:v>9.2342432214896597</c:v>
                </c:pt>
                <c:pt idx="321">
                  <c:v>9.2065420073020796</c:v>
                </c:pt>
                <c:pt idx="322">
                  <c:v>9.1789902652554574</c:v>
                </c:pt>
                <c:pt idx="323">
                  <c:v>9.1515597252292551</c:v>
                </c:pt>
                <c:pt idx="324">
                  <c:v>9.1242771038213686</c:v>
                </c:pt>
                <c:pt idx="325">
                  <c:v>9.0970601208792932</c:v>
                </c:pt>
                <c:pt idx="326">
                  <c:v>9.0699899972294915</c:v>
                </c:pt>
                <c:pt idx="327">
                  <c:v>9.0430389569274503</c:v>
                </c:pt>
                <c:pt idx="328">
                  <c:v>9.016206476117274</c:v>
                </c:pt>
                <c:pt idx="329">
                  <c:v>8.9894920332475543</c:v>
                </c:pt>
                <c:pt idx="330">
                  <c:v>8.9628951090612201</c:v>
                </c:pt>
                <c:pt idx="331">
                  <c:v>8.9364151865854495</c:v>
                </c:pt>
                <c:pt idx="332">
                  <c:v>8.910051751121614</c:v>
                </c:pt>
                <c:pt idx="333">
                  <c:v>8.8838042902352914</c:v>
                </c:pt>
                <c:pt idx="334">
                  <c:v>8.8576722937462833</c:v>
                </c:pt>
                <c:pt idx="335">
                  <c:v>8.8316552537187132</c:v>
                </c:pt>
                <c:pt idx="336">
                  <c:v>8.8057526644511519</c:v>
                </c:pt>
                <c:pt idx="337">
                  <c:v>8.7799640224667819</c:v>
                </c:pt>
                <c:pt idx="338">
                  <c:v>8.7542888265036183</c:v>
                </c:pt>
                <c:pt idx="339">
                  <c:v>8.7287520835023038</c:v>
                </c:pt>
                <c:pt idx="340">
                  <c:v>8.7032767786086929</c:v>
                </c:pt>
                <c:pt idx="341">
                  <c:v>8.677938935139629</c:v>
                </c:pt>
                <c:pt idx="342">
                  <c:v>8.6527125545978993</c:v>
                </c:pt>
                <c:pt idx="343">
                  <c:v>8.6275971466503698</c:v>
                </c:pt>
                <c:pt idx="344">
                  <c:v>8.6025922231209133</c:v>
                </c:pt>
                <c:pt idx="345">
                  <c:v>8.5776972979809329</c:v>
                </c:pt>
                <c:pt idx="346">
                  <c:v>8.5529118873398922</c:v>
                </c:pt>
                <c:pt idx="347">
                  <c:v>8.5282355094359357</c:v>
                </c:pt>
                <c:pt idx="348">
                  <c:v>8.5036676846264996</c:v>
                </c:pt>
                <c:pt idx="349">
                  <c:v>8.4792079353790157</c:v>
                </c:pt>
                <c:pt idx="350">
                  <c:v>8.4548557862615965</c:v>
                </c:pt>
                <c:pt idx="351">
                  <c:v>8.4306107639338279</c:v>
                </c:pt>
                <c:pt idx="352">
                  <c:v>8.4064723971375432</c:v>
                </c:pt>
                <c:pt idx="353">
                  <c:v>8.3824402166876766</c:v>
                </c:pt>
                <c:pt idx="354">
                  <c:v>8.3585137554631448</c:v>
                </c:pt>
                <c:pt idx="355">
                  <c:v>8.3346925483977525</c:v>
                </c:pt>
                <c:pt idx="356">
                  <c:v>8.3109761324711684</c:v>
                </c:pt>
                <c:pt idx="357">
                  <c:v>8.2873640466999223</c:v>
                </c:pt>
                <c:pt idx="358">
                  <c:v>8.263855832128435</c:v>
                </c:pt>
                <c:pt idx="359">
                  <c:v>8.2404510318201112</c:v>
                </c:pt>
                <c:pt idx="360">
                  <c:v>8.2171491908484491</c:v>
                </c:pt>
                <c:pt idx="361">
                  <c:v>8.1939498562881958</c:v>
                </c:pt>
                <c:pt idx="362">
                  <c:v>8.1708525772065563</c:v>
                </c:pt>
                <c:pt idx="363">
                  <c:v>8.1478569046544216</c:v>
                </c:pt>
                <c:pt idx="364">
                  <c:v>8.1249623916576219</c:v>
                </c:pt>
                <c:pt idx="365">
                  <c:v>8.1021685932082725</c:v>
                </c:pt>
                <c:pt idx="366">
                  <c:v>8.0794750662561157</c:v>
                </c:pt>
                <c:pt idx="367">
                  <c:v>8.056881369699898</c:v>
                </c:pt>
                <c:pt idx="368">
                  <c:v>8.0343870643787838</c:v>
                </c:pt>
                <c:pt idx="369">
                  <c:v>8.0120140591326887</c:v>
                </c:pt>
                <c:pt idx="370">
                  <c:v>7.989694880449588</c:v>
                </c:pt>
                <c:pt idx="371">
                  <c:v>7.9674961331454011</c:v>
                </c:pt>
                <c:pt idx="372">
                  <c:v>7.9453950396672353</c:v>
                </c:pt>
                <c:pt idx="373">
                  <c:v>7.9233911704291309</c:v>
                </c:pt>
                <c:pt idx="374">
                  <c:v>7.9014840977349374</c:v>
                </c:pt>
                <c:pt idx="375">
                  <c:v>7.8796733957699541</c:v>
                </c:pt>
                <c:pt idx="376">
                  <c:v>7.8579586405926838</c:v>
                </c:pt>
                <c:pt idx="377">
                  <c:v>7.8363394101265467</c:v>
                </c:pt>
                <c:pt idx="378">
                  <c:v>7.8148152841517362</c:v>
                </c:pt>
                <c:pt idx="379">
                  <c:v>7.7933858442970108</c:v>
                </c:pt>
                <c:pt idx="380">
                  <c:v>7.7720506740315756</c:v>
                </c:pt>
                <c:pt idx="381">
                  <c:v>7.7508093586569853</c:v>
                </c:pt>
                <c:pt idx="382">
                  <c:v>7.7296614852990695</c:v>
                </c:pt>
                <c:pt idx="383">
                  <c:v>7.7086066428999303</c:v>
                </c:pt>
                <c:pt idx="384">
                  <c:v>7.6876444222099449</c:v>
                </c:pt>
                <c:pt idx="385">
                  <c:v>7.6667744157798081</c:v>
                </c:pt>
                <c:pt idx="386">
                  <c:v>7.6459962179525922</c:v>
                </c:pt>
                <c:pt idx="387">
                  <c:v>7.6253094248559075</c:v>
                </c:pt>
                <c:pt idx="388">
                  <c:v>7.6047136343940158</c:v>
                </c:pt>
                <c:pt idx="389">
                  <c:v>7.5842084462400292</c:v>
                </c:pt>
                <c:pt idx="390">
                  <c:v>7.5637934618281282</c:v>
                </c:pt>
                <c:pt idx="391">
                  <c:v>7.5434682843457956</c:v>
                </c:pt>
                <c:pt idx="392">
                  <c:v>7.5232325187261351</c:v>
                </c:pt>
                <c:pt idx="393">
                  <c:v>7.5030857716401789</c:v>
                </c:pt>
                <c:pt idx="394">
                  <c:v>7.4830276514892375</c:v>
                </c:pt>
                <c:pt idx="395">
                  <c:v>7.4630577683972774</c:v>
                </c:pt>
                <c:pt idx="396">
                  <c:v>7.4431757342033755</c:v>
                </c:pt>
                <c:pt idx="397">
                  <c:v>7.423381162454147</c:v>
                </c:pt>
                <c:pt idx="398">
                  <c:v>7.4036736683962436</c:v>
                </c:pt>
                <c:pt idx="399">
                  <c:v>7.3840528689688822</c:v>
                </c:pt>
                <c:pt idx="400">
                  <c:v>7.3645183827963656</c:v>
                </c:pt>
                <c:pt idx="401">
                  <c:v>7.3450698301807202</c:v>
                </c:pt>
                <c:pt idx="402">
                  <c:v>7.3257068330942783</c:v>
                </c:pt>
                <c:pt idx="403">
                  <c:v>7.3064290151723554</c:v>
                </c:pt>
                <c:pt idx="404">
                  <c:v>7.2872360017058933</c:v>
                </c:pt>
                <c:pt idx="405">
                  <c:v>7.2681274196342303</c:v>
                </c:pt>
                <c:pt idx="406">
                  <c:v>7.2491028975378171</c:v>
                </c:pt>
                <c:pt idx="407">
                  <c:v>7.2301620656310037</c:v>
                </c:pt>
                <c:pt idx="408">
                  <c:v>7.2113045557548583</c:v>
                </c:pt>
                <c:pt idx="409">
                  <c:v>7.1925300013699864</c:v>
                </c:pt>
                <c:pt idx="410">
                  <c:v>7.1738380375494497</c:v>
                </c:pt>
                <c:pt idx="411">
                  <c:v>7.1552283009716344</c:v>
                </c:pt>
                <c:pt idx="412">
                  <c:v>7.1367004299132191</c:v>
                </c:pt>
                <c:pt idx="413">
                  <c:v>7.1182540642420991</c:v>
                </c:pt>
                <c:pt idx="414">
                  <c:v>7.0998888454104447</c:v>
                </c:pt>
                <c:pt idx="415">
                  <c:v>7.0816044164476892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5C-4563-8E57-BF4BDADBD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P46_S17!$I$3:$I$419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P46_S17!$K$3:$K$419</c:f>
              <c:numCache>
                <c:formatCode>General</c:formatCode>
                <c:ptCount val="417"/>
                <c:pt idx="0">
                  <c:v>28.915702361712242</c:v>
                </c:pt>
                <c:pt idx="1">
                  <c:v>28.710733448409755</c:v>
                </c:pt>
                <c:pt idx="2">
                  <c:v>28.490602893194183</c:v>
                </c:pt>
                <c:pt idx="3">
                  <c:v>28.375729147604648</c:v>
                </c:pt>
                <c:pt idx="4">
                  <c:v>28.200433258934346</c:v>
                </c:pt>
                <c:pt idx="5">
                  <c:v>28.027274706701188</c:v>
                </c:pt>
                <c:pt idx="6">
                  <c:v>27.858190491370898</c:v>
                </c:pt>
                <c:pt idx="7">
                  <c:v>27.68734001550169</c:v>
                </c:pt>
                <c:pt idx="8">
                  <c:v>27.538445249718126</c:v>
                </c:pt>
                <c:pt idx="9">
                  <c:v>27.389703486190008</c:v>
                </c:pt>
                <c:pt idx="10">
                  <c:v>27.22322384739476</c:v>
                </c:pt>
                <c:pt idx="11">
                  <c:v>27.135089919804809</c:v>
                </c:pt>
                <c:pt idx="12">
                  <c:v>26.986944735679973</c:v>
                </c:pt>
                <c:pt idx="13">
                  <c:v>26.881884332561306</c:v>
                </c:pt>
                <c:pt idx="14">
                  <c:v>26.791286073645804</c:v>
                </c:pt>
                <c:pt idx="15">
                  <c:v>26.701757324372313</c:v>
                </c:pt>
                <c:pt idx="16">
                  <c:v>26.586543141833094</c:v>
                </c:pt>
                <c:pt idx="17">
                  <c:v>26.496505285551198</c:v>
                </c:pt>
                <c:pt idx="18">
                  <c:v>26.397152238636231</c:v>
                </c:pt>
                <c:pt idx="19">
                  <c:v>26.349846281262455</c:v>
                </c:pt>
                <c:pt idx="20">
                  <c:v>26.26231548178189</c:v>
                </c:pt>
                <c:pt idx="21">
                  <c:v>26.20401246614567</c:v>
                </c:pt>
                <c:pt idx="22">
                  <c:v>26.115613543588815</c:v>
                </c:pt>
                <c:pt idx="23">
                  <c:v>26.048801244580929</c:v>
                </c:pt>
                <c:pt idx="24">
                  <c:v>26.007396292249041</c:v>
                </c:pt>
                <c:pt idx="25">
                  <c:v>25.92401724518686</c:v>
                </c:pt>
                <c:pt idx="26">
                  <c:v>25.866551023233768</c:v>
                </c:pt>
                <c:pt idx="27">
                  <c:v>25.798968536095803</c:v>
                </c:pt>
                <c:pt idx="28">
                  <c:v>25.736340975972851</c:v>
                </c:pt>
                <c:pt idx="29">
                  <c:v>25.66832767633354</c:v>
                </c:pt>
                <c:pt idx="30">
                  <c:v>25.600192006690737</c:v>
                </c:pt>
                <c:pt idx="31">
                  <c:v>25.54359365094545</c:v>
                </c:pt>
                <c:pt idx="32">
                  <c:v>25.507243477033821</c:v>
                </c:pt>
                <c:pt idx="33">
                  <c:v>25.409306271689452</c:v>
                </c:pt>
                <c:pt idx="34">
                  <c:v>25.383535115971174</c:v>
                </c:pt>
                <c:pt idx="35">
                  <c:v>25.332875034151986</c:v>
                </c:pt>
                <c:pt idx="36">
                  <c:v>25.253841726928407</c:v>
                </c:pt>
                <c:pt idx="37">
                  <c:v>25.212146025302221</c:v>
                </c:pt>
                <c:pt idx="38">
                  <c:v>25.159073527589044</c:v>
                </c:pt>
                <c:pt idx="39">
                  <c:v>25.106585250869148</c:v>
                </c:pt>
                <c:pt idx="40">
                  <c:v>25.078120411616489</c:v>
                </c:pt>
                <c:pt idx="41">
                  <c:v>24.998548522208388</c:v>
                </c:pt>
                <c:pt idx="42">
                  <c:v>24.952202586438631</c:v>
                </c:pt>
                <c:pt idx="43">
                  <c:v>24.891969543017513</c:v>
                </c:pt>
                <c:pt idx="44">
                  <c:v>24.847693297317228</c:v>
                </c:pt>
                <c:pt idx="45">
                  <c:v>24.816822946757792</c:v>
                </c:pt>
                <c:pt idx="46">
                  <c:v>24.741398493678009</c:v>
                </c:pt>
                <c:pt idx="47">
                  <c:v>24.681950230599924</c:v>
                </c:pt>
                <c:pt idx="48">
                  <c:v>24.651522224075844</c:v>
                </c:pt>
                <c:pt idx="49">
                  <c:v>24.574970449277387</c:v>
                </c:pt>
                <c:pt idx="50">
                  <c:v>24.528924580323419</c:v>
                </c:pt>
                <c:pt idx="51">
                  <c:v>24.437707592064712</c:v>
                </c:pt>
                <c:pt idx="52">
                  <c:v>24.36916753721361</c:v>
                </c:pt>
                <c:pt idx="53">
                  <c:v>24.328050006827016</c:v>
                </c:pt>
                <c:pt idx="54">
                  <c:v>24.289315887597823</c:v>
                </c:pt>
                <c:pt idx="55">
                  <c:v>24.268293349982734</c:v>
                </c:pt>
                <c:pt idx="56">
                  <c:v>24.197834141588437</c:v>
                </c:pt>
                <c:pt idx="57">
                  <c:v>24.144865656185726</c:v>
                </c:pt>
                <c:pt idx="58">
                  <c:v>24.0895447199728</c:v>
                </c:pt>
                <c:pt idx="59">
                  <c:v>24.009237059475396</c:v>
                </c:pt>
                <c:pt idx="60">
                  <c:v>23.96369397702712</c:v>
                </c:pt>
                <c:pt idx="61">
                  <c:v>23.891552653435301</c:v>
                </c:pt>
                <c:pt idx="62">
                  <c:v>23.850639964378772</c:v>
                </c:pt>
                <c:pt idx="63">
                  <c:v>23.823428339244611</c:v>
                </c:pt>
                <c:pt idx="64">
                  <c:v>23.761627954207441</c:v>
                </c:pt>
                <c:pt idx="65">
                  <c:v>23.718801939354275</c:v>
                </c:pt>
                <c:pt idx="66">
                  <c:v>23.728691859423666</c:v>
                </c:pt>
                <c:pt idx="67">
                  <c:v>23.72358226040949</c:v>
                </c:pt>
                <c:pt idx="68">
                  <c:v>23.676533259939966</c:v>
                </c:pt>
                <c:pt idx="69">
                  <c:v>23.626662856704453</c:v>
                </c:pt>
                <c:pt idx="70">
                  <c:v>23.585884369174632</c:v>
                </c:pt>
                <c:pt idx="71">
                  <c:v>23.5419720032824</c:v>
                </c:pt>
                <c:pt idx="72">
                  <c:v>23.508460131028571</c:v>
                </c:pt>
                <c:pt idx="73">
                  <c:v>23.458479718491763</c:v>
                </c:pt>
                <c:pt idx="74">
                  <c:v>23.419429919888309</c:v>
                </c:pt>
                <c:pt idx="75">
                  <c:v>23.393176843553828</c:v>
                </c:pt>
                <c:pt idx="76">
                  <c:v>23.343068549213466</c:v>
                </c:pt>
                <c:pt idx="77">
                  <c:v>23.306681679680587</c:v>
                </c:pt>
                <c:pt idx="78">
                  <c:v>23.259136147731073</c:v>
                </c:pt>
                <c:pt idx="79">
                  <c:v>23.219411765765074</c:v>
                </c:pt>
                <c:pt idx="80">
                  <c:v>23.166410541485391</c:v>
                </c:pt>
                <c:pt idx="81">
                  <c:v>23.119318824337579</c:v>
                </c:pt>
                <c:pt idx="82">
                  <c:v>23.082584457567904</c:v>
                </c:pt>
                <c:pt idx="83">
                  <c:v>23.038564889563865</c:v>
                </c:pt>
                <c:pt idx="84">
                  <c:v>22.965296488597406</c:v>
                </c:pt>
                <c:pt idx="85">
                  <c:v>22.951262788746618</c:v>
                </c:pt>
                <c:pt idx="86">
                  <c:v>22.887107332178598</c:v>
                </c:pt>
                <c:pt idx="87">
                  <c:v>22.871740712739154</c:v>
                </c:pt>
                <c:pt idx="88">
                  <c:v>22.826859003399232</c:v>
                </c:pt>
                <c:pt idx="89">
                  <c:v>22.774204211811167</c:v>
                </c:pt>
                <c:pt idx="90">
                  <c:v>22.707145275213325</c:v>
                </c:pt>
                <c:pt idx="91">
                  <c:v>22.681828143217256</c:v>
                </c:pt>
                <c:pt idx="92">
                  <c:v>22.623251649699892</c:v>
                </c:pt>
                <c:pt idx="93">
                  <c:v>22.587350639690776</c:v>
                </c:pt>
                <c:pt idx="94">
                  <c:v>22.541146407159093</c:v>
                </c:pt>
                <c:pt idx="95">
                  <c:v>22.501022612869566</c:v>
                </c:pt>
                <c:pt idx="96">
                  <c:v>22.440073538243624</c:v>
                </c:pt>
                <c:pt idx="97">
                  <c:v>22.403762165528175</c:v>
                </c:pt>
                <c:pt idx="98">
                  <c:v>22.35771532638886</c:v>
                </c:pt>
                <c:pt idx="99">
                  <c:v>22.305011804292405</c:v>
                </c:pt>
                <c:pt idx="100">
                  <c:v>22.259576526230596</c:v>
                </c:pt>
                <c:pt idx="101">
                  <c:v>22.183510407375007</c:v>
                </c:pt>
                <c:pt idx="102">
                  <c:v>22.145870827810739</c:v>
                </c:pt>
                <c:pt idx="103">
                  <c:v>22.117295551835721</c:v>
                </c:pt>
                <c:pt idx="104">
                  <c:v>22.077028708322299</c:v>
                </c:pt>
                <c:pt idx="105">
                  <c:v>21.990604133932919</c:v>
                </c:pt>
                <c:pt idx="106">
                  <c:v>21.984939542331112</c:v>
                </c:pt>
                <c:pt idx="107">
                  <c:v>21.905317446338362</c:v>
                </c:pt>
                <c:pt idx="108">
                  <c:v>21.854475092773569</c:v>
                </c:pt>
                <c:pt idx="109">
                  <c:v>21.86484346931131</c:v>
                </c:pt>
                <c:pt idx="110">
                  <c:v>21.815165098542099</c:v>
                </c:pt>
                <c:pt idx="111">
                  <c:v>21.767000120913277</c:v>
                </c:pt>
                <c:pt idx="112">
                  <c:v>21.750864971834503</c:v>
                </c:pt>
                <c:pt idx="113">
                  <c:v>21.702479118450253</c:v>
                </c:pt>
                <c:pt idx="114">
                  <c:v>21.632810126911163</c:v>
                </c:pt>
                <c:pt idx="115">
                  <c:v>21.608012598149749</c:v>
                </c:pt>
                <c:pt idx="116">
                  <c:v>21.584563145661072</c:v>
                </c:pt>
                <c:pt idx="117">
                  <c:v>21.551833968629342</c:v>
                </c:pt>
                <c:pt idx="118">
                  <c:v>21.491575562569501</c:v>
                </c:pt>
                <c:pt idx="119">
                  <c:v>21.446241975733223</c:v>
                </c:pt>
                <c:pt idx="120">
                  <c:v>21.441115535928414</c:v>
                </c:pt>
                <c:pt idx="121">
                  <c:v>21.376051037797485</c:v>
                </c:pt>
                <c:pt idx="122">
                  <c:v>21.328770740323336</c:v>
                </c:pt>
                <c:pt idx="123">
                  <c:v>21.270015868689136</c:v>
                </c:pt>
                <c:pt idx="124">
                  <c:v>21.265551149736407</c:v>
                </c:pt>
                <c:pt idx="125">
                  <c:v>21.231928860944848</c:v>
                </c:pt>
                <c:pt idx="126">
                  <c:v>21.197155965042828</c:v>
                </c:pt>
                <c:pt idx="127">
                  <c:v>21.133080126477516</c:v>
                </c:pt>
                <c:pt idx="128">
                  <c:v>21.099130730750023</c:v>
                </c:pt>
                <c:pt idx="129">
                  <c:v>21.050825139174588</c:v>
                </c:pt>
                <c:pt idx="130">
                  <c:v>20.982901554342053</c:v>
                </c:pt>
                <c:pt idx="131">
                  <c:v>20.965628545211956</c:v>
                </c:pt>
                <c:pt idx="132">
                  <c:v>20.890347333663186</c:v>
                </c:pt>
                <c:pt idx="133">
                  <c:v>20.820462246315007</c:v>
                </c:pt>
                <c:pt idx="134">
                  <c:v>20.785786001165704</c:v>
                </c:pt>
                <c:pt idx="135">
                  <c:v>20.758181038670276</c:v>
                </c:pt>
                <c:pt idx="136">
                  <c:v>20.730963494542372</c:v>
                </c:pt>
                <c:pt idx="137">
                  <c:v>20.69342174504439</c:v>
                </c:pt>
                <c:pt idx="138">
                  <c:v>20.658056723052304</c:v>
                </c:pt>
                <c:pt idx="139">
                  <c:v>20.627121472837516</c:v>
                </c:pt>
                <c:pt idx="140">
                  <c:v>20.585954569359728</c:v>
                </c:pt>
                <c:pt idx="141">
                  <c:v>20.505940135738868</c:v>
                </c:pt>
                <c:pt idx="142">
                  <c:v>20.472440737857568</c:v>
                </c:pt>
                <c:pt idx="143">
                  <c:v>20.437990155851953</c:v>
                </c:pt>
                <c:pt idx="144">
                  <c:v>20.393708573984071</c:v>
                </c:pt>
                <c:pt idx="145">
                  <c:v>20.355071730556606</c:v>
                </c:pt>
                <c:pt idx="146">
                  <c:v>20.283927254419158</c:v>
                </c:pt>
                <c:pt idx="147">
                  <c:v>20.250786154133774</c:v>
                </c:pt>
                <c:pt idx="148">
                  <c:v>20.229284567873478</c:v>
                </c:pt>
                <c:pt idx="149">
                  <c:v>20.184367521605495</c:v>
                </c:pt>
                <c:pt idx="150">
                  <c:v>20.138095842116247</c:v>
                </c:pt>
                <c:pt idx="151">
                  <c:v>20.104034936513514</c:v>
                </c:pt>
                <c:pt idx="152">
                  <c:v>20.052469603368348</c:v>
                </c:pt>
                <c:pt idx="153">
                  <c:v>20.022117235180144</c:v>
                </c:pt>
                <c:pt idx="154">
                  <c:v>19.996883762879911</c:v>
                </c:pt>
                <c:pt idx="155">
                  <c:v>19.968215866027364</c:v>
                </c:pt>
                <c:pt idx="156">
                  <c:v>19.908783798689065</c:v>
                </c:pt>
                <c:pt idx="157">
                  <c:v>19.86887118463034</c:v>
                </c:pt>
                <c:pt idx="158">
                  <c:v>19.880533465554741</c:v>
                </c:pt>
                <c:pt idx="159">
                  <c:v>19.853485977396264</c:v>
                </c:pt>
                <c:pt idx="160">
                  <c:v>19.78177104941501</c:v>
                </c:pt>
                <c:pt idx="161">
                  <c:v>19.726447117431189</c:v>
                </c:pt>
                <c:pt idx="162">
                  <c:v>19.666920048339925</c:v>
                </c:pt>
                <c:pt idx="163">
                  <c:v>19.60708950875603</c:v>
                </c:pt>
                <c:pt idx="164">
                  <c:v>19.561003875753546</c:v>
                </c:pt>
                <c:pt idx="165">
                  <c:v>19.487145747080959</c:v>
                </c:pt>
                <c:pt idx="166">
                  <c:v>19.4516755517988</c:v>
                </c:pt>
                <c:pt idx="167">
                  <c:v>19.449897488514949</c:v>
                </c:pt>
                <c:pt idx="168">
                  <c:v>19.436086610744539</c:v>
                </c:pt>
                <c:pt idx="169">
                  <c:v>19.376914869235776</c:v>
                </c:pt>
                <c:pt idx="170">
                  <c:v>19.362869988330576</c:v>
                </c:pt>
                <c:pt idx="171">
                  <c:v>19.302937294048977</c:v>
                </c:pt>
                <c:pt idx="172">
                  <c:v>19.255665244408316</c:v>
                </c:pt>
                <c:pt idx="173">
                  <c:v>19.228590722162345</c:v>
                </c:pt>
                <c:pt idx="174">
                  <c:v>19.14114375064004</c:v>
                </c:pt>
                <c:pt idx="175">
                  <c:v>19.119903535163278</c:v>
                </c:pt>
                <c:pt idx="176">
                  <c:v>19.103008471403179</c:v>
                </c:pt>
                <c:pt idx="177">
                  <c:v>19.044447972531415</c:v>
                </c:pt>
                <c:pt idx="178">
                  <c:v>19.01478577739023</c:v>
                </c:pt>
                <c:pt idx="179">
                  <c:v>18.941627623076062</c:v>
                </c:pt>
                <c:pt idx="180">
                  <c:v>18.892421353173852</c:v>
                </c:pt>
                <c:pt idx="181">
                  <c:v>18.870102236291881</c:v>
                </c:pt>
                <c:pt idx="182">
                  <c:v>18.802055934737567</c:v>
                </c:pt>
                <c:pt idx="183">
                  <c:v>18.744500299212884</c:v>
                </c:pt>
                <c:pt idx="184">
                  <c:v>18.692039513220656</c:v>
                </c:pt>
                <c:pt idx="185">
                  <c:v>18.646667922346793</c:v>
                </c:pt>
                <c:pt idx="186">
                  <c:v>18.584730283082234</c:v>
                </c:pt>
                <c:pt idx="187">
                  <c:v>18.555357056411609</c:v>
                </c:pt>
                <c:pt idx="188">
                  <c:v>18.504552636003442</c:v>
                </c:pt>
                <c:pt idx="189">
                  <c:v>18.411458798495239</c:v>
                </c:pt>
                <c:pt idx="190">
                  <c:v>18.392150092038534</c:v>
                </c:pt>
                <c:pt idx="191">
                  <c:v>18.312383919356993</c:v>
                </c:pt>
                <c:pt idx="192">
                  <c:v>18.222733373708483</c:v>
                </c:pt>
                <c:pt idx="193">
                  <c:v>18.207650979597144</c:v>
                </c:pt>
                <c:pt idx="194">
                  <c:v>18.157727255287273</c:v>
                </c:pt>
                <c:pt idx="195">
                  <c:v>18.110023708078355</c:v>
                </c:pt>
                <c:pt idx="196">
                  <c:v>18.07132485463551</c:v>
                </c:pt>
                <c:pt idx="197">
                  <c:v>18.04148799889861</c:v>
                </c:pt>
                <c:pt idx="198">
                  <c:v>18.005534501676593</c:v>
                </c:pt>
                <c:pt idx="199">
                  <c:v>17.945075101749538</c:v>
                </c:pt>
                <c:pt idx="200">
                  <c:v>17.919633036921354</c:v>
                </c:pt>
                <c:pt idx="201">
                  <c:v>17.844362253551964</c:v>
                </c:pt>
                <c:pt idx="202">
                  <c:v>17.817172748353688</c:v>
                </c:pt>
                <c:pt idx="203">
                  <c:v>17.783979051860499</c:v>
                </c:pt>
                <c:pt idx="204">
                  <c:v>17.697890491916255</c:v>
                </c:pt>
                <c:pt idx="205">
                  <c:v>17.687791841328526</c:v>
                </c:pt>
                <c:pt idx="206">
                  <c:v>17.611876645241551</c:v>
                </c:pt>
                <c:pt idx="207">
                  <c:v>17.564487370362244</c:v>
                </c:pt>
                <c:pt idx="208">
                  <c:v>17.529952352836496</c:v>
                </c:pt>
                <c:pt idx="209">
                  <c:v>17.49455115095417</c:v>
                </c:pt>
                <c:pt idx="210">
                  <c:v>17.433179320033972</c:v>
                </c:pt>
                <c:pt idx="211">
                  <c:v>17.401213678090109</c:v>
                </c:pt>
                <c:pt idx="212">
                  <c:v>17.360151850714971</c:v>
                </c:pt>
                <c:pt idx="213">
                  <c:v>17.294864674760316</c:v>
                </c:pt>
                <c:pt idx="214">
                  <c:v>17.236644368922907</c:v>
                </c:pt>
                <c:pt idx="215">
                  <c:v>17.185405122582161</c:v>
                </c:pt>
                <c:pt idx="216">
                  <c:v>17.161846129947914</c:v>
                </c:pt>
                <c:pt idx="217">
                  <c:v>17.128758851646023</c:v>
                </c:pt>
                <c:pt idx="218">
                  <c:v>17.045192382439009</c:v>
                </c:pt>
                <c:pt idx="219">
                  <c:v>17.031207398772075</c:v>
                </c:pt>
                <c:pt idx="220">
                  <c:v>16.982309268688603</c:v>
                </c:pt>
                <c:pt idx="221">
                  <c:v>16.934549324738676</c:v>
                </c:pt>
                <c:pt idx="222">
                  <c:v>16.90848410723013</c:v>
                </c:pt>
                <c:pt idx="223">
                  <c:v>16.839583810544774</c:v>
                </c:pt>
                <c:pt idx="224">
                  <c:v>16.807182395243988</c:v>
                </c:pt>
                <c:pt idx="225">
                  <c:v>16.752290257207711</c:v>
                </c:pt>
                <c:pt idx="226">
                  <c:v>16.703752561245501</c:v>
                </c:pt>
                <c:pt idx="227">
                  <c:v>16.618649940649405</c:v>
                </c:pt>
                <c:pt idx="228">
                  <c:v>16.586277388370739</c:v>
                </c:pt>
                <c:pt idx="229">
                  <c:v>16.578735368495231</c:v>
                </c:pt>
                <c:pt idx="230">
                  <c:v>16.520949080812542</c:v>
                </c:pt>
                <c:pt idx="231">
                  <c:v>16.457874369716897</c:v>
                </c:pt>
                <c:pt idx="232">
                  <c:v>16.382599861560017</c:v>
                </c:pt>
                <c:pt idx="233">
                  <c:v>16.356601578973009</c:v>
                </c:pt>
                <c:pt idx="234">
                  <c:v>16.316519139817185</c:v>
                </c:pt>
                <c:pt idx="235">
                  <c:v>16.26462612368875</c:v>
                </c:pt>
                <c:pt idx="236">
                  <c:v>16.189964048698016</c:v>
                </c:pt>
                <c:pt idx="237">
                  <c:v>16.14927731470727</c:v>
                </c:pt>
                <c:pt idx="238">
                  <c:v>16.093894122432484</c:v>
                </c:pt>
                <c:pt idx="239">
                  <c:v>16.028189313988172</c:v>
                </c:pt>
                <c:pt idx="240">
                  <c:v>16.022123128064852</c:v>
                </c:pt>
                <c:pt idx="241">
                  <c:v>15.997734980292384</c:v>
                </c:pt>
                <c:pt idx="242">
                  <c:v>15.969113996824467</c:v>
                </c:pt>
                <c:pt idx="243">
                  <c:v>15.904471142538883</c:v>
                </c:pt>
                <c:pt idx="244">
                  <c:v>15.870667875083232</c:v>
                </c:pt>
                <c:pt idx="245">
                  <c:v>15.797131481762476</c:v>
                </c:pt>
                <c:pt idx="246">
                  <c:v>15.748543153248805</c:v>
                </c:pt>
                <c:pt idx="247">
                  <c:v>15.725874196492118</c:v>
                </c:pt>
                <c:pt idx="248">
                  <c:v>15.666864120921817</c:v>
                </c:pt>
                <c:pt idx="249">
                  <c:v>15.604250706889895</c:v>
                </c:pt>
                <c:pt idx="250">
                  <c:v>15.551849976912353</c:v>
                </c:pt>
                <c:pt idx="251">
                  <c:v>15.528230906112388</c:v>
                </c:pt>
                <c:pt idx="252">
                  <c:v>15.482181313692308</c:v>
                </c:pt>
                <c:pt idx="253">
                  <c:v>15.456100157145963</c:v>
                </c:pt>
                <c:pt idx="254">
                  <c:v>15.396745009592269</c:v>
                </c:pt>
                <c:pt idx="255">
                  <c:v>15.337022031867649</c:v>
                </c:pt>
                <c:pt idx="256">
                  <c:v>15.312367526748019</c:v>
                </c:pt>
                <c:pt idx="257">
                  <c:v>15.285026077435264</c:v>
                </c:pt>
                <c:pt idx="258">
                  <c:v>15.203619236944075</c:v>
                </c:pt>
                <c:pt idx="259">
                  <c:v>15.16352918342678</c:v>
                </c:pt>
                <c:pt idx="260">
                  <c:v>15.12067026137688</c:v>
                </c:pt>
                <c:pt idx="261">
                  <c:v>15.046033609759426</c:v>
                </c:pt>
                <c:pt idx="262">
                  <c:v>15.018926552542373</c:v>
                </c:pt>
                <c:pt idx="263">
                  <c:v>14.941299248484208</c:v>
                </c:pt>
                <c:pt idx="264">
                  <c:v>14.908933929838033</c:v>
                </c:pt>
                <c:pt idx="265">
                  <c:v>14.877314951222893</c:v>
                </c:pt>
                <c:pt idx="266">
                  <c:v>14.797718978963564</c:v>
                </c:pt>
                <c:pt idx="267">
                  <c:v>14.720647147110078</c:v>
                </c:pt>
                <c:pt idx="268">
                  <c:v>14.695057780429874</c:v>
                </c:pt>
                <c:pt idx="269">
                  <c:v>14.649709682912617</c:v>
                </c:pt>
                <c:pt idx="270">
                  <c:v>14.598210815284881</c:v>
                </c:pt>
                <c:pt idx="271">
                  <c:v>14.547346631287599</c:v>
                </c:pt>
                <c:pt idx="272">
                  <c:v>14.491111356114962</c:v>
                </c:pt>
                <c:pt idx="273">
                  <c:v>14.416735750096521</c:v>
                </c:pt>
                <c:pt idx="274">
                  <c:v>14.394127364740712</c:v>
                </c:pt>
                <c:pt idx="275">
                  <c:v>14.337774701739503</c:v>
                </c:pt>
                <c:pt idx="276">
                  <c:v>14.307968606797347</c:v>
                </c:pt>
                <c:pt idx="277">
                  <c:v>14.231840618381653</c:v>
                </c:pt>
                <c:pt idx="278">
                  <c:v>14.205579156880081</c:v>
                </c:pt>
                <c:pt idx="279">
                  <c:v>14.171328153284815</c:v>
                </c:pt>
                <c:pt idx="280">
                  <c:v>14.11620207445878</c:v>
                </c:pt>
                <c:pt idx="281">
                  <c:v>14.094320782387607</c:v>
                </c:pt>
                <c:pt idx="282">
                  <c:v>14.051692973918296</c:v>
                </c:pt>
                <c:pt idx="283">
                  <c:v>14.012220357656997</c:v>
                </c:pt>
                <c:pt idx="284">
                  <c:v>13.967797849911703</c:v>
                </c:pt>
                <c:pt idx="285">
                  <c:v>13.915515517112025</c:v>
                </c:pt>
                <c:pt idx="286">
                  <c:v>13.860390526885041</c:v>
                </c:pt>
                <c:pt idx="287">
                  <c:v>13.828758502136465</c:v>
                </c:pt>
                <c:pt idx="288">
                  <c:v>13.782418328314634</c:v>
                </c:pt>
                <c:pt idx="289">
                  <c:v>13.72926427170626</c:v>
                </c:pt>
                <c:pt idx="290">
                  <c:v>13.683234414131984</c:v>
                </c:pt>
                <c:pt idx="291">
                  <c:v>13.64715919157798</c:v>
                </c:pt>
                <c:pt idx="292">
                  <c:v>13.59817420915272</c:v>
                </c:pt>
                <c:pt idx="293">
                  <c:v>13.544676904342717</c:v>
                </c:pt>
                <c:pt idx="294">
                  <c:v>13.521956705138424</c:v>
                </c:pt>
                <c:pt idx="295">
                  <c:v>13.473792965695816</c:v>
                </c:pt>
                <c:pt idx="296">
                  <c:v>13.412892097063542</c:v>
                </c:pt>
                <c:pt idx="297">
                  <c:v>13.41085138694455</c:v>
                </c:pt>
                <c:pt idx="298">
                  <c:v>13.354239805142885</c:v>
                </c:pt>
                <c:pt idx="299">
                  <c:v>13.301128937677744</c:v>
                </c:pt>
                <c:pt idx="300">
                  <c:v>13.262306372414182</c:v>
                </c:pt>
                <c:pt idx="301">
                  <c:v>13.206400125846258</c:v>
                </c:pt>
                <c:pt idx="302">
                  <c:v>13.168933933786288</c:v>
                </c:pt>
                <c:pt idx="303">
                  <c:v>13.12001426187606</c:v>
                </c:pt>
                <c:pt idx="304">
                  <c:v>13.084775383770543</c:v>
                </c:pt>
                <c:pt idx="305">
                  <c:v>13.058532780300434</c:v>
                </c:pt>
                <c:pt idx="306">
                  <c:v>12.990598143705311</c:v>
                </c:pt>
                <c:pt idx="307">
                  <c:v>12.957274555940302</c:v>
                </c:pt>
                <c:pt idx="308">
                  <c:v>12.910200135133632</c:v>
                </c:pt>
                <c:pt idx="309">
                  <c:v>12.878721847791075</c:v>
                </c:pt>
                <c:pt idx="310">
                  <c:v>12.851944557199706</c:v>
                </c:pt>
                <c:pt idx="311">
                  <c:v>12.786659532232303</c:v>
                </c:pt>
                <c:pt idx="312">
                  <c:v>12.772868530311223</c:v>
                </c:pt>
                <c:pt idx="313">
                  <c:v>12.748399136987898</c:v>
                </c:pt>
                <c:pt idx="314">
                  <c:v>12.708890964619584</c:v>
                </c:pt>
                <c:pt idx="315">
                  <c:v>12.652803707296197</c:v>
                </c:pt>
                <c:pt idx="316">
                  <c:v>12.599831938607007</c:v>
                </c:pt>
                <c:pt idx="317">
                  <c:v>12.578239234671917</c:v>
                </c:pt>
                <c:pt idx="318">
                  <c:v>12.544307478552369</c:v>
                </c:pt>
                <c:pt idx="319">
                  <c:v>12.493032400260303</c:v>
                </c:pt>
                <c:pt idx="320">
                  <c:v>12.463150365812725</c:v>
                </c:pt>
                <c:pt idx="321">
                  <c:v>12.385128281054234</c:v>
                </c:pt>
                <c:pt idx="322">
                  <c:v>12.397767403719207</c:v>
                </c:pt>
                <c:pt idx="323">
                  <c:v>12.35285885569618</c:v>
                </c:pt>
                <c:pt idx="324">
                  <c:v>12.315810320813037</c:v>
                </c:pt>
                <c:pt idx="325">
                  <c:v>12.297476703380235</c:v>
                </c:pt>
                <c:pt idx="326">
                  <c:v>12.248349008623604</c:v>
                </c:pt>
                <c:pt idx="327">
                  <c:v>12.192911050710771</c:v>
                </c:pt>
                <c:pt idx="328">
                  <c:v>12.149793287991679</c:v>
                </c:pt>
                <c:pt idx="329">
                  <c:v>12.099500361007967</c:v>
                </c:pt>
                <c:pt idx="330">
                  <c:v>12.051809298685168</c:v>
                </c:pt>
                <c:pt idx="331">
                  <c:v>12.009387909206611</c:v>
                </c:pt>
                <c:pt idx="332">
                  <c:v>11.979228965857478</c:v>
                </c:pt>
                <c:pt idx="333">
                  <c:v>11.939889794067033</c:v>
                </c:pt>
                <c:pt idx="334">
                  <c:v>11.891171877402201</c:v>
                </c:pt>
                <c:pt idx="335">
                  <c:v>11.845744189403863</c:v>
                </c:pt>
                <c:pt idx="336">
                  <c:v>11.8169570749891</c:v>
                </c:pt>
                <c:pt idx="337">
                  <c:v>11.768521246045594</c:v>
                </c:pt>
                <c:pt idx="338">
                  <c:v>11.76024905170237</c:v>
                </c:pt>
                <c:pt idx="339">
                  <c:v>11.698913992040229</c:v>
                </c:pt>
                <c:pt idx="340">
                  <c:v>11.67494572585464</c:v>
                </c:pt>
                <c:pt idx="341">
                  <c:v>11.635798517065416</c:v>
                </c:pt>
                <c:pt idx="342">
                  <c:v>11.597220090940768</c:v>
                </c:pt>
                <c:pt idx="343">
                  <c:v>11.555139887933601</c:v>
                </c:pt>
                <c:pt idx="344">
                  <c:v>11.514478898117165</c:v>
                </c:pt>
                <c:pt idx="345">
                  <c:v>11.476654277384412</c:v>
                </c:pt>
                <c:pt idx="346">
                  <c:v>11.42216177361621</c:v>
                </c:pt>
                <c:pt idx="347">
                  <c:v>11.404381924688774</c:v>
                </c:pt>
                <c:pt idx="348">
                  <c:v>11.352393378031367</c:v>
                </c:pt>
                <c:pt idx="349">
                  <c:v>11.331475113426519</c:v>
                </c:pt>
                <c:pt idx="350">
                  <c:v>11.299847857819877</c:v>
                </c:pt>
                <c:pt idx="351">
                  <c:v>11.264012695737486</c:v>
                </c:pt>
                <c:pt idx="352">
                  <c:v>11.215628765153768</c:v>
                </c:pt>
                <c:pt idx="353">
                  <c:v>11.165085221614945</c:v>
                </c:pt>
                <c:pt idx="354">
                  <c:v>11.128784712316731</c:v>
                </c:pt>
                <c:pt idx="355">
                  <c:v>11.097207620836365</c:v>
                </c:pt>
                <c:pt idx="356">
                  <c:v>11.035363758778747</c:v>
                </c:pt>
                <c:pt idx="357">
                  <c:v>11.029015409072761</c:v>
                </c:pt>
                <c:pt idx="358">
                  <c:v>10.981789000838045</c:v>
                </c:pt>
                <c:pt idx="359">
                  <c:v>10.919922190534429</c:v>
                </c:pt>
                <c:pt idx="360">
                  <c:v>10.893912288139765</c:v>
                </c:pt>
                <c:pt idx="361">
                  <c:v>10.849044540934226</c:v>
                </c:pt>
                <c:pt idx="362">
                  <c:v>10.816488859405549</c:v>
                </c:pt>
                <c:pt idx="363">
                  <c:v>10.744166048304816</c:v>
                </c:pt>
                <c:pt idx="364">
                  <c:v>10.730745283918854</c:v>
                </c:pt>
                <c:pt idx="365">
                  <c:v>10.685903751710921</c:v>
                </c:pt>
                <c:pt idx="366">
                  <c:v>10.651820013546637</c:v>
                </c:pt>
                <c:pt idx="367">
                  <c:v>10.618156923410465</c:v>
                </c:pt>
                <c:pt idx="368">
                  <c:v>10.579523915255706</c:v>
                </c:pt>
                <c:pt idx="369">
                  <c:v>10.556531596180363</c:v>
                </c:pt>
                <c:pt idx="370">
                  <c:v>10.497833004286077</c:v>
                </c:pt>
                <c:pt idx="371">
                  <c:v>10.506351887768089</c:v>
                </c:pt>
                <c:pt idx="372">
                  <c:v>10.477521492964691</c:v>
                </c:pt>
                <c:pt idx="373">
                  <c:v>10.422938065747656</c:v>
                </c:pt>
                <c:pt idx="374">
                  <c:v>10.376349911961226</c:v>
                </c:pt>
                <c:pt idx="375">
                  <c:v>10.345877686080875</c:v>
                </c:pt>
                <c:pt idx="376">
                  <c:v>10.325065320254591</c:v>
                </c:pt>
                <c:pt idx="377">
                  <c:v>10.306406624157672</c:v>
                </c:pt>
                <c:pt idx="378">
                  <c:v>10.220718583206889</c:v>
                </c:pt>
                <c:pt idx="379">
                  <c:v>10.216104653855263</c:v>
                </c:pt>
                <c:pt idx="380">
                  <c:v>10.189324393914164</c:v>
                </c:pt>
                <c:pt idx="381">
                  <c:v>10.135910226241704</c:v>
                </c:pt>
                <c:pt idx="382">
                  <c:v>10.116530343506662</c:v>
                </c:pt>
                <c:pt idx="383">
                  <c:v>10.085680764379054</c:v>
                </c:pt>
                <c:pt idx="384">
                  <c:v>10.062090980096247</c:v>
                </c:pt>
                <c:pt idx="385">
                  <c:v>10.002854314248442</c:v>
                </c:pt>
                <c:pt idx="386">
                  <c:v>9.9660672370940393</c:v>
                </c:pt>
                <c:pt idx="387">
                  <c:v>9.9410373574835997</c:v>
                </c:pt>
                <c:pt idx="388">
                  <c:v>9.9540531165487653</c:v>
                </c:pt>
                <c:pt idx="389">
                  <c:v>9.9015038151907397</c:v>
                </c:pt>
                <c:pt idx="390">
                  <c:v>9.8824537373039583</c:v>
                </c:pt>
                <c:pt idx="391">
                  <c:v>9.8610268990904526</c:v>
                </c:pt>
                <c:pt idx="392">
                  <c:v>9.8335622538474432</c:v>
                </c:pt>
                <c:pt idx="393">
                  <c:v>9.79658986390276</c:v>
                </c:pt>
                <c:pt idx="394">
                  <c:v>9.7578487675412173</c:v>
                </c:pt>
                <c:pt idx="395">
                  <c:v>9.7040101836571395</c:v>
                </c:pt>
                <c:pt idx="396">
                  <c:v>9.7046380760494628</c:v>
                </c:pt>
                <c:pt idx="397">
                  <c:v>9.6766557470995895</c:v>
                </c:pt>
                <c:pt idx="398">
                  <c:v>9.6401816021330156</c:v>
                </c:pt>
                <c:pt idx="399">
                  <c:v>9.6306715558303875</c:v>
                </c:pt>
                <c:pt idx="400">
                  <c:v>9.6012330803472405</c:v>
                </c:pt>
                <c:pt idx="401">
                  <c:v>9.5457498980386504</c:v>
                </c:pt>
                <c:pt idx="402">
                  <c:v>9.5446845537739105</c:v>
                </c:pt>
                <c:pt idx="403">
                  <c:v>9.4936646501992463</c:v>
                </c:pt>
                <c:pt idx="404">
                  <c:v>9.4611157880491685</c:v>
                </c:pt>
                <c:pt idx="405">
                  <c:v>9.4291496267471668</c:v>
                </c:pt>
                <c:pt idx="406">
                  <c:v>9.4083543085881018</c:v>
                </c:pt>
                <c:pt idx="407">
                  <c:v>9.375039077080741</c:v>
                </c:pt>
                <c:pt idx="408">
                  <c:v>9.3614563526328549</c:v>
                </c:pt>
                <c:pt idx="409">
                  <c:v>9.3463842375158279</c:v>
                </c:pt>
                <c:pt idx="410">
                  <c:v>9.3114537677303488</c:v>
                </c:pt>
                <c:pt idx="411">
                  <c:v>9.2796183708111091</c:v>
                </c:pt>
                <c:pt idx="412">
                  <c:v>9.2362619553766798</c:v>
                </c:pt>
                <c:pt idx="413">
                  <c:v>9.2187908404300973</c:v>
                </c:pt>
                <c:pt idx="414">
                  <c:v>9.1693158036641229</c:v>
                </c:pt>
                <c:pt idx="415">
                  <c:v>9.1826215753431697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7-49F4-A943-DA7292A6FBA7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P46_S17!$I$3:$I$419</c:f>
              <c:numCache>
                <c:formatCode>General</c:formatCode>
                <c:ptCount val="417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5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8.3333333333333339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9.1663888888888891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11.388888888888889</c:v>
                </c:pt>
                <c:pt idx="42">
                  <c:v>11.66666666666667</c:v>
                </c:pt>
                <c:pt idx="43">
                  <c:v>11.944444444444439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13.05527777777778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16.666666666666671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17.777777777777779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18.888888888888889</c:v>
                </c:pt>
                <c:pt idx="69">
                  <c:v>19.166388888888889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20.2775</c:v>
                </c:pt>
                <c:pt idx="74">
                  <c:v>20.555555555555561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22.7775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28.611111111111111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30.277777777777779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31.944166666666671</c:v>
                </c:pt>
                <c:pt idx="116">
                  <c:v>32.221944444444453</c:v>
                </c:pt>
                <c:pt idx="117">
                  <c:v>32.499722222222218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34.444444444444443</c:v>
                </c:pt>
                <c:pt idx="125">
                  <c:v>34.722222222222221</c:v>
                </c:pt>
                <c:pt idx="126">
                  <c:v>35</c:v>
                </c:pt>
                <c:pt idx="127">
                  <c:v>35.277777777777779</c:v>
                </c:pt>
                <c:pt idx="128">
                  <c:v>35.555555555555557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36.388888888888893</c:v>
                </c:pt>
                <c:pt idx="132">
                  <c:v>36.666666666666657</c:v>
                </c:pt>
                <c:pt idx="133">
                  <c:v>36.944444444444443</c:v>
                </c:pt>
                <c:pt idx="134">
                  <c:v>37.222222222222221</c:v>
                </c:pt>
                <c:pt idx="135">
                  <c:v>37.499722222222218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40.277777777777779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41.388888888888893</c:v>
                </c:pt>
                <c:pt idx="150">
                  <c:v>41.666388888888889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42.777500000000003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43.888611111111111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45.277500000000003</c:v>
                </c:pt>
                <c:pt idx="164">
                  <c:v>45.555555555555557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46.666388888888889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53.610833333333332</c:v>
                </c:pt>
                <c:pt idx="194">
                  <c:v>53.888888888888893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54.999722222222218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56.944166666666668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59.999722222222218</c:v>
                </c:pt>
                <c:pt idx="217">
                  <c:v>60.277777777777779</c:v>
                </c:pt>
                <c:pt idx="218">
                  <c:v>60.555277777777768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65.277500000000003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66.388611111111118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67.499722222222218</c:v>
                </c:pt>
                <c:pt idx="244">
                  <c:v>67.777777777777771</c:v>
                </c:pt>
                <c:pt idx="245">
                  <c:v>68.055555555555557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70.277500000000003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77.221944444444446</c:v>
                </c:pt>
                <c:pt idx="279">
                  <c:v>77.5</c:v>
                </c:pt>
                <c:pt idx="280">
                  <c:v>77.777777777777771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78.888611111111118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80.555555555555557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83.055277777777775</c:v>
                </c:pt>
                <c:pt idx="300">
                  <c:v>83.333333333333329</c:v>
                </c:pt>
                <c:pt idx="301">
                  <c:v>83.610833333333332</c:v>
                </c:pt>
                <c:pt idx="302">
                  <c:v>83.888888888888886</c:v>
                </c:pt>
                <c:pt idx="303">
                  <c:v>84.166388888888889</c:v>
                </c:pt>
                <c:pt idx="304">
                  <c:v>84.444444444444443</c:v>
                </c:pt>
                <c:pt idx="305">
                  <c:v>84.722222222222229</c:v>
                </c:pt>
                <c:pt idx="306">
                  <c:v>84.999722222222218</c:v>
                </c:pt>
                <c:pt idx="307">
                  <c:v>85.277777777777771</c:v>
                </c:pt>
                <c:pt idx="308">
                  <c:v>85.555277777777775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88.888611111111118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89.999722222222218</c:v>
                </c:pt>
                <c:pt idx="325">
                  <c:v>90.277777777777771</c:v>
                </c:pt>
                <c:pt idx="326">
                  <c:v>90.555555555555557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91.666666666666671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93.055555555555557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  <c:pt idx="342">
                  <c:v>95</c:v>
                </c:pt>
                <c:pt idx="343">
                  <c:v>95.277777777777771</c:v>
                </c:pt>
                <c:pt idx="344">
                  <c:v>95.555555555555557</c:v>
                </c:pt>
                <c:pt idx="345">
                  <c:v>95.833333333333329</c:v>
                </c:pt>
                <c:pt idx="346">
                  <c:v>96.111111111111114</c:v>
                </c:pt>
                <c:pt idx="347">
                  <c:v>96.388888888888886</c:v>
                </c:pt>
                <c:pt idx="348">
                  <c:v>96.666666666666671</c:v>
                </c:pt>
                <c:pt idx="349">
                  <c:v>96.944444444444443</c:v>
                </c:pt>
                <c:pt idx="350">
                  <c:v>97.222222222222229</c:v>
                </c:pt>
                <c:pt idx="351">
                  <c:v>97.5</c:v>
                </c:pt>
                <c:pt idx="352">
                  <c:v>97.777777777777771</c:v>
                </c:pt>
                <c:pt idx="353">
                  <c:v>98.055555555555557</c:v>
                </c:pt>
                <c:pt idx="354">
                  <c:v>98.333333333333329</c:v>
                </c:pt>
                <c:pt idx="355">
                  <c:v>98.611111111111114</c:v>
                </c:pt>
                <c:pt idx="356">
                  <c:v>98.888888888888886</c:v>
                </c:pt>
                <c:pt idx="357">
                  <c:v>99.166666666666671</c:v>
                </c:pt>
                <c:pt idx="358">
                  <c:v>99.444444444444443</c:v>
                </c:pt>
                <c:pt idx="359">
                  <c:v>99.722222222222229</c:v>
                </c:pt>
                <c:pt idx="360">
                  <c:v>100</c:v>
                </c:pt>
                <c:pt idx="361">
                  <c:v>100.2777777777778</c:v>
                </c:pt>
                <c:pt idx="362">
                  <c:v>100.5555555555556</c:v>
                </c:pt>
                <c:pt idx="363">
                  <c:v>100.8333333333333</c:v>
                </c:pt>
                <c:pt idx="364">
                  <c:v>101.1111111111111</c:v>
                </c:pt>
                <c:pt idx="365">
                  <c:v>101.3888888888889</c:v>
                </c:pt>
                <c:pt idx="366">
                  <c:v>101.6666666666667</c:v>
                </c:pt>
                <c:pt idx="367">
                  <c:v>101.9444444444444</c:v>
                </c:pt>
                <c:pt idx="368">
                  <c:v>102.2222222222222</c:v>
                </c:pt>
                <c:pt idx="369">
                  <c:v>102.4997222222222</c:v>
                </c:pt>
                <c:pt idx="370">
                  <c:v>102.7777777777778</c:v>
                </c:pt>
                <c:pt idx="371">
                  <c:v>103.0555555555556</c:v>
                </c:pt>
                <c:pt idx="372">
                  <c:v>103.3333333333333</c:v>
                </c:pt>
                <c:pt idx="373">
                  <c:v>103.6111111111111</c:v>
                </c:pt>
                <c:pt idx="374">
                  <c:v>103.8888888888889</c:v>
                </c:pt>
                <c:pt idx="375">
                  <c:v>104.1666666666667</c:v>
                </c:pt>
                <c:pt idx="376">
                  <c:v>104.4444444444444</c:v>
                </c:pt>
                <c:pt idx="377">
                  <c:v>104.7222222222222</c:v>
                </c:pt>
                <c:pt idx="378">
                  <c:v>105</c:v>
                </c:pt>
                <c:pt idx="379">
                  <c:v>105.2777777777778</c:v>
                </c:pt>
                <c:pt idx="380">
                  <c:v>105.5555555555556</c:v>
                </c:pt>
                <c:pt idx="381">
                  <c:v>105.8333333333333</c:v>
                </c:pt>
                <c:pt idx="382">
                  <c:v>106.1111111111111</c:v>
                </c:pt>
                <c:pt idx="383">
                  <c:v>106.3888888888889</c:v>
                </c:pt>
                <c:pt idx="384">
                  <c:v>106.6666666666667</c:v>
                </c:pt>
                <c:pt idx="385">
                  <c:v>106.9444444444444</c:v>
                </c:pt>
                <c:pt idx="386">
                  <c:v>107.2222222222222</c:v>
                </c:pt>
                <c:pt idx="387">
                  <c:v>107.5</c:v>
                </c:pt>
                <c:pt idx="388">
                  <c:v>107.7777777777778</c:v>
                </c:pt>
                <c:pt idx="389">
                  <c:v>108.0555555555556</c:v>
                </c:pt>
                <c:pt idx="390">
                  <c:v>108.3333333333333</c:v>
                </c:pt>
                <c:pt idx="391">
                  <c:v>108.6111111111111</c:v>
                </c:pt>
                <c:pt idx="392">
                  <c:v>108.8888888888889</c:v>
                </c:pt>
                <c:pt idx="393">
                  <c:v>109.1666666666667</c:v>
                </c:pt>
                <c:pt idx="394">
                  <c:v>109.4444444444444</c:v>
                </c:pt>
                <c:pt idx="395">
                  <c:v>109.7222222222222</c:v>
                </c:pt>
                <c:pt idx="396">
                  <c:v>110</c:v>
                </c:pt>
                <c:pt idx="397">
                  <c:v>110.2777777777778</c:v>
                </c:pt>
                <c:pt idx="398">
                  <c:v>110.5555555555556</c:v>
                </c:pt>
                <c:pt idx="399">
                  <c:v>110.8333333333333</c:v>
                </c:pt>
                <c:pt idx="400">
                  <c:v>111.1111111111111</c:v>
                </c:pt>
                <c:pt idx="401">
                  <c:v>111.3888888888889</c:v>
                </c:pt>
                <c:pt idx="402">
                  <c:v>111.6666666666667</c:v>
                </c:pt>
                <c:pt idx="403">
                  <c:v>111.9444444444444</c:v>
                </c:pt>
                <c:pt idx="404">
                  <c:v>112.2222222222222</c:v>
                </c:pt>
                <c:pt idx="405">
                  <c:v>112.5</c:v>
                </c:pt>
                <c:pt idx="406">
                  <c:v>112.7777777777778</c:v>
                </c:pt>
                <c:pt idx="407">
                  <c:v>113.0555555555556</c:v>
                </c:pt>
                <c:pt idx="408">
                  <c:v>113.3333333333333</c:v>
                </c:pt>
                <c:pt idx="409">
                  <c:v>113.6111111111111</c:v>
                </c:pt>
                <c:pt idx="410">
                  <c:v>113.8888888888889</c:v>
                </c:pt>
                <c:pt idx="411">
                  <c:v>114.1666666666667</c:v>
                </c:pt>
                <c:pt idx="412">
                  <c:v>114.4444444444444</c:v>
                </c:pt>
                <c:pt idx="413">
                  <c:v>114.7222222222222</c:v>
                </c:pt>
                <c:pt idx="414">
                  <c:v>115</c:v>
                </c:pt>
                <c:pt idx="415">
                  <c:v>115.2777777777778</c:v>
                </c:pt>
              </c:numCache>
            </c:numRef>
          </c:xVal>
          <c:yVal>
            <c:numRef>
              <c:f>P46_S17!$J$3:$J$419</c:f>
              <c:numCache>
                <c:formatCode>General</c:formatCode>
                <c:ptCount val="417"/>
                <c:pt idx="0">
                  <c:v>27.407619348464458</c:v>
                </c:pt>
                <c:pt idx="1">
                  <c:v>27.355344648969542</c:v>
                </c:pt>
                <c:pt idx="2">
                  <c:v>27.303110651153197</c:v>
                </c:pt>
                <c:pt idx="3">
                  <c:v>27.250917323324636</c:v>
                </c:pt>
                <c:pt idx="4">
                  <c:v>27.198764633817767</c:v>
                </c:pt>
                <c:pt idx="5">
                  <c:v>27.146652550991114</c:v>
                </c:pt>
                <c:pt idx="6">
                  <c:v>27.094581043227841</c:v>
                </c:pt>
                <c:pt idx="7">
                  <c:v>27.042550078935754</c:v>
                </c:pt>
                <c:pt idx="8">
                  <c:v>26.990559626547217</c:v>
                </c:pt>
                <c:pt idx="9">
                  <c:v>26.938609654519233</c:v>
                </c:pt>
                <c:pt idx="10">
                  <c:v>26.88670013133332</c:v>
                </c:pt>
                <c:pt idx="11">
                  <c:v>26.834831025495539</c:v>
                </c:pt>
                <c:pt idx="12">
                  <c:v>26.783002305536478</c:v>
                </c:pt>
                <c:pt idx="13">
                  <c:v>26.731213940011251</c:v>
                </c:pt>
                <c:pt idx="14">
                  <c:v>26.679465897499405</c:v>
                </c:pt>
                <c:pt idx="15">
                  <c:v>26.627758146605011</c:v>
                </c:pt>
                <c:pt idx="16">
                  <c:v>26.576090655956527</c:v>
                </c:pt>
                <c:pt idx="17">
                  <c:v>26.524463394206897</c:v>
                </c:pt>
                <c:pt idx="18">
                  <c:v>26.472876330033408</c:v>
                </c:pt>
                <c:pt idx="19">
                  <c:v>26.421329432137789</c:v>
                </c:pt>
                <c:pt idx="20">
                  <c:v>26.369822669246098</c:v>
                </c:pt>
                <c:pt idx="21">
                  <c:v>26.318356010108779</c:v>
                </c:pt>
                <c:pt idx="22">
                  <c:v>26.266929423500592</c:v>
                </c:pt>
                <c:pt idx="23">
                  <c:v>26.215594244775609</c:v>
                </c:pt>
                <c:pt idx="24">
                  <c:v>26.164196343092165</c:v>
                </c:pt>
                <c:pt idx="25">
                  <c:v>26.112889786962931</c:v>
                </c:pt>
                <c:pt idx="26">
                  <c:v>26.061623178704785</c:v>
                </c:pt>
                <c:pt idx="27">
                  <c:v>26.010396487213875</c:v>
                </c:pt>
                <c:pt idx="28">
                  <c:v>25.95920968141052</c:v>
                </c:pt>
                <c:pt idx="29">
                  <c:v>25.908062730239301</c:v>
                </c:pt>
                <c:pt idx="30">
                  <c:v>25.856955602668926</c:v>
                </c:pt>
                <c:pt idx="31">
                  <c:v>25.805888267692289</c:v>
                </c:pt>
                <c:pt idx="32">
                  <c:v>25.754860694326403</c:v>
                </c:pt>
                <c:pt idx="33">
                  <c:v>25.703923819620023</c:v>
                </c:pt>
                <c:pt idx="34">
                  <c:v>25.652924708615707</c:v>
                </c:pt>
                <c:pt idx="35">
                  <c:v>25.602016234425484</c:v>
                </c:pt>
                <c:pt idx="36">
                  <c:v>25.551147398155202</c:v>
                </c:pt>
                <c:pt idx="37">
                  <c:v>25.500318168942322</c:v>
                </c:pt>
                <c:pt idx="38">
                  <c:v>25.449528515948337</c:v>
                </c:pt>
                <c:pt idx="39">
                  <c:v>25.398778408358773</c:v>
                </c:pt>
                <c:pt idx="40">
                  <c:v>25.348067815383097</c:v>
                </c:pt>
                <c:pt idx="41">
                  <c:v>25.297396706254794</c:v>
                </c:pt>
                <c:pt idx="42">
                  <c:v>25.246765050231282</c:v>
                </c:pt>
                <c:pt idx="43">
                  <c:v>25.196172816593922</c:v>
                </c:pt>
                <c:pt idx="44">
                  <c:v>25.145619974648007</c:v>
                </c:pt>
                <c:pt idx="45">
                  <c:v>25.095106493722703</c:v>
                </c:pt>
                <c:pt idx="46">
                  <c:v>25.044632343171067</c:v>
                </c:pt>
                <c:pt idx="47">
                  <c:v>24.994247907600801</c:v>
                </c:pt>
                <c:pt idx="48">
                  <c:v>24.94380191072036</c:v>
                </c:pt>
                <c:pt idx="49">
                  <c:v>24.89344556764663</c:v>
                </c:pt>
                <c:pt idx="50">
                  <c:v>24.843128432597261</c:v>
                </c:pt>
                <c:pt idx="51">
                  <c:v>24.792850475044411</c:v>
                </c:pt>
                <c:pt idx="52">
                  <c:v>24.742611664484038</c:v>
                </c:pt>
                <c:pt idx="53">
                  <c:v>24.692411970435863</c:v>
                </c:pt>
                <c:pt idx="54">
                  <c:v>24.642251362443311</c:v>
                </c:pt>
                <c:pt idx="55">
                  <c:v>24.592129810073537</c:v>
                </c:pt>
                <c:pt idx="56">
                  <c:v>24.542047282917359</c:v>
                </c:pt>
                <c:pt idx="57">
                  <c:v>24.492003750589355</c:v>
                </c:pt>
                <c:pt idx="58">
                  <c:v>24.441999182727663</c:v>
                </c:pt>
                <c:pt idx="59">
                  <c:v>24.392033548994114</c:v>
                </c:pt>
                <c:pt idx="60">
                  <c:v>24.342106819074154</c:v>
                </c:pt>
                <c:pt idx="61">
                  <c:v>24.29221896267682</c:v>
                </c:pt>
                <c:pt idx="62">
                  <c:v>24.242369949534762</c:v>
                </c:pt>
                <c:pt idx="63">
                  <c:v>24.192559749404161</c:v>
                </c:pt>
                <c:pt idx="64">
                  <c:v>24.142788332064768</c:v>
                </c:pt>
                <c:pt idx="65">
                  <c:v>24.093055667319867</c:v>
                </c:pt>
                <c:pt idx="66">
                  <c:v>24.043361724996224</c:v>
                </c:pt>
                <c:pt idx="67">
                  <c:v>23.993706474944133</c:v>
                </c:pt>
                <c:pt idx="68">
                  <c:v>23.94408988703735</c:v>
                </c:pt>
                <c:pt idx="69">
                  <c:v>23.89456148984226</c:v>
                </c:pt>
                <c:pt idx="70">
                  <c:v>23.844972577271989</c:v>
                </c:pt>
                <c:pt idx="71">
                  <c:v>23.795471795278125</c:v>
                </c:pt>
                <c:pt idx="72">
                  <c:v>23.74600955515897</c:v>
                </c:pt>
                <c:pt idx="73">
                  <c:v>23.696635231406944</c:v>
                </c:pt>
                <c:pt idx="74">
                  <c:v>23.647200580531582</c:v>
                </c:pt>
                <c:pt idx="75">
                  <c:v>23.597853786075142</c:v>
                </c:pt>
                <c:pt idx="76">
                  <c:v>23.548545413596948</c:v>
                </c:pt>
                <c:pt idx="77">
                  <c:v>23.499275433181211</c:v>
                </c:pt>
                <c:pt idx="78">
                  <c:v>23.450093027401728</c:v>
                </c:pt>
                <c:pt idx="79">
                  <c:v>23.400850528990411</c:v>
                </c:pt>
                <c:pt idx="80">
                  <c:v>23.351695545500142</c:v>
                </c:pt>
                <c:pt idx="81">
                  <c:v>23.302578834641928</c:v>
                </c:pt>
                <c:pt idx="82">
                  <c:v>23.253549425991885</c:v>
                </c:pt>
                <c:pt idx="83">
                  <c:v>23.204460111646782</c:v>
                </c:pt>
                <c:pt idx="84">
                  <c:v>23.155458039980424</c:v>
                </c:pt>
                <c:pt idx="85">
                  <c:v>23.106494121887216</c:v>
                </c:pt>
                <c:pt idx="86">
                  <c:v>23.057568327660341</c:v>
                </c:pt>
                <c:pt idx="87">
                  <c:v>23.008680627616137</c:v>
                </c:pt>
                <c:pt idx="88">
                  <c:v>22.959830992094027</c:v>
                </c:pt>
                <c:pt idx="89">
                  <c:v>22.911019391456534</c:v>
                </c:pt>
                <c:pt idx="90">
                  <c:v>22.862245796089269</c:v>
                </c:pt>
                <c:pt idx="91">
                  <c:v>22.813510176400897</c:v>
                </c:pt>
                <c:pt idx="92">
                  <c:v>22.764812502823112</c:v>
                </c:pt>
                <c:pt idx="93">
                  <c:v>22.716152745810653</c:v>
                </c:pt>
                <c:pt idx="94">
                  <c:v>22.66753087584123</c:v>
                </c:pt>
                <c:pt idx="95">
                  <c:v>22.618946863415566</c:v>
                </c:pt>
                <c:pt idx="96">
                  <c:v>22.57040067905735</c:v>
                </c:pt>
                <c:pt idx="97">
                  <c:v>22.521892293313215</c:v>
                </c:pt>
                <c:pt idx="98">
                  <c:v>22.473421676752722</c:v>
                </c:pt>
                <c:pt idx="99">
                  <c:v>22.424988799968354</c:v>
                </c:pt>
                <c:pt idx="100">
                  <c:v>22.376593633575489</c:v>
                </c:pt>
                <c:pt idx="101">
                  <c:v>22.328236148212397</c:v>
                </c:pt>
                <c:pt idx="102">
                  <c:v>22.279916314540181</c:v>
                </c:pt>
                <c:pt idx="103">
                  <c:v>22.231634103242818</c:v>
                </c:pt>
                <c:pt idx="104">
                  <c:v>22.183389485027085</c:v>
                </c:pt>
                <c:pt idx="105">
                  <c:v>22.135182430622585</c:v>
                </c:pt>
                <c:pt idx="106">
                  <c:v>22.087012910781716</c:v>
                </c:pt>
                <c:pt idx="107">
                  <c:v>22.038880896279615</c:v>
                </c:pt>
                <c:pt idx="108">
                  <c:v>21.99078635791421</c:v>
                </c:pt>
                <c:pt idx="109">
                  <c:v>21.942729266506142</c:v>
                </c:pt>
                <c:pt idx="110">
                  <c:v>21.894709592898799</c:v>
                </c:pt>
                <c:pt idx="111">
                  <c:v>21.84672730795824</c:v>
                </c:pt>
                <c:pt idx="112">
                  <c:v>21.798782382573236</c:v>
                </c:pt>
                <c:pt idx="113">
                  <c:v>21.750874787655192</c:v>
                </c:pt>
                <c:pt idx="114">
                  <c:v>21.703004494138192</c:v>
                </c:pt>
                <c:pt idx="115">
                  <c:v>21.655219287392207</c:v>
                </c:pt>
                <c:pt idx="116">
                  <c:v>21.607423472341161</c:v>
                </c:pt>
                <c:pt idx="117">
                  <c:v>21.559664871658079</c:v>
                </c:pt>
                <c:pt idx="118">
                  <c:v>21.511895753553745</c:v>
                </c:pt>
                <c:pt idx="119">
                  <c:v>21.464211531844491</c:v>
                </c:pt>
                <c:pt idx="120">
                  <c:v>21.416564437615342</c:v>
                </c:pt>
                <c:pt idx="121">
                  <c:v>21.368954441958422</c:v>
                </c:pt>
                <c:pt idx="122">
                  <c:v>21.32138151598835</c:v>
                </c:pt>
                <c:pt idx="123">
                  <c:v>21.27384563084226</c:v>
                </c:pt>
                <c:pt idx="124">
                  <c:v>21.226346757679721</c:v>
                </c:pt>
                <c:pt idx="125">
                  <c:v>21.178884867682804</c:v>
                </c:pt>
                <c:pt idx="126">
                  <c:v>21.131459932055968</c:v>
                </c:pt>
                <c:pt idx="127">
                  <c:v>21.084071922026141</c:v>
                </c:pt>
                <c:pt idx="128">
                  <c:v>21.036720808842617</c:v>
                </c:pt>
                <c:pt idx="129">
                  <c:v>20.989406563777088</c:v>
                </c:pt>
                <c:pt idx="130">
                  <c:v>20.942129158123635</c:v>
                </c:pt>
                <c:pt idx="131">
                  <c:v>20.894888563198649</c:v>
                </c:pt>
                <c:pt idx="132">
                  <c:v>20.847684750340882</c:v>
                </c:pt>
                <c:pt idx="133">
                  <c:v>20.800517690911398</c:v>
                </c:pt>
                <c:pt idx="134">
                  <c:v>20.753387356293565</c:v>
                </c:pt>
                <c:pt idx="135">
                  <c:v>20.706340793211162</c:v>
                </c:pt>
                <c:pt idx="136">
                  <c:v>20.659236747137648</c:v>
                </c:pt>
                <c:pt idx="137">
                  <c:v>20.612216415477626</c:v>
                </c:pt>
                <c:pt idx="138">
                  <c:v>20.565232694385337</c:v>
                </c:pt>
                <c:pt idx="139">
                  <c:v>20.518285555355369</c:v>
                </c:pt>
                <c:pt idx="140">
                  <c:v>20.471374969904495</c:v>
                </c:pt>
                <c:pt idx="141">
                  <c:v>20.424500909571705</c:v>
                </c:pt>
                <c:pt idx="142">
                  <c:v>20.377663345918101</c:v>
                </c:pt>
                <c:pt idx="143">
                  <c:v>20.330862250526977</c:v>
                </c:pt>
                <c:pt idx="144">
                  <c:v>20.284097595003701</c:v>
                </c:pt>
                <c:pt idx="145">
                  <c:v>20.237369350975797</c:v>
                </c:pt>
                <c:pt idx="146">
                  <c:v>20.190677490092838</c:v>
                </c:pt>
                <c:pt idx="147">
                  <c:v>20.144021984026509</c:v>
                </c:pt>
                <c:pt idx="148">
                  <c:v>20.097402804470526</c:v>
                </c:pt>
                <c:pt idx="149">
                  <c:v>20.050819923140665</c:v>
                </c:pt>
                <c:pt idx="150">
                  <c:v>20.004319840278605</c:v>
                </c:pt>
                <c:pt idx="151">
                  <c:v>19.957762942132405</c:v>
                </c:pt>
                <c:pt idx="152">
                  <c:v>19.911288785995588</c:v>
                </c:pt>
                <c:pt idx="153">
                  <c:v>19.864850815167991</c:v>
                </c:pt>
                <c:pt idx="154">
                  <c:v>19.818495385237895</c:v>
                </c:pt>
                <c:pt idx="155">
                  <c:v>19.772083316765212</c:v>
                </c:pt>
                <c:pt idx="156">
                  <c:v>19.725753732907229</c:v>
                </c:pt>
                <c:pt idx="157">
                  <c:v>19.679460221792844</c:v>
                </c:pt>
                <c:pt idx="158">
                  <c:v>19.633248994806891</c:v>
                </c:pt>
                <c:pt idx="159">
                  <c:v>19.586981305470104</c:v>
                </c:pt>
                <c:pt idx="160">
                  <c:v>19.54079584415404</c:v>
                </c:pt>
                <c:pt idx="161">
                  <c:v>19.494646343366114</c:v>
                </c:pt>
                <c:pt idx="162">
                  <c:v>19.448532775107033</c:v>
                </c:pt>
                <c:pt idx="163">
                  <c:v>19.40250117113802</c:v>
                </c:pt>
                <c:pt idx="164">
                  <c:v>19.35641332428731</c:v>
                </c:pt>
                <c:pt idx="165">
                  <c:v>19.310407385837038</c:v>
                </c:pt>
                <c:pt idx="166">
                  <c:v>19.264437268136348</c:v>
                </c:pt>
                <c:pt idx="167">
                  <c:v>19.218502943294794</c:v>
                </c:pt>
                <c:pt idx="168">
                  <c:v>19.172650264148146</c:v>
                </c:pt>
                <c:pt idx="169">
                  <c:v>19.126741560735852</c:v>
                </c:pt>
                <c:pt idx="170">
                  <c:v>19.080914447346096</c:v>
                </c:pt>
                <c:pt idx="171">
                  <c:v>19.035123015470667</c:v>
                </c:pt>
                <c:pt idx="172">
                  <c:v>18.989367237327549</c:v>
                </c:pt>
                <c:pt idx="173">
                  <c:v>18.943647085156343</c:v>
                </c:pt>
                <c:pt idx="174">
                  <c:v>18.897962531218234</c:v>
                </c:pt>
                <c:pt idx="175">
                  <c:v>18.852313547796051</c:v>
                </c:pt>
                <c:pt idx="176">
                  <c:v>18.806700107194189</c:v>
                </c:pt>
                <c:pt idx="177">
                  <c:v>18.761122181738585</c:v>
                </c:pt>
                <c:pt idx="178">
                  <c:v>18.715579743776743</c:v>
                </c:pt>
                <c:pt idx="179">
                  <c:v>18.670072765677702</c:v>
                </c:pt>
                <c:pt idx="180">
                  <c:v>18.624601219832009</c:v>
                </c:pt>
                <c:pt idx="181">
                  <c:v>18.579165078651691</c:v>
                </c:pt>
                <c:pt idx="182">
                  <c:v>18.533764314570291</c:v>
                </c:pt>
                <c:pt idx="183">
                  <c:v>18.488398900042782</c:v>
                </c:pt>
                <c:pt idx="184">
                  <c:v>18.4430688075456</c:v>
                </c:pt>
                <c:pt idx="185">
                  <c:v>18.397774009576608</c:v>
                </c:pt>
                <c:pt idx="186">
                  <c:v>18.352514478655102</c:v>
                </c:pt>
                <c:pt idx="187">
                  <c:v>18.307290187321719</c:v>
                </c:pt>
                <c:pt idx="188">
                  <c:v>18.262101108138538</c:v>
                </c:pt>
                <c:pt idx="189">
                  <c:v>18.216947213688968</c:v>
                </c:pt>
                <c:pt idx="190">
                  <c:v>18.17182847657778</c:v>
                </c:pt>
                <c:pt idx="191">
                  <c:v>18.126744869431057</c:v>
                </c:pt>
                <c:pt idx="192">
                  <c:v>18.081696364896217</c:v>
                </c:pt>
                <c:pt idx="193">
                  <c:v>18.036727931560215</c:v>
                </c:pt>
                <c:pt idx="194">
                  <c:v>17.991704554358293</c:v>
                </c:pt>
                <c:pt idx="195">
                  <c:v>17.94676119375643</c:v>
                </c:pt>
                <c:pt idx="196">
                  <c:v>17.901852826568884</c:v>
                </c:pt>
                <c:pt idx="197">
                  <c:v>17.85697942554939</c:v>
                </c:pt>
                <c:pt idx="198">
                  <c:v>17.812185784492002</c:v>
                </c:pt>
                <c:pt idx="199">
                  <c:v>17.767337413135486</c:v>
                </c:pt>
                <c:pt idx="200">
                  <c:v>17.722568747354543</c:v>
                </c:pt>
                <c:pt idx="201">
                  <c:v>17.677834938968537</c:v>
                </c:pt>
                <c:pt idx="202">
                  <c:v>17.633135960837095</c:v>
                </c:pt>
                <c:pt idx="203">
                  <c:v>17.588471785840987</c:v>
                </c:pt>
                <c:pt idx="204">
                  <c:v>17.543842386882098</c:v>
                </c:pt>
                <c:pt idx="205">
                  <c:v>17.499292314185297</c:v>
                </c:pt>
                <c:pt idx="206">
                  <c:v>17.454687808788947</c:v>
                </c:pt>
                <c:pt idx="207">
                  <c:v>17.410162575563881</c:v>
                </c:pt>
                <c:pt idx="208">
                  <c:v>17.36567201019438</c:v>
                </c:pt>
                <c:pt idx="209">
                  <c:v>17.321216085687659</c:v>
                </c:pt>
                <c:pt idx="210">
                  <c:v>17.276794775071927</c:v>
                </c:pt>
                <c:pt idx="211">
                  <c:v>17.232408051396433</c:v>
                </c:pt>
                <c:pt idx="212">
                  <c:v>17.18805588773138</c:v>
                </c:pt>
                <c:pt idx="213">
                  <c:v>17.143738257167961</c:v>
                </c:pt>
                <c:pt idx="214">
                  <c:v>17.099455132818285</c:v>
                </c:pt>
                <c:pt idx="215">
                  <c:v>17.05520648781544</c:v>
                </c:pt>
                <c:pt idx="216">
                  <c:v>17.011036492305813</c:v>
                </c:pt>
                <c:pt idx="217">
                  <c:v>16.966812528487061</c:v>
                </c:pt>
                <c:pt idx="218">
                  <c:v>16.922711288726838</c:v>
                </c:pt>
                <c:pt idx="219">
                  <c:v>16.878556164665454</c:v>
                </c:pt>
                <c:pt idx="220">
                  <c:v>16.834479514124332</c:v>
                </c:pt>
                <c:pt idx="221">
                  <c:v>16.790437182167167</c:v>
                </c:pt>
                <c:pt idx="222">
                  <c:v>16.746429142073112</c:v>
                </c:pt>
                <c:pt idx="223">
                  <c:v>16.702455367142143</c:v>
                </c:pt>
                <c:pt idx="224">
                  <c:v>16.658515830695002</c:v>
                </c:pt>
                <c:pt idx="225">
                  <c:v>16.614610506073213</c:v>
                </c:pt>
                <c:pt idx="226">
                  <c:v>16.57073936663906</c:v>
                </c:pt>
                <c:pt idx="227">
                  <c:v>16.526902385775571</c:v>
                </c:pt>
                <c:pt idx="228">
                  <c:v>16.483099536886478</c:v>
                </c:pt>
                <c:pt idx="229">
                  <c:v>16.439330793396252</c:v>
                </c:pt>
                <c:pt idx="230">
                  <c:v>16.395596128750036</c:v>
                </c:pt>
                <c:pt idx="231">
                  <c:v>16.351895516413649</c:v>
                </c:pt>
                <c:pt idx="232">
                  <c:v>16.308228929873572</c:v>
                </c:pt>
                <c:pt idx="233">
                  <c:v>16.264596342636928</c:v>
                </c:pt>
                <c:pt idx="234">
                  <c:v>16.220997728231481</c:v>
                </c:pt>
                <c:pt idx="235">
                  <c:v>16.177476607926195</c:v>
                </c:pt>
                <c:pt idx="236">
                  <c:v>16.133902312128214</c:v>
                </c:pt>
                <c:pt idx="237">
                  <c:v>16.090405457588901</c:v>
                </c:pt>
                <c:pt idx="238">
                  <c:v>16.046942470197742</c:v>
                </c:pt>
                <c:pt idx="239">
                  <c:v>16.003556735837321</c:v>
                </c:pt>
                <c:pt idx="240">
                  <c:v>15.96011799140306</c:v>
                </c:pt>
                <c:pt idx="241">
                  <c:v>15.916756447322406</c:v>
                </c:pt>
                <c:pt idx="242">
                  <c:v>15.873428665035647</c:v>
                </c:pt>
                <c:pt idx="243">
                  <c:v>15.830177895460103</c:v>
                </c:pt>
                <c:pt idx="244">
                  <c:v>15.786874280714997</c:v>
                </c:pt>
                <c:pt idx="245">
                  <c:v>15.743647626167856</c:v>
                </c:pt>
                <c:pt idx="246">
                  <c:v>15.700454628388073</c:v>
                </c:pt>
                <c:pt idx="247">
                  <c:v>15.657295261170113</c:v>
                </c:pt>
                <c:pt idx="248">
                  <c:v>15.614169498328813</c:v>
                </c:pt>
                <c:pt idx="249">
                  <c:v>15.571120389120466</c:v>
                </c:pt>
                <c:pt idx="250">
                  <c:v>15.528018681137624</c:v>
                </c:pt>
                <c:pt idx="251">
                  <c:v>15.484993574519315</c:v>
                </c:pt>
                <c:pt idx="252">
                  <c:v>15.442001967740858</c:v>
                </c:pt>
                <c:pt idx="253">
                  <c:v>15.399086776140422</c:v>
                </c:pt>
                <c:pt idx="254">
                  <c:v>15.35611914939031</c:v>
                </c:pt>
                <c:pt idx="255">
                  <c:v>15.313227885712429</c:v>
                </c:pt>
                <c:pt idx="256">
                  <c:v>15.270370017662735</c:v>
                </c:pt>
                <c:pt idx="257">
                  <c:v>15.22754551923903</c:v>
                </c:pt>
                <c:pt idx="258">
                  <c:v>15.184754364459323</c:v>
                </c:pt>
                <c:pt idx="259">
                  <c:v>15.141996527361876</c:v>
                </c:pt>
                <c:pt idx="260">
                  <c:v>15.09927198200517</c:v>
                </c:pt>
                <c:pt idx="261">
                  <c:v>15.056580702467862</c:v>
                </c:pt>
                <c:pt idx="262">
                  <c:v>15.013922662848806</c:v>
                </c:pt>
                <c:pt idx="263">
                  <c:v>14.971297837267038</c:v>
                </c:pt>
                <c:pt idx="264">
                  <c:v>14.928706199861708</c:v>
                </c:pt>
                <c:pt idx="265">
                  <c:v>14.886147724792131</c:v>
                </c:pt>
                <c:pt idx="266">
                  <c:v>14.843622386237733</c:v>
                </c:pt>
                <c:pt idx="267">
                  <c:v>14.801130158398053</c:v>
                </c:pt>
                <c:pt idx="268">
                  <c:v>14.758671015492702</c:v>
                </c:pt>
                <c:pt idx="269">
                  <c:v>14.716244931761366</c:v>
                </c:pt>
                <c:pt idx="270">
                  <c:v>14.673851881463804</c:v>
                </c:pt>
                <c:pt idx="271">
                  <c:v>14.631491838879803</c:v>
                </c:pt>
                <c:pt idx="272">
                  <c:v>14.589164778309176</c:v>
                </c:pt>
                <c:pt idx="273">
                  <c:v>14.546870674071755</c:v>
                </c:pt>
                <c:pt idx="274">
                  <c:v>14.504609500507371</c:v>
                </c:pt>
                <c:pt idx="275">
                  <c:v>14.462381231975812</c:v>
                </c:pt>
                <c:pt idx="276">
                  <c:v>14.420185842856846</c:v>
                </c:pt>
                <c:pt idx="277">
                  <c:v>14.378023307550187</c:v>
                </c:pt>
                <c:pt idx="278">
                  <c:v>14.335935713793369</c:v>
                </c:pt>
                <c:pt idx="279">
                  <c:v>14.293796696072299</c:v>
                </c:pt>
                <c:pt idx="280">
                  <c:v>14.251732568800101</c:v>
                </c:pt>
                <c:pt idx="281">
                  <c:v>14.20970119313823</c:v>
                </c:pt>
                <c:pt idx="282">
                  <c:v>14.167702543585918</c:v>
                </c:pt>
                <c:pt idx="283">
                  <c:v>14.125736594662236</c:v>
                </c:pt>
                <c:pt idx="284">
                  <c:v>14.083845237867081</c:v>
                </c:pt>
                <c:pt idx="285">
                  <c:v>14.041902696876264</c:v>
                </c:pt>
                <c:pt idx="286">
                  <c:v>14.000034697151264</c:v>
                </c:pt>
                <c:pt idx="287">
                  <c:v>13.958199296329447</c:v>
                </c:pt>
                <c:pt idx="288">
                  <c:v>13.916396469028939</c:v>
                </c:pt>
                <c:pt idx="289">
                  <c:v>13.874626189887621</c:v>
                </c:pt>
                <c:pt idx="290">
                  <c:v>13.832888433563113</c:v>
                </c:pt>
                <c:pt idx="291">
                  <c:v>13.791183174732794</c:v>
                </c:pt>
                <c:pt idx="292">
                  <c:v>13.749510388093739</c:v>
                </c:pt>
                <c:pt idx="293">
                  <c:v>13.707870048362722</c:v>
                </c:pt>
                <c:pt idx="294">
                  <c:v>13.666262130276223</c:v>
                </c:pt>
                <c:pt idx="295">
                  <c:v>13.624686608590366</c:v>
                </c:pt>
                <c:pt idx="296">
                  <c:v>13.583143458080947</c:v>
                </c:pt>
                <c:pt idx="297">
                  <c:v>13.541632653543402</c:v>
                </c:pt>
                <c:pt idx="298">
                  <c:v>13.500154169792786</c:v>
                </c:pt>
                <c:pt idx="299">
                  <c:v>13.458749411728604</c:v>
                </c:pt>
                <c:pt idx="300">
                  <c:v>13.417294064010591</c:v>
                </c:pt>
                <c:pt idx="301">
                  <c:v>13.375953757281216</c:v>
                </c:pt>
                <c:pt idx="302">
                  <c:v>13.334562939646723</c:v>
                </c:pt>
                <c:pt idx="303">
                  <c:v>13.293286983926151</c:v>
                </c:pt>
                <c:pt idx="304">
                  <c:v>13.251960595926569</c:v>
                </c:pt>
                <c:pt idx="305">
                  <c:v>13.210707654151285</c:v>
                </c:pt>
                <c:pt idx="306">
                  <c:v>13.169528037174182</c:v>
                </c:pt>
                <c:pt idx="307">
                  <c:v>13.128298105627806</c:v>
                </c:pt>
                <c:pt idx="308">
                  <c:v>13.08718258952716</c:v>
                </c:pt>
                <c:pt idx="309">
                  <c:v>13.046016837177739</c:v>
                </c:pt>
                <c:pt idx="310">
                  <c:v>13.004924245567189</c:v>
                </c:pt>
                <c:pt idx="311">
                  <c:v>12.963863649118196</c:v>
                </c:pt>
                <c:pt idx="312">
                  <c:v>12.922835022918967</c:v>
                </c:pt>
                <c:pt idx="313">
                  <c:v>12.881838342077096</c:v>
                </c:pt>
                <c:pt idx="314">
                  <c:v>12.840873581719563</c:v>
                </c:pt>
                <c:pt idx="315">
                  <c:v>12.799940716992722</c:v>
                </c:pt>
                <c:pt idx="316">
                  <c:v>12.759039723062266</c:v>
                </c:pt>
                <c:pt idx="317">
                  <c:v>12.718170575113234</c:v>
                </c:pt>
                <c:pt idx="318">
                  <c:v>12.67733324834996</c:v>
                </c:pt>
                <c:pt idx="319">
                  <c:v>12.636527717996124</c:v>
                </c:pt>
                <c:pt idx="320">
                  <c:v>12.59579471719168</c:v>
                </c:pt>
                <c:pt idx="321">
                  <c:v>12.555011947507857</c:v>
                </c:pt>
                <c:pt idx="322">
                  <c:v>12.51430165791713</c:v>
                </c:pt>
                <c:pt idx="323">
                  <c:v>12.47362306582324</c:v>
                </c:pt>
                <c:pt idx="324">
                  <c:v>12.433016777653073</c:v>
                </c:pt>
                <c:pt idx="325">
                  <c:v>12.392360875425062</c:v>
                </c:pt>
                <c:pt idx="326">
                  <c:v>12.351777227818346</c:v>
                </c:pt>
                <c:pt idx="327">
                  <c:v>12.311225179103566</c:v>
                </c:pt>
                <c:pt idx="328">
                  <c:v>12.27070470467747</c:v>
                </c:pt>
                <c:pt idx="329">
                  <c:v>12.230215779955955</c:v>
                </c:pt>
                <c:pt idx="330">
                  <c:v>12.189758380374066</c:v>
                </c:pt>
                <c:pt idx="331">
                  <c:v>12.149332481385962</c:v>
                </c:pt>
                <c:pt idx="332">
                  <c:v>12.108938058464929</c:v>
                </c:pt>
                <c:pt idx="333">
                  <c:v>12.068575087103326</c:v>
                </c:pt>
                <c:pt idx="334">
                  <c:v>12.028243542812625</c:v>
                </c:pt>
                <c:pt idx="335">
                  <c:v>11.987943401123346</c:v>
                </c:pt>
                <c:pt idx="336">
                  <c:v>11.94767463758506</c:v>
                </c:pt>
                <c:pt idx="337">
                  <c:v>11.907437227766373</c:v>
                </c:pt>
                <c:pt idx="338">
                  <c:v>11.867231147254934</c:v>
                </c:pt>
                <c:pt idx="339">
                  <c:v>11.82709653080429</c:v>
                </c:pt>
                <c:pt idx="340">
                  <c:v>11.786912876599359</c:v>
                </c:pt>
                <c:pt idx="341">
                  <c:v>11.746800637725457</c:v>
                </c:pt>
                <c:pt idx="342">
                  <c:v>11.70671963069929</c:v>
                </c:pt>
                <c:pt idx="343">
                  <c:v>11.66666983120335</c:v>
                </c:pt>
                <c:pt idx="344">
                  <c:v>11.626651214939116</c:v>
                </c:pt>
                <c:pt idx="345">
                  <c:v>11.586663757626958</c:v>
                </c:pt>
                <c:pt idx="346">
                  <c:v>11.546707435006169</c:v>
                </c:pt>
                <c:pt idx="347">
                  <c:v>11.506782222834914</c:v>
                </c:pt>
                <c:pt idx="348">
                  <c:v>11.466888096890251</c:v>
                </c:pt>
                <c:pt idx="349">
                  <c:v>11.427025032968082</c:v>
                </c:pt>
                <c:pt idx="350">
                  <c:v>11.387193006883159</c:v>
                </c:pt>
                <c:pt idx="351">
                  <c:v>11.347391994469071</c:v>
                </c:pt>
                <c:pt idx="352">
                  <c:v>11.307621971578214</c:v>
                </c:pt>
                <c:pt idx="353">
                  <c:v>11.267882914081802</c:v>
                </c:pt>
                <c:pt idx="354">
                  <c:v>11.228174797869819</c:v>
                </c:pt>
                <c:pt idx="355">
                  <c:v>11.188497598851015</c:v>
                </c:pt>
                <c:pt idx="356">
                  <c:v>11.148851292952934</c:v>
                </c:pt>
                <c:pt idx="357">
                  <c:v>11.109235856121828</c:v>
                </c:pt>
                <c:pt idx="358">
                  <c:v>11.06965126432268</c:v>
                </c:pt>
                <c:pt idx="359">
                  <c:v>11.030097493539202</c:v>
                </c:pt>
                <c:pt idx="360">
                  <c:v>10.990574519773801</c:v>
                </c:pt>
                <c:pt idx="361">
                  <c:v>10.951082319047565</c:v>
                </c:pt>
                <c:pt idx="362">
                  <c:v>10.911620867400245</c:v>
                </c:pt>
                <c:pt idx="363">
                  <c:v>10.872190140890297</c:v>
                </c:pt>
                <c:pt idx="364">
                  <c:v>10.832790115594719</c:v>
                </c:pt>
                <c:pt idx="365">
                  <c:v>10.793420767609227</c:v>
                </c:pt>
                <c:pt idx="366">
                  <c:v>10.75408207304811</c:v>
                </c:pt>
                <c:pt idx="367">
                  <c:v>10.714774008044273</c:v>
                </c:pt>
                <c:pt idx="368">
                  <c:v>10.675496548749173</c:v>
                </c:pt>
                <c:pt idx="369">
                  <c:v>10.636288902942567</c:v>
                </c:pt>
                <c:pt idx="370">
                  <c:v>10.597033351983953</c:v>
                </c:pt>
                <c:pt idx="371">
                  <c:v>10.557847566909572</c:v>
                </c:pt>
                <c:pt idx="372">
                  <c:v>10.518692292335402</c:v>
                </c:pt>
                <c:pt idx="373">
                  <c:v>10.479567504505589</c:v>
                </c:pt>
                <c:pt idx="374">
                  <c:v>10.440473179682812</c:v>
                </c:pt>
                <c:pt idx="375">
                  <c:v>10.401409294148237</c:v>
                </c:pt>
                <c:pt idx="376">
                  <c:v>10.3623758242015</c:v>
                </c:pt>
                <c:pt idx="377">
                  <c:v>10.323372746160643</c:v>
                </c:pt>
                <c:pt idx="378">
                  <c:v>10.284400036362193</c:v>
                </c:pt>
                <c:pt idx="379">
                  <c:v>10.245457671161105</c:v>
                </c:pt>
                <c:pt idx="380">
                  <c:v>10.206545626930705</c:v>
                </c:pt>
                <c:pt idx="381">
                  <c:v>10.167663880062776</c:v>
                </c:pt>
                <c:pt idx="382">
                  <c:v>10.128812406967398</c:v>
                </c:pt>
                <c:pt idx="383">
                  <c:v>10.089991184073085</c:v>
                </c:pt>
                <c:pt idx="384">
                  <c:v>10.051200187826694</c:v>
                </c:pt>
                <c:pt idx="385">
                  <c:v>10.012439394693423</c:v>
                </c:pt>
                <c:pt idx="386">
                  <c:v>9.9737087811567449</c:v>
                </c:pt>
                <c:pt idx="387">
                  <c:v>9.9350083237184919</c:v>
                </c:pt>
                <c:pt idx="388">
                  <c:v>9.8963379988988009</c:v>
                </c:pt>
                <c:pt idx="389">
                  <c:v>9.8576977832360555</c:v>
                </c:pt>
                <c:pt idx="390">
                  <c:v>9.8190876532869424</c:v>
                </c:pt>
                <c:pt idx="391">
                  <c:v>9.7805075856263457</c:v>
                </c:pt>
                <c:pt idx="392">
                  <c:v>9.7419575568474457</c:v>
                </c:pt>
                <c:pt idx="393">
                  <c:v>9.7034375435616269</c:v>
                </c:pt>
                <c:pt idx="394">
                  <c:v>9.6649475223984851</c:v>
                </c:pt>
                <c:pt idx="395">
                  <c:v>9.6264874700057987</c:v>
                </c:pt>
                <c:pt idx="396">
                  <c:v>9.5880573630495363</c:v>
                </c:pt>
                <c:pt idx="397">
                  <c:v>9.549657178213856</c:v>
                </c:pt>
                <c:pt idx="398">
                  <c:v>9.511286892201035</c:v>
                </c:pt>
                <c:pt idx="399">
                  <c:v>9.4729464817315474</c:v>
                </c:pt>
                <c:pt idx="400">
                  <c:v>9.4346359235439081</c:v>
                </c:pt>
                <c:pt idx="401">
                  <c:v>9.3963551943948005</c:v>
                </c:pt>
                <c:pt idx="402">
                  <c:v>9.3581042710589983</c:v>
                </c:pt>
                <c:pt idx="403">
                  <c:v>9.3198831303293801</c:v>
                </c:pt>
                <c:pt idx="404">
                  <c:v>9.2816917490168223</c:v>
                </c:pt>
                <c:pt idx="405">
                  <c:v>9.2435301039503202</c:v>
                </c:pt>
                <c:pt idx="406">
                  <c:v>9.2053981719769027</c:v>
                </c:pt>
                <c:pt idx="407">
                  <c:v>9.167295929961611</c:v>
                </c:pt>
                <c:pt idx="408">
                  <c:v>9.1292233547875128</c:v>
                </c:pt>
                <c:pt idx="409">
                  <c:v>9.0911804233556452</c:v>
                </c:pt>
                <c:pt idx="410">
                  <c:v>9.053167112585065</c:v>
                </c:pt>
                <c:pt idx="411">
                  <c:v>9.0151833994127841</c:v>
                </c:pt>
                <c:pt idx="412">
                  <c:v>8.9772292607937914</c:v>
                </c:pt>
                <c:pt idx="413">
                  <c:v>8.939304673700974</c:v>
                </c:pt>
                <c:pt idx="414">
                  <c:v>8.901409615125182</c:v>
                </c:pt>
                <c:pt idx="415">
                  <c:v>8.863544062075178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7-49F4-A943-DA7292A6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5"/>
  <sheetViews>
    <sheetView zoomScale="83" zoomScaleNormal="83" workbookViewId="0">
      <selection activeCell="Q7" sqref="Q7"/>
    </sheetView>
  </sheetViews>
  <sheetFormatPr defaultRowHeight="14.4" x14ac:dyDescent="0.3"/>
  <cols>
    <col min="1" max="1" width="8.88671875" style="2" customWidth="1"/>
    <col min="2" max="2" width="13.5546875" customWidth="1"/>
    <col min="3" max="3" width="9.88671875" bestFit="1" customWidth="1"/>
    <col min="4" max="4" width="15" customWidth="1"/>
    <col min="5" max="5" width="14.88671875" bestFit="1" customWidth="1"/>
    <col min="6" max="6" width="13.33203125" customWidth="1"/>
    <col min="7" max="9" width="8.88671875" customWidth="1"/>
    <col min="10" max="11" width="11.6640625" customWidth="1"/>
    <col min="12" max="12" width="15.44140625" style="2" bestFit="1" customWidth="1"/>
    <col min="13" max="46" width="8.88671875" style="2" customWidth="1"/>
  </cols>
  <sheetData>
    <row r="1" spans="2:17" s="2" customFormat="1" x14ac:dyDescent="0.3"/>
    <row r="2" spans="2:17" ht="43.8" customHeight="1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7" ht="37.200000000000003" customHeight="1" x14ac:dyDescent="0.35">
      <c r="B3" s="22" t="s">
        <v>1</v>
      </c>
      <c r="C3" s="37"/>
      <c r="D3" s="37"/>
      <c r="E3" s="49">
        <v>43271</v>
      </c>
      <c r="F3" s="50">
        <v>0.78703703703703709</v>
      </c>
      <c r="G3" s="5" t="s">
        <v>3</v>
      </c>
      <c r="H3" s="51">
        <v>1</v>
      </c>
      <c r="I3" s="52"/>
      <c r="J3" s="22" t="s">
        <v>4</v>
      </c>
      <c r="K3" s="37"/>
      <c r="L3" s="38"/>
    </row>
    <row r="4" spans="2:17" ht="15.6" customHeight="1" x14ac:dyDescent="0.3">
      <c r="B4" s="37"/>
      <c r="C4" s="37"/>
      <c r="D4" s="37"/>
      <c r="E4" s="39" t="s">
        <v>5</v>
      </c>
      <c r="F4" s="37"/>
      <c r="G4" s="6" t="s">
        <v>6</v>
      </c>
      <c r="H4" s="6" t="s">
        <v>7</v>
      </c>
      <c r="I4" s="6" t="s">
        <v>8</v>
      </c>
      <c r="J4" s="37"/>
      <c r="K4" s="37"/>
      <c r="L4" s="38"/>
      <c r="Q4" s="4"/>
    </row>
    <row r="5" spans="2:17" ht="18" customHeight="1" x14ac:dyDescent="0.3">
      <c r="B5" s="37"/>
      <c r="C5" s="37"/>
      <c r="D5" s="37"/>
      <c r="E5" s="37"/>
      <c r="F5" s="37"/>
      <c r="G5" s="1">
        <v>0</v>
      </c>
      <c r="H5" s="1">
        <v>0</v>
      </c>
      <c r="I5" s="1">
        <v>0</v>
      </c>
      <c r="J5" s="6" t="s">
        <v>9</v>
      </c>
      <c r="K5" s="6" t="s">
        <v>10</v>
      </c>
      <c r="L5" s="7" t="s">
        <v>11</v>
      </c>
    </row>
    <row r="6" spans="2:17" ht="6" customHeight="1" x14ac:dyDescent="0.3">
      <c r="B6" s="40"/>
      <c r="C6" s="40"/>
      <c r="D6" s="40"/>
      <c r="E6" s="41"/>
      <c r="F6" s="37"/>
      <c r="G6" s="40"/>
      <c r="H6" s="40"/>
      <c r="I6" s="40"/>
      <c r="J6" s="40"/>
      <c r="K6" s="40"/>
      <c r="L6" s="40"/>
    </row>
    <row r="7" spans="2:17" ht="23.4" customHeight="1" x14ac:dyDescent="0.3">
      <c r="B7" s="42" t="s">
        <v>12</v>
      </c>
      <c r="C7" s="37"/>
      <c r="D7" s="43" t="s">
        <v>13</v>
      </c>
      <c r="E7" s="20">
        <f>P38_S3!K3</f>
        <v>29.13580377798575</v>
      </c>
      <c r="F7" s="37"/>
      <c r="G7" s="20">
        <f ca="1">FORECAST(((720*G5)+(24*H5)+(I5)),OFFSET(P38_S3!K3:K590,MATCH(((720*G5)+(24*H5)+(I5)),P38_S3!I3:I590,1)-1,0,2),OFFSET(P38_S3!I3:I590,MATCH(((720*G5)+(24*H5)+(I5)),P38_S3!I3:I590,1)-1,0,2))</f>
        <v>29.135803777985746</v>
      </c>
      <c r="H7" s="37"/>
      <c r="I7" s="37"/>
      <c r="J7" s="12">
        <f ca="1">E7-G7</f>
        <v>0</v>
      </c>
      <c r="K7" s="13">
        <f ca="1">1-G7/E7</f>
        <v>0</v>
      </c>
      <c r="L7" s="12" t="s">
        <v>14</v>
      </c>
    </row>
    <row r="8" spans="2:17" ht="23.4" customHeight="1" x14ac:dyDescent="0.3">
      <c r="B8" s="37"/>
      <c r="C8" s="37"/>
      <c r="D8" s="44" t="s">
        <v>15</v>
      </c>
      <c r="E8" s="21">
        <f>P38_S3!J3</f>
        <v>0</v>
      </c>
      <c r="F8" s="37"/>
      <c r="G8" s="21">
        <f>P38_S3!D4*EXP(-P38_S3!F4*((720*SUMMARY!G5)+(24*SUMMARY!H5)+SUMMARY!I5))+P38_S3!H4</f>
        <v>0</v>
      </c>
      <c r="H8" s="37"/>
      <c r="I8" s="37"/>
      <c r="J8" s="14">
        <f>E8-G8</f>
        <v>0</v>
      </c>
      <c r="K8" s="15" t="e">
        <f>1-G8/E8</f>
        <v>#DIV/0!</v>
      </c>
      <c r="L8" s="14">
        <v>0.02</v>
      </c>
    </row>
    <row r="9" spans="2:17" ht="6" customHeight="1" x14ac:dyDescent="0.3">
      <c r="B9" s="41"/>
      <c r="C9" s="37"/>
      <c r="D9" s="37"/>
      <c r="E9" s="37"/>
      <c r="F9" s="37"/>
      <c r="G9" s="37"/>
      <c r="H9" s="37"/>
      <c r="I9" s="37"/>
      <c r="J9" s="37"/>
      <c r="K9" s="37"/>
      <c r="L9" s="38"/>
    </row>
    <row r="10" spans="2:17" ht="23.4" customHeight="1" x14ac:dyDescent="0.3">
      <c r="B10" s="42" t="s">
        <v>16</v>
      </c>
      <c r="C10" s="37"/>
      <c r="D10" s="43" t="s">
        <v>13</v>
      </c>
      <c r="E10" s="20">
        <f>P39_S5!K3</f>
        <v>29.05241733834028</v>
      </c>
      <c r="F10" s="37"/>
      <c r="G10" s="20">
        <f ca="1">FORECAST(((720*G5)+(24*H5)+(I5)),OFFSET(P39_S5!K3:K590,MATCH(((720*G5)+(24*H5)+(I5)),P39_S5!I3:I590,1)-1,0,2),OFFSET(P39_S5!I3:I590,MATCH(((720*G5)+(24*H5)+(I5)),P39_S5!I3:I590,1)-1,0,2))</f>
        <v>29.052417338340284</v>
      </c>
      <c r="H10" s="37"/>
      <c r="I10" s="37"/>
      <c r="J10" s="12">
        <f ca="1">E10-G10</f>
        <v>0</v>
      </c>
      <c r="K10" s="13">
        <f ca="1">1-G10/E10</f>
        <v>0</v>
      </c>
      <c r="L10" s="12" t="s">
        <v>14</v>
      </c>
      <c r="M10" s="3"/>
      <c r="N10" s="3"/>
    </row>
    <row r="11" spans="2:17" ht="23.4" customHeight="1" x14ac:dyDescent="0.3">
      <c r="B11" s="37"/>
      <c r="C11" s="37"/>
      <c r="D11" s="44" t="s">
        <v>15</v>
      </c>
      <c r="E11" s="21">
        <f>P39_S5!J3</f>
        <v>28.95559933983245</v>
      </c>
      <c r="F11" s="37"/>
      <c r="G11" s="21">
        <f>P39_S5!D4*EXP(-P39_S5!F4*((720*SUMMARY!G5)+(24*SUMMARY!H5)+SUMMARY!I5))+P39_S5!H4</f>
        <v>28.95559933983245</v>
      </c>
      <c r="H11" s="37"/>
      <c r="I11" s="37"/>
      <c r="J11" s="14">
        <f>E11-G11</f>
        <v>0</v>
      </c>
      <c r="K11" s="15">
        <f>1-G11/E11</f>
        <v>0</v>
      </c>
      <c r="L11" s="14">
        <v>0</v>
      </c>
    </row>
    <row r="12" spans="2:17" ht="6" customHeight="1" x14ac:dyDescent="0.3">
      <c r="B12" s="41"/>
      <c r="C12" s="37"/>
      <c r="D12" s="37"/>
      <c r="E12" s="37"/>
      <c r="F12" s="37"/>
      <c r="G12" s="37"/>
      <c r="H12" s="37"/>
      <c r="I12" s="37"/>
      <c r="J12" s="37"/>
      <c r="K12" s="37"/>
      <c r="L12" s="38"/>
    </row>
    <row r="13" spans="2:17" ht="23.4" customHeight="1" x14ac:dyDescent="0.3">
      <c r="B13" s="42" t="s">
        <v>17</v>
      </c>
      <c r="C13" s="37"/>
      <c r="D13" s="43" t="s">
        <v>13</v>
      </c>
      <c r="E13" s="18">
        <f>P40_S11!K3</f>
        <v>29.033994752837213</v>
      </c>
      <c r="F13" s="37"/>
      <c r="G13" s="18">
        <f ca="1">FORECAST(((720*G5)+(24*H5)+(I5)),OFFSET(P40_S11!K3:K590,MATCH(((720*G5)+(24*H5)+(I5)),P40_S11!I3:I590,1)-1,0,2),OFFSET(P40_S11!I3:I590,MATCH(((720*G5)+(24*H5)+(I5)),P40_S11!I3:I590,1)-1,0,2))</f>
        <v>29.033994752837213</v>
      </c>
      <c r="H13" s="37"/>
      <c r="I13" s="37"/>
      <c r="J13" s="12">
        <f ca="1">E13-G13</f>
        <v>0</v>
      </c>
      <c r="K13" s="13">
        <f ca="1">1-G13/E13</f>
        <v>0</v>
      </c>
      <c r="L13" s="12" t="s">
        <v>14</v>
      </c>
    </row>
    <row r="14" spans="2:17" ht="23.4" customHeight="1" x14ac:dyDescent="0.3">
      <c r="B14" s="37"/>
      <c r="C14" s="37"/>
      <c r="D14" s="44" t="s">
        <v>15</v>
      </c>
      <c r="E14" s="19">
        <f>P40_S11!J3</f>
        <v>28.369933058531576</v>
      </c>
      <c r="F14" s="37"/>
      <c r="G14" s="19">
        <f>P40_S11!D4*EXP(-P40_S11!F4*((720*SUMMARY!G5)+(24*SUMMARY!H5)+SUMMARY!I5))+P40_S11!H4</f>
        <v>28.369933058531576</v>
      </c>
      <c r="H14" s="37"/>
      <c r="I14" s="37"/>
      <c r="J14" s="14">
        <f>E14-G14</f>
        <v>0</v>
      </c>
      <c r="K14" s="15">
        <f>1-G14/E14</f>
        <v>0</v>
      </c>
      <c r="L14" s="14">
        <v>0</v>
      </c>
    </row>
    <row r="15" spans="2:17" ht="6" customHeight="1" x14ac:dyDescent="0.3">
      <c r="B15" s="41"/>
      <c r="C15" s="37"/>
      <c r="D15" s="37"/>
      <c r="E15" s="37"/>
      <c r="F15" s="37"/>
      <c r="G15" s="37"/>
      <c r="H15" s="37"/>
      <c r="I15" s="37"/>
      <c r="J15" s="37"/>
      <c r="K15" s="37"/>
      <c r="L15" s="38"/>
    </row>
    <row r="16" spans="2:17" ht="23.4" customHeight="1" x14ac:dyDescent="0.3">
      <c r="B16" s="42" t="s">
        <v>18</v>
      </c>
      <c r="C16" s="37"/>
      <c r="D16" s="43" t="s">
        <v>13</v>
      </c>
      <c r="E16" s="20">
        <f>P41_S13!K3</f>
        <v>29.267670705797197</v>
      </c>
      <c r="F16" s="37"/>
      <c r="G16" s="20">
        <f ca="1">FORECAST(((720*G5)+(24*H5)+(I5)),OFFSET(P41_S13!K3:K590,MATCH(((720*G5)+(24*H5)+(I5)),P41_S13!I3:I590,1)-1,0,2),OFFSET(P41_S13!I3:I590,MATCH(((720*G5)+(24*H5)+(I5)),P41_S13!I3:I590,1)-1,0,2))</f>
        <v>29.267670705797194</v>
      </c>
      <c r="H16" s="37"/>
      <c r="I16" s="37"/>
      <c r="J16" s="12">
        <f ca="1">E16-G16</f>
        <v>0</v>
      </c>
      <c r="K16" s="13">
        <f ca="1">1-G16/E16</f>
        <v>0</v>
      </c>
      <c r="L16" s="12" t="s">
        <v>14</v>
      </c>
    </row>
    <row r="17" spans="2:12" ht="23.4" customHeight="1" x14ac:dyDescent="0.3">
      <c r="B17" s="37"/>
      <c r="C17" s="37"/>
      <c r="D17" s="44" t="s">
        <v>15</v>
      </c>
      <c r="E17" s="21">
        <f>P41_S13!J3</f>
        <v>29.161921544625869</v>
      </c>
      <c r="F17" s="37"/>
      <c r="G17" s="21">
        <f>P41_S13!D4*EXP(-P41_S13!F4*((720*SUMMARY!G5)+(24*SUMMARY!H5)+SUMMARY!I5))+P41_S13!H4</f>
        <v>29.161921544625869</v>
      </c>
      <c r="H17" s="37"/>
      <c r="I17" s="37"/>
      <c r="J17" s="14">
        <f>E17-G17</f>
        <v>0</v>
      </c>
      <c r="K17" s="15">
        <f>1-G17/E17</f>
        <v>0</v>
      </c>
      <c r="L17" s="14">
        <v>0</v>
      </c>
    </row>
    <row r="18" spans="2:12" ht="6" customHeight="1" x14ac:dyDescent="0.3">
      <c r="B18" s="41"/>
      <c r="C18" s="37"/>
      <c r="D18" s="37"/>
      <c r="E18" s="37"/>
      <c r="F18" s="37"/>
      <c r="G18" s="37"/>
      <c r="H18" s="37"/>
      <c r="I18" s="37"/>
      <c r="J18" s="37"/>
      <c r="K18" s="37"/>
      <c r="L18" s="38"/>
    </row>
    <row r="19" spans="2:12" ht="23.4" customHeight="1" x14ac:dyDescent="0.3">
      <c r="B19" s="42" t="s">
        <v>19</v>
      </c>
      <c r="C19" s="37"/>
      <c r="D19" s="43" t="s">
        <v>13</v>
      </c>
      <c r="E19" s="18">
        <f>P42_S12!K3</f>
        <v>29.016541777097466</v>
      </c>
      <c r="F19" s="37"/>
      <c r="G19" s="18">
        <f ca="1">FORECAST(((720*G5)+(24*H5)+(I5)),OFFSET(P42_S12!K3:K590,MATCH(((720*G5)+(24*H5)+(I5)),P42_S12!I3:I590,1)-1,0,2),OFFSET(P42_S12!I3:I590,MATCH(((720*G5)+(24*H5)+(I5)),P42_S12!I3:I590,1)-1,0,2))</f>
        <v>29.016541777097466</v>
      </c>
      <c r="H19" s="37"/>
      <c r="I19" s="37"/>
      <c r="J19" s="12">
        <f ca="1">E19-G19</f>
        <v>0</v>
      </c>
      <c r="K19" s="13">
        <f ca="1">1-G19/E19</f>
        <v>0</v>
      </c>
      <c r="L19" s="12" t="s">
        <v>14</v>
      </c>
    </row>
    <row r="20" spans="2:12" ht="23.4" customHeight="1" x14ac:dyDescent="0.3">
      <c r="B20" s="37"/>
      <c r="C20" s="37"/>
      <c r="D20" s="44" t="s">
        <v>15</v>
      </c>
      <c r="E20" s="19">
        <f>P42_S12!J3</f>
        <v>28.396192280457196</v>
      </c>
      <c r="F20" s="37"/>
      <c r="G20" s="19">
        <f>P42_S12!D4*EXP(-P42_S12!F4*((720*SUMMARY!G5)+(24*SUMMARY!H5)+SUMMARY!I5))+P42_S12!H4</f>
        <v>28.396192280457196</v>
      </c>
      <c r="H20" s="37"/>
      <c r="I20" s="37"/>
      <c r="J20" s="14">
        <f>E20-G20</f>
        <v>0</v>
      </c>
      <c r="K20" s="15">
        <f>1-G20/E20</f>
        <v>0</v>
      </c>
      <c r="L20" s="14">
        <v>0</v>
      </c>
    </row>
    <row r="21" spans="2:12" ht="6" customHeight="1" x14ac:dyDescent="0.3">
      <c r="B21" s="41"/>
      <c r="C21" s="37"/>
      <c r="D21" s="37"/>
      <c r="E21" s="37"/>
      <c r="F21" s="37"/>
      <c r="G21" s="37"/>
      <c r="H21" s="37"/>
      <c r="I21" s="37"/>
      <c r="J21" s="37"/>
      <c r="K21" s="37"/>
      <c r="L21" s="38"/>
    </row>
    <row r="22" spans="2:12" ht="23.4" customHeight="1" x14ac:dyDescent="0.3">
      <c r="B22" s="42" t="s">
        <v>20</v>
      </c>
      <c r="C22" s="37"/>
      <c r="D22" s="43" t="s">
        <v>13</v>
      </c>
      <c r="E22" s="18">
        <f>P43_S14!K3</f>
        <v>29.130955729169155</v>
      </c>
      <c r="F22" s="37"/>
      <c r="G22" s="18">
        <f ca="1">FORECAST(((720*G5)+(24*H5)+(I5)),OFFSET(P43_S14!K3:K590,MATCH(((720*G5)+(24*H5)+(I5)),P43_S14!I3:I590,1)-1,0,2),OFFSET(P43_S14!I3:I590,MATCH(((720*G5)+(24*H5)+(I5)),P43_S14!I3:I590,1)-1,0,2))</f>
        <v>29.130955729169155</v>
      </c>
      <c r="H22" s="37"/>
      <c r="I22" s="37"/>
      <c r="J22" s="12">
        <f ca="1">E22-G22</f>
        <v>0</v>
      </c>
      <c r="K22" s="13">
        <f ca="1">1-G22/E22</f>
        <v>0</v>
      </c>
      <c r="L22" s="12" t="s">
        <v>14</v>
      </c>
    </row>
    <row r="23" spans="2:12" ht="23.4" customHeight="1" x14ac:dyDescent="0.3">
      <c r="B23" s="37"/>
      <c r="C23" s="37"/>
      <c r="D23" s="44" t="s">
        <v>15</v>
      </c>
      <c r="E23" s="19">
        <f>P43_S14!J3</f>
        <v>28.943818926582189</v>
      </c>
      <c r="F23" s="37"/>
      <c r="G23" s="19">
        <f>P43_S14!D4*EXP(-P43_S14!F4*((720*SUMMARY!G5)+(24*SUMMARY!H5)+SUMMARY!I5))+P43_S14!H4</f>
        <v>28.943818926582189</v>
      </c>
      <c r="H23" s="37"/>
      <c r="I23" s="37"/>
      <c r="J23" s="14">
        <f>E23-G23</f>
        <v>0</v>
      </c>
      <c r="K23" s="15">
        <f>1-G23/E23</f>
        <v>0</v>
      </c>
      <c r="L23" s="14">
        <v>0</v>
      </c>
    </row>
    <row r="24" spans="2:12" ht="6" customHeight="1" x14ac:dyDescent="0.3">
      <c r="B24" s="41"/>
      <c r="C24" s="37"/>
      <c r="D24" s="37"/>
      <c r="E24" s="37"/>
      <c r="F24" s="37"/>
      <c r="G24" s="37"/>
      <c r="H24" s="37"/>
      <c r="I24" s="37"/>
      <c r="J24" s="37"/>
      <c r="K24" s="37"/>
      <c r="L24" s="38"/>
    </row>
    <row r="25" spans="2:12" ht="23.4" customHeight="1" x14ac:dyDescent="0.3">
      <c r="B25" s="42" t="s">
        <v>21</v>
      </c>
      <c r="C25" s="37"/>
      <c r="D25" s="43" t="s">
        <v>13</v>
      </c>
      <c r="E25" s="18">
        <f>P44_S15!K3</f>
        <v>28.896310166445854</v>
      </c>
      <c r="F25" s="37"/>
      <c r="G25" s="18">
        <f ca="1">FORECAST(((720*G5)+(24*H5)+(I5)),OFFSET(P44_S15!K3:K590,MATCH(((720*G5)+(24*H5)+(I5)),P44_S15!I3:I590,1)-1,0,2),OFFSET(P44_S15!I3:I590,MATCH(((720*G5)+(24*H5)+(I5)),P44_S15!I3:I590,1)-1,0,2))</f>
        <v>28.896310166445854</v>
      </c>
      <c r="H25" s="37"/>
      <c r="I25" s="37"/>
      <c r="J25" s="12">
        <f ca="1">E25-G25</f>
        <v>0</v>
      </c>
      <c r="K25" s="13">
        <f ca="1">1-G25/E25</f>
        <v>0</v>
      </c>
      <c r="L25" s="12" t="s">
        <v>14</v>
      </c>
    </row>
    <row r="26" spans="2:12" ht="23.4" customHeight="1" x14ac:dyDescent="0.3">
      <c r="B26" s="37"/>
      <c r="C26" s="37"/>
      <c r="D26" s="44" t="s">
        <v>15</v>
      </c>
      <c r="E26" s="19">
        <f>P44_S15!J3</f>
        <v>28.129943327724806</v>
      </c>
      <c r="F26" s="37"/>
      <c r="G26" s="19">
        <f>P44_S15!D4*EXP(-P44_S15!F4*((720*SUMMARY!G5)+(24*SUMMARY!H5)+SUMMARY!I5))+P44_S15!H4</f>
        <v>28.129943327724806</v>
      </c>
      <c r="H26" s="37"/>
      <c r="I26" s="37"/>
      <c r="J26" s="14">
        <f>E26-G26</f>
        <v>0</v>
      </c>
      <c r="K26" s="15">
        <f>1-G26/E26</f>
        <v>0</v>
      </c>
      <c r="L26" s="14">
        <v>0</v>
      </c>
    </row>
    <row r="27" spans="2:12" ht="6" customHeight="1" x14ac:dyDescent="0.3">
      <c r="B27" s="41"/>
      <c r="C27" s="37"/>
      <c r="D27" s="37"/>
      <c r="E27" s="37"/>
      <c r="F27" s="37"/>
      <c r="G27" s="37"/>
      <c r="H27" s="37"/>
      <c r="I27" s="37"/>
      <c r="J27" s="37"/>
      <c r="K27" s="37"/>
      <c r="L27" s="38"/>
    </row>
    <row r="28" spans="2:12" ht="23.4" customHeight="1" x14ac:dyDescent="0.3">
      <c r="B28" s="42" t="s">
        <v>22</v>
      </c>
      <c r="C28" s="37"/>
      <c r="D28" s="43" t="s">
        <v>13</v>
      </c>
      <c r="E28" s="18">
        <f>P45_S16!K3</f>
        <v>29.070839923843351</v>
      </c>
      <c r="F28" s="37"/>
      <c r="G28" s="18">
        <f ca="1">FORECAST(((720*G5)+(24*H5)+(I5)),OFFSET(P45_S16!K3:K590,MATCH(((720*G5)+(24*H5)+(I5)),P45_S16!I3:I590,1)-1,0,2),OFFSET(P45_S16!I3:I590,MATCH(((720*G5)+(24*H5)+(I5)),P45_S16!I3:I590,1)-1,0,2))</f>
        <v>29.070839923843351</v>
      </c>
      <c r="H28" s="37"/>
      <c r="I28" s="37"/>
      <c r="J28" s="12">
        <f ca="1">E28-G28</f>
        <v>0</v>
      </c>
      <c r="K28" s="13">
        <f ca="1">1-G28/E28</f>
        <v>0</v>
      </c>
      <c r="L28" s="12" t="s">
        <v>14</v>
      </c>
    </row>
    <row r="29" spans="2:12" ht="23.4" customHeight="1" x14ac:dyDescent="0.3">
      <c r="B29" s="37"/>
      <c r="C29" s="37"/>
      <c r="D29" s="44" t="s">
        <v>15</v>
      </c>
      <c r="E29" s="19">
        <f>P45_S16!J3</f>
        <v>28.730937801835438</v>
      </c>
      <c r="F29" s="37"/>
      <c r="G29" s="19">
        <f>P45_S16!D4*EXP(-P45_S16!F4*((720*SUMMARY!G5)+(24*SUMMARY!H5)+SUMMARY!I5))+P45_S16!H4</f>
        <v>28.730937801835438</v>
      </c>
      <c r="H29" s="37"/>
      <c r="I29" s="37"/>
      <c r="J29" s="14">
        <f>E29-G29</f>
        <v>0</v>
      </c>
      <c r="K29" s="15">
        <f>1-G29/E29</f>
        <v>0</v>
      </c>
      <c r="L29" s="14">
        <v>0</v>
      </c>
    </row>
    <row r="30" spans="2:12" ht="6" customHeight="1" x14ac:dyDescent="0.3">
      <c r="B30" s="41"/>
      <c r="C30" s="37"/>
      <c r="D30" s="37"/>
      <c r="E30" s="37"/>
      <c r="F30" s="37"/>
      <c r="G30" s="37"/>
      <c r="H30" s="37"/>
      <c r="I30" s="37"/>
      <c r="J30" s="37"/>
      <c r="K30" s="37"/>
      <c r="L30" s="38"/>
    </row>
    <row r="31" spans="2:12" ht="23.4" customHeight="1" x14ac:dyDescent="0.3">
      <c r="B31" s="42" t="s">
        <v>23</v>
      </c>
      <c r="C31" s="37"/>
      <c r="D31" s="43" t="s">
        <v>13</v>
      </c>
      <c r="E31" s="18">
        <f>P46_S17!K3</f>
        <v>28.915702361712242</v>
      </c>
      <c r="F31" s="37"/>
      <c r="G31" s="18">
        <f ca="1">FORECAST(((720*G5)+(24*H5)+(I5)),OFFSET(P46_S17!K3:K590,MATCH(((720*G5)+(24*H5)+(I5)),P46_S17!I3:I590,1)-1,0,2),OFFSET(P46_S17!I3:I590,MATCH(((720*G5)+(24*H5)+(I5)),P46_S17!I3:I590,1)-1,0,2))</f>
        <v>28.915702361712242</v>
      </c>
      <c r="H31" s="37"/>
      <c r="I31" s="37"/>
      <c r="J31" s="12">
        <f ca="1">E31-G31</f>
        <v>0</v>
      </c>
      <c r="K31" s="13">
        <f ca="1">1-G31/E31</f>
        <v>0</v>
      </c>
      <c r="L31" s="12" t="s">
        <v>14</v>
      </c>
    </row>
    <row r="32" spans="2:12" ht="23.4" customHeight="1" x14ac:dyDescent="0.3">
      <c r="B32" s="37"/>
      <c r="C32" s="37"/>
      <c r="D32" s="44" t="s">
        <v>15</v>
      </c>
      <c r="E32" s="19">
        <f>P46_S17!J3</f>
        <v>27.407619348464458</v>
      </c>
      <c r="F32" s="37"/>
      <c r="G32" s="19">
        <f>P46_S17!D4*EXP(-P46_S17!F4*((720*SUMMARY!G5)+(24*SUMMARY!H5)+SUMMARY!I5))+P46_S17!H4</f>
        <v>27.407619348464458</v>
      </c>
      <c r="H32" s="37"/>
      <c r="I32" s="37"/>
      <c r="J32" s="14">
        <f>E32-G32</f>
        <v>0</v>
      </c>
      <c r="K32" s="15">
        <f>1-G32/E32</f>
        <v>0</v>
      </c>
      <c r="L32" s="14">
        <v>0</v>
      </c>
    </row>
    <row r="33" spans="2:12" ht="6" customHeight="1" x14ac:dyDescent="0.3">
      <c r="B33" s="41"/>
      <c r="C33" s="37"/>
      <c r="D33" s="37"/>
      <c r="E33" s="37"/>
      <c r="F33" s="37"/>
      <c r="G33" s="37"/>
      <c r="H33" s="37"/>
      <c r="I33" s="37"/>
      <c r="J33" s="37"/>
      <c r="K33" s="37"/>
      <c r="L33" s="38"/>
    </row>
    <row r="34" spans="2:12" ht="23.4" customHeight="1" x14ac:dyDescent="0.3">
      <c r="B34" s="42"/>
      <c r="C34" s="37"/>
      <c r="D34" s="43" t="s">
        <v>13</v>
      </c>
      <c r="E34" s="18"/>
      <c r="F34" s="37"/>
      <c r="G34" s="18"/>
      <c r="H34" s="37"/>
      <c r="I34" s="37"/>
      <c r="J34" s="12">
        <f>E34-G34</f>
        <v>0</v>
      </c>
      <c r="K34" s="13" t="e">
        <f>1-G34/E34</f>
        <v>#DIV/0!</v>
      </c>
      <c r="L34" s="12" t="s">
        <v>14</v>
      </c>
    </row>
    <row r="35" spans="2:12" ht="23.4" customHeight="1" x14ac:dyDescent="0.3">
      <c r="B35" s="37"/>
      <c r="C35" s="37"/>
      <c r="D35" s="44" t="s">
        <v>15</v>
      </c>
      <c r="E35" s="19"/>
      <c r="F35" s="37"/>
      <c r="G35" s="19"/>
      <c r="H35" s="37"/>
      <c r="I35" s="37"/>
      <c r="J35" s="14">
        <f>E35-G35</f>
        <v>0</v>
      </c>
      <c r="K35" s="15" t="e">
        <f>1-G35/E35</f>
        <v>#DIV/0!</v>
      </c>
      <c r="L35" s="14">
        <v>0</v>
      </c>
    </row>
    <row r="36" spans="2:12" ht="6" customHeight="1" x14ac:dyDescent="0.3">
      <c r="B36" s="41"/>
      <c r="C36" s="37"/>
      <c r="D36" s="37"/>
      <c r="E36" s="37"/>
      <c r="F36" s="37"/>
      <c r="G36" s="37"/>
      <c r="H36" s="37"/>
      <c r="I36" s="37"/>
      <c r="J36" s="37"/>
      <c r="K36" s="37"/>
      <c r="L36" s="38"/>
    </row>
    <row r="37" spans="2:12" ht="23.4" customHeight="1" x14ac:dyDescent="0.3">
      <c r="B37" s="42"/>
      <c r="C37" s="37"/>
      <c r="D37" s="43" t="s">
        <v>13</v>
      </c>
      <c r="E37" s="18"/>
      <c r="F37" s="37"/>
      <c r="G37" s="18"/>
      <c r="H37" s="37"/>
      <c r="I37" s="37"/>
      <c r="J37" s="12">
        <f>E37-G37</f>
        <v>0</v>
      </c>
      <c r="K37" s="13" t="e">
        <f>1-G37/E37</f>
        <v>#DIV/0!</v>
      </c>
      <c r="L37" s="12" t="s">
        <v>14</v>
      </c>
    </row>
    <row r="38" spans="2:12" ht="23.4" customHeight="1" x14ac:dyDescent="0.3">
      <c r="B38" s="37"/>
      <c r="C38" s="37"/>
      <c r="D38" s="44" t="s">
        <v>15</v>
      </c>
      <c r="E38" s="19"/>
      <c r="F38" s="37"/>
      <c r="G38" s="19"/>
      <c r="H38" s="37"/>
      <c r="I38" s="37"/>
      <c r="J38" s="14">
        <f>E38-G38</f>
        <v>0</v>
      </c>
      <c r="K38" s="15" t="e">
        <f>1-G38/E38</f>
        <v>#DIV/0!</v>
      </c>
      <c r="L38" s="14">
        <v>0</v>
      </c>
    </row>
    <row r="39" spans="2:12" ht="6" customHeight="1" x14ac:dyDescent="0.3">
      <c r="B39" s="41"/>
      <c r="C39" s="37"/>
      <c r="D39" s="37"/>
      <c r="E39" s="37"/>
      <c r="F39" s="37"/>
      <c r="G39" s="37"/>
      <c r="H39" s="37"/>
      <c r="I39" s="37"/>
      <c r="J39" s="37"/>
      <c r="K39" s="37"/>
      <c r="L39" s="38"/>
    </row>
    <row r="40" spans="2:12" ht="23.4" customHeight="1" x14ac:dyDescent="0.3">
      <c r="B40" s="42"/>
      <c r="C40" s="37"/>
      <c r="D40" s="43" t="s">
        <v>13</v>
      </c>
      <c r="E40" s="18"/>
      <c r="F40" s="37"/>
      <c r="G40" s="18"/>
      <c r="H40" s="37"/>
      <c r="I40" s="37"/>
      <c r="J40" s="12">
        <f>E40-G40</f>
        <v>0</v>
      </c>
      <c r="K40" s="13" t="e">
        <f>1-G40/E40</f>
        <v>#DIV/0!</v>
      </c>
      <c r="L40" s="12" t="s">
        <v>14</v>
      </c>
    </row>
    <row r="41" spans="2:12" ht="23.4" customHeight="1" x14ac:dyDescent="0.3">
      <c r="B41" s="37"/>
      <c r="C41" s="37"/>
      <c r="D41" s="44" t="s">
        <v>15</v>
      </c>
      <c r="E41" s="19"/>
      <c r="F41" s="37"/>
      <c r="G41" s="19"/>
      <c r="H41" s="37"/>
      <c r="I41" s="37"/>
      <c r="J41" s="14">
        <f>E41-G41</f>
        <v>0</v>
      </c>
      <c r="K41" s="15" t="e">
        <f>1-G41/E41</f>
        <v>#DIV/0!</v>
      </c>
      <c r="L41" s="14">
        <v>0</v>
      </c>
    </row>
    <row r="42" spans="2:12" ht="6" customHeight="1" x14ac:dyDescent="0.3">
      <c r="B42" s="41"/>
      <c r="C42" s="37"/>
      <c r="D42" s="37"/>
      <c r="E42" s="37"/>
      <c r="F42" s="37"/>
      <c r="G42" s="37"/>
      <c r="H42" s="37"/>
      <c r="I42" s="37"/>
      <c r="J42" s="37"/>
      <c r="K42" s="37"/>
      <c r="L42" s="38"/>
    </row>
    <row r="43" spans="2:12" ht="23.4" customHeight="1" x14ac:dyDescent="0.3">
      <c r="B43" s="42"/>
      <c r="C43" s="37"/>
      <c r="D43" s="43" t="s">
        <v>13</v>
      </c>
      <c r="E43" s="18"/>
      <c r="F43" s="37"/>
      <c r="G43" s="18"/>
      <c r="H43" s="37"/>
      <c r="I43" s="37"/>
      <c r="J43" s="12">
        <f>E43-G43</f>
        <v>0</v>
      </c>
      <c r="K43" s="13" t="e">
        <f>1-G43/E43</f>
        <v>#DIV/0!</v>
      </c>
      <c r="L43" s="12" t="s">
        <v>14</v>
      </c>
    </row>
    <row r="44" spans="2:12" ht="23.4" customHeight="1" x14ac:dyDescent="0.3">
      <c r="B44" s="37"/>
      <c r="C44" s="37"/>
      <c r="D44" s="44" t="s">
        <v>15</v>
      </c>
      <c r="E44" s="19"/>
      <c r="F44" s="37"/>
      <c r="G44" s="19"/>
      <c r="H44" s="37"/>
      <c r="I44" s="37"/>
      <c r="J44" s="14">
        <f>E44-G44</f>
        <v>0</v>
      </c>
      <c r="K44" s="15" t="e">
        <f>1-G44/E44</f>
        <v>#DIV/0!</v>
      </c>
      <c r="L44" s="14">
        <v>0</v>
      </c>
    </row>
    <row r="45" spans="2:12" ht="6" customHeight="1" x14ac:dyDescent="0.3">
      <c r="B45" s="41"/>
      <c r="C45" s="37"/>
      <c r="D45" s="37"/>
      <c r="E45" s="37"/>
      <c r="F45" s="37"/>
      <c r="G45" s="37"/>
      <c r="H45" s="37"/>
      <c r="I45" s="37"/>
      <c r="J45" s="37"/>
      <c r="K45" s="37"/>
      <c r="L45" s="38"/>
    </row>
    <row r="46" spans="2:12" ht="23.4" customHeight="1" x14ac:dyDescent="0.3">
      <c r="B46" s="42"/>
      <c r="C46" s="37"/>
      <c r="D46" s="43" t="s">
        <v>13</v>
      </c>
      <c r="E46" s="18"/>
      <c r="F46" s="37"/>
      <c r="G46" s="18"/>
      <c r="H46" s="37"/>
      <c r="I46" s="37"/>
      <c r="J46" s="12">
        <f>E46-G46</f>
        <v>0</v>
      </c>
      <c r="K46" s="13" t="e">
        <f>1-G46/E46</f>
        <v>#DIV/0!</v>
      </c>
      <c r="L46" s="12" t="s">
        <v>14</v>
      </c>
    </row>
    <row r="47" spans="2:12" ht="23.4" customHeight="1" x14ac:dyDescent="0.3">
      <c r="B47" s="37"/>
      <c r="C47" s="37"/>
      <c r="D47" s="44" t="s">
        <v>15</v>
      </c>
      <c r="E47" s="19"/>
      <c r="F47" s="37"/>
      <c r="G47" s="19"/>
      <c r="H47" s="37"/>
      <c r="I47" s="37"/>
      <c r="J47" s="14">
        <f>E47-G47</f>
        <v>0</v>
      </c>
      <c r="K47" s="15" t="e">
        <f>1-G47/E47</f>
        <v>#DIV/0!</v>
      </c>
      <c r="L47" s="14">
        <v>0</v>
      </c>
    </row>
    <row r="48" spans="2:12" ht="6" customHeight="1" x14ac:dyDescent="0.3">
      <c r="B48" s="41"/>
      <c r="C48" s="37"/>
      <c r="D48" s="37"/>
      <c r="E48" s="37"/>
      <c r="F48" s="37"/>
      <c r="G48" s="37"/>
      <c r="H48" s="37"/>
      <c r="I48" s="37"/>
      <c r="J48" s="37"/>
      <c r="K48" s="37"/>
      <c r="L48" s="38"/>
    </row>
    <row r="49" spans="2:12" ht="23.4" customHeight="1" x14ac:dyDescent="0.3">
      <c r="B49" s="42"/>
      <c r="C49" s="37"/>
      <c r="D49" s="43" t="s">
        <v>13</v>
      </c>
      <c r="E49" s="18"/>
      <c r="F49" s="37"/>
      <c r="G49" s="18"/>
      <c r="H49" s="37"/>
      <c r="I49" s="37"/>
      <c r="J49" s="12">
        <f>E49-G49</f>
        <v>0</v>
      </c>
      <c r="K49" s="13" t="e">
        <f>1-G49/E49</f>
        <v>#DIV/0!</v>
      </c>
      <c r="L49" s="12" t="s">
        <v>14</v>
      </c>
    </row>
    <row r="50" spans="2:12" ht="23.4" customHeight="1" x14ac:dyDescent="0.3">
      <c r="B50" s="37"/>
      <c r="C50" s="37"/>
      <c r="D50" s="44" t="s">
        <v>15</v>
      </c>
      <c r="E50" s="19"/>
      <c r="F50" s="37"/>
      <c r="G50" s="19"/>
      <c r="H50" s="37"/>
      <c r="I50" s="37"/>
      <c r="J50" s="14">
        <f>E50-G50</f>
        <v>0</v>
      </c>
      <c r="K50" s="15" t="e">
        <f>1-G50/E50</f>
        <v>#DIV/0!</v>
      </c>
      <c r="L50" s="14">
        <v>0</v>
      </c>
    </row>
    <row r="51" spans="2:12" s="2" customFormat="1" x14ac:dyDescent="0.3"/>
    <row r="52" spans="2:12" s="2" customFormat="1" x14ac:dyDescent="0.3"/>
    <row r="53" spans="2:12" s="2" customFormat="1" x14ac:dyDescent="0.3"/>
    <row r="54" spans="2:12" s="2" customFormat="1" x14ac:dyDescent="0.3"/>
    <row r="55" spans="2:12" s="2" customFormat="1" x14ac:dyDescent="0.3"/>
    <row r="56" spans="2:12" s="2" customFormat="1" x14ac:dyDescent="0.3"/>
    <row r="57" spans="2:12" s="2" customFormat="1" x14ac:dyDescent="0.3"/>
    <row r="58" spans="2:12" s="2" customFormat="1" x14ac:dyDescent="0.3"/>
    <row r="59" spans="2:12" s="2" customFormat="1" x14ac:dyDescent="0.3"/>
    <row r="60" spans="2:12" s="2" customFormat="1" x14ac:dyDescent="0.3"/>
    <row r="61" spans="2:12" s="2" customFormat="1" x14ac:dyDescent="0.3"/>
    <row r="62" spans="2:12" s="2" customFormat="1" x14ac:dyDescent="0.3"/>
    <row r="63" spans="2:12" s="2" customFormat="1" x14ac:dyDescent="0.3"/>
    <row r="64" spans="2:12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</sheetData>
  <mergeCells count="95">
    <mergeCell ref="B21:L21"/>
    <mergeCell ref="B22:C23"/>
    <mergeCell ref="E22:F22"/>
    <mergeCell ref="B10:C11"/>
    <mergeCell ref="E14:F14"/>
    <mergeCell ref="B19:C20"/>
    <mergeCell ref="E19:F19"/>
    <mergeCell ref="G19:I19"/>
    <mergeCell ref="E20:F20"/>
    <mergeCell ref="G20:I20"/>
    <mergeCell ref="B12:L12"/>
    <mergeCell ref="B13:C14"/>
    <mergeCell ref="E13:F13"/>
    <mergeCell ref="G13:I13"/>
    <mergeCell ref="B18:L18"/>
    <mergeCell ref="B9:L9"/>
    <mergeCell ref="E10:F10"/>
    <mergeCell ref="G10:I10"/>
    <mergeCell ref="E11:F11"/>
    <mergeCell ref="G11:I11"/>
    <mergeCell ref="E6:F6"/>
    <mergeCell ref="B7:C8"/>
    <mergeCell ref="E7:F7"/>
    <mergeCell ref="G7:I7"/>
    <mergeCell ref="E8:F8"/>
    <mergeCell ref="G8:I8"/>
    <mergeCell ref="B3:D5"/>
    <mergeCell ref="H3:I3"/>
    <mergeCell ref="B2:L2"/>
    <mergeCell ref="J3:L4"/>
    <mergeCell ref="E4:F5"/>
    <mergeCell ref="G14:I14"/>
    <mergeCell ref="B15:L15"/>
    <mergeCell ref="B16:C17"/>
    <mergeCell ref="E16:F16"/>
    <mergeCell ref="G16:I16"/>
    <mergeCell ref="E17:F17"/>
    <mergeCell ref="G17:I17"/>
    <mergeCell ref="G22:I22"/>
    <mergeCell ref="E23:F23"/>
    <mergeCell ref="G23:I23"/>
    <mergeCell ref="B24:L24"/>
    <mergeCell ref="B25:C26"/>
    <mergeCell ref="E25:F25"/>
    <mergeCell ref="G25:I25"/>
    <mergeCell ref="E26:F26"/>
    <mergeCell ref="G26:I26"/>
    <mergeCell ref="B27:L27"/>
    <mergeCell ref="B28:C29"/>
    <mergeCell ref="E28:F28"/>
    <mergeCell ref="G28:I28"/>
    <mergeCell ref="E29:F29"/>
    <mergeCell ref="G29:I29"/>
    <mergeCell ref="B30:L30"/>
    <mergeCell ref="B31:C32"/>
    <mergeCell ref="E31:F31"/>
    <mergeCell ref="G31:I31"/>
    <mergeCell ref="E32:F32"/>
    <mergeCell ref="G32:I32"/>
    <mergeCell ref="B33:L33"/>
    <mergeCell ref="B34:C35"/>
    <mergeCell ref="E34:F34"/>
    <mergeCell ref="G34:I34"/>
    <mergeCell ref="E35:F35"/>
    <mergeCell ref="G35:I35"/>
    <mergeCell ref="B36:L36"/>
    <mergeCell ref="B37:C38"/>
    <mergeCell ref="E37:F37"/>
    <mergeCell ref="G37:I37"/>
    <mergeCell ref="E38:F38"/>
    <mergeCell ref="G38:I38"/>
    <mergeCell ref="B39:L39"/>
    <mergeCell ref="B40:C41"/>
    <mergeCell ref="E40:F40"/>
    <mergeCell ref="G40:I40"/>
    <mergeCell ref="E41:F41"/>
    <mergeCell ref="G41:I41"/>
    <mergeCell ref="B42:L42"/>
    <mergeCell ref="B43:C44"/>
    <mergeCell ref="E43:F43"/>
    <mergeCell ref="G43:I43"/>
    <mergeCell ref="E44:F44"/>
    <mergeCell ref="G44:I44"/>
    <mergeCell ref="B45:L45"/>
    <mergeCell ref="B46:C47"/>
    <mergeCell ref="E46:F46"/>
    <mergeCell ref="G46:I46"/>
    <mergeCell ref="E47:F47"/>
    <mergeCell ref="G47:I47"/>
    <mergeCell ref="B48:L48"/>
    <mergeCell ref="B49:C50"/>
    <mergeCell ref="E49:F49"/>
    <mergeCell ref="G49:I49"/>
    <mergeCell ref="E50:F50"/>
    <mergeCell ref="G50:I50"/>
  </mergeCells>
  <pageMargins left="0.7" right="0.7" top="0.75" bottom="0.75" header="0.3" footer="0.3"/>
  <pageSetup scale="8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23</v>
      </c>
      <c r="B1" s="17"/>
      <c r="C1" s="17"/>
      <c r="D1" s="17"/>
      <c r="E1" s="17"/>
      <c r="F1" s="17"/>
      <c r="G1" s="17"/>
      <c r="H1" s="17"/>
      <c r="I1" s="24" t="s">
        <v>24</v>
      </c>
      <c r="J1" s="24" t="s">
        <v>25</v>
      </c>
      <c r="K1" s="24" t="s">
        <v>26</v>
      </c>
      <c r="L1" s="26" t="s">
        <v>27</v>
      </c>
      <c r="M1" s="26" t="s">
        <v>28</v>
      </c>
      <c r="N1" s="23" t="s">
        <v>29</v>
      </c>
      <c r="O1" s="23" t="s">
        <v>30</v>
      </c>
    </row>
    <row r="2" spans="1:15" ht="25.8" customHeight="1" x14ac:dyDescent="0.3">
      <c r="A2" s="32" t="s">
        <v>31</v>
      </c>
      <c r="B2" s="17"/>
      <c r="C2" s="8" t="s">
        <v>2</v>
      </c>
      <c r="D2" s="35"/>
      <c r="E2" s="17"/>
      <c r="F2" s="8" t="s">
        <v>32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33</v>
      </c>
      <c r="B3" s="17"/>
      <c r="C3" s="33" t="s">
        <v>34</v>
      </c>
      <c r="D3" s="17"/>
      <c r="E3" s="17"/>
      <c r="F3" s="17"/>
      <c r="G3" s="17"/>
      <c r="H3" s="17"/>
      <c r="I3">
        <v>0</v>
      </c>
      <c r="J3">
        <f>D4*EXP(-F4*I3)+H4</f>
        <v>27.407619348464458</v>
      </c>
      <c r="K3">
        <f>L3* E6/M3</f>
        <v>28.915702361712242</v>
      </c>
      <c r="L3">
        <v>29.821999999999999</v>
      </c>
      <c r="M3">
        <v>304.63</v>
      </c>
      <c r="N3">
        <f>(D4-D5)*EXP(-(F4-F5)*I3)+(H4-H5)</f>
        <v>21.614667485952687</v>
      </c>
      <c r="O3">
        <f>(D4+D5)*EXP(-(F4+F5)*I3)+(H4+H5)</f>
        <v>33.200571210976229</v>
      </c>
    </row>
    <row r="4" spans="1:15" ht="25.8" customHeight="1" x14ac:dyDescent="0.3">
      <c r="A4" s="32" t="s">
        <v>35</v>
      </c>
      <c r="B4" s="17"/>
      <c r="C4" s="29" t="s">
        <v>36</v>
      </c>
      <c r="D4" s="9">
        <v>67.138366335429581</v>
      </c>
      <c r="E4" s="30" t="s">
        <v>37</v>
      </c>
      <c r="F4" s="10">
        <v>2.8040929431285251E-3</v>
      </c>
      <c r="G4" s="31" t="s">
        <v>38</v>
      </c>
      <c r="H4" s="9">
        <v>-39.730746986965123</v>
      </c>
      <c r="I4">
        <v>0.27777777777777779</v>
      </c>
      <c r="J4">
        <f>D4*EXP(-F4*I4)+H4</f>
        <v>27.355344648969542</v>
      </c>
      <c r="K4">
        <f>L4* E6/M4</f>
        <v>28.710733448409755</v>
      </c>
      <c r="L4">
        <v>29.59</v>
      </c>
      <c r="M4">
        <v>304.41800000000001</v>
      </c>
      <c r="N4">
        <f>(D4-D5)*EXP(-(F4-F5)*I4)+(H4-H5)</f>
        <v>21.567176352959187</v>
      </c>
      <c r="O4">
        <f>(D4+D5)*EXP(-(F4+F5)*I4)+(H4+H5)</f>
        <v>33.143285218649176</v>
      </c>
    </row>
    <row r="5" spans="1:15" ht="25.8" customHeight="1" x14ac:dyDescent="0.3">
      <c r="A5" s="32" t="s">
        <v>39</v>
      </c>
      <c r="B5" s="17"/>
      <c r="C5" s="17"/>
      <c r="D5" s="16">
        <v>2.8839477235830602</v>
      </c>
      <c r="E5" s="17"/>
      <c r="F5" s="16">
        <v>1.4231036388101081E-4</v>
      </c>
      <c r="G5" s="17"/>
      <c r="H5" s="16">
        <v>2.9090041389287111</v>
      </c>
      <c r="I5">
        <v>0.55555555555555558</v>
      </c>
      <c r="J5">
        <f>D4*EXP(-F4*I5)+H4</f>
        <v>27.303110651153197</v>
      </c>
      <c r="K5">
        <f>L5* E6/M5</f>
        <v>28.490602893194183</v>
      </c>
      <c r="L5">
        <v>29.353000000000002</v>
      </c>
      <c r="M5">
        <v>304.31299999999999</v>
      </c>
      <c r="N5">
        <f>(D4-D5)*EXP(-(F4-F5)*I5)+(H4-H5)</f>
        <v>21.5197203211737</v>
      </c>
      <c r="O5">
        <f>(D4+D5)*EXP(-(F4+F5)*I5)+(H4+H5)</f>
        <v>33.086046092595559</v>
      </c>
    </row>
    <row r="6" spans="1:15" ht="28.2" customHeight="1" x14ac:dyDescent="0.3">
      <c r="A6" s="27" t="s">
        <v>40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27.250917323324636</v>
      </c>
      <c r="K6">
        <f>L6* E6/M6</f>
        <v>28.375729147604648</v>
      </c>
      <c r="L6">
        <v>29.164999999999999</v>
      </c>
      <c r="M6">
        <v>303.58800000000002</v>
      </c>
      <c r="N6">
        <f>(D4-D5)*EXP(-(F4-F5)*I6)+(H4-H5)</f>
        <v>21.472299364652521</v>
      </c>
      <c r="O6">
        <f>(D4+D5)*EXP(-(F4+F5)*I6)+(H4+H5)</f>
        <v>33.028853794473584</v>
      </c>
    </row>
    <row r="7" spans="1:15" x14ac:dyDescent="0.3">
      <c r="I7">
        <v>1.1111111111111109</v>
      </c>
      <c r="J7">
        <f>D4*EXP(-F4*I7)+H4</f>
        <v>27.198764633817767</v>
      </c>
      <c r="K7">
        <f>L7* E6/M7</f>
        <v>28.200433258934346</v>
      </c>
      <c r="L7">
        <v>28.957999999999998</v>
      </c>
      <c r="M7">
        <v>303.30700000000002</v>
      </c>
      <c r="N7">
        <f>(D4-D5)*EXP(-(F4-F5)*I7)+(H4-H5)</f>
        <v>21.424913457471185</v>
      </c>
      <c r="O7">
        <f>(D4+D5)*EXP(-(F4+F5)*I7)+(H4+H5)</f>
        <v>32.971708285972831</v>
      </c>
    </row>
    <row r="8" spans="1:15" x14ac:dyDescent="0.3">
      <c r="I8">
        <v>1.3888888888888891</v>
      </c>
      <c r="J8">
        <f>D4*EXP(-F4*I8)+H4</f>
        <v>27.146652550991114</v>
      </c>
      <c r="K8">
        <f>L8* E6/M8</f>
        <v>28.027274706701188</v>
      </c>
      <c r="L8">
        <v>28.78</v>
      </c>
      <c r="M8">
        <v>303.30499999999989</v>
      </c>
      <c r="N8">
        <f>(D4-D5)*EXP(-(F4-F5)*I8)+(H4-H5)</f>
        <v>21.377562573724312</v>
      </c>
      <c r="O8">
        <f>(D4+D5)*EXP(-(F4+F5)*I8)+(H4+H5)</f>
        <v>32.914609528814204</v>
      </c>
    </row>
    <row r="9" spans="1:15" x14ac:dyDescent="0.3">
      <c r="I9">
        <v>1.666666666666667</v>
      </c>
      <c r="J9">
        <f>D4*EXP(-F4*I9)+H4</f>
        <v>27.094581043227841</v>
      </c>
      <c r="K9">
        <f>L9* E6/M9</f>
        <v>27.858190491370898</v>
      </c>
      <c r="L9">
        <v>28.596</v>
      </c>
      <c r="M9">
        <v>303.19499999999999</v>
      </c>
      <c r="N9">
        <f>(D4-D5)*EXP(-(F4-F5)*I9)+(H4-H5)</f>
        <v>21.330246687525715</v>
      </c>
      <c r="O9">
        <f>(D4+D5)*EXP(-(F4+F5)*I9)+(H4+H5)</f>
        <v>32.85755748474994</v>
      </c>
    </row>
    <row r="10" spans="1:15" x14ac:dyDescent="0.3">
      <c r="I10">
        <v>1.944444444444444</v>
      </c>
      <c r="J10">
        <f>D4*EXP(-F4*I10)+H4</f>
        <v>27.042550078935754</v>
      </c>
      <c r="K10">
        <f>L10* E6/M10</f>
        <v>27.68734001550169</v>
      </c>
      <c r="L10">
        <v>28.417999999999999</v>
      </c>
      <c r="M10">
        <v>303.16699999999997</v>
      </c>
      <c r="N10">
        <f>(D4-D5)*EXP(-(F4-F5)*I10)+(H4-H5)</f>
        <v>21.282965773008328</v>
      </c>
      <c r="O10">
        <f>(D4+D5)*EXP(-(F4+F5)*I10)+(H4+H5)</f>
        <v>32.800552115563569</v>
      </c>
    </row>
    <row r="11" spans="1:15" x14ac:dyDescent="0.3">
      <c r="I11">
        <v>2.2222222222222219</v>
      </c>
      <c r="J11">
        <f>D4*EXP(-F4*I11)+H4</f>
        <v>26.990559626547217</v>
      </c>
      <c r="K11">
        <f>L11* E6/M11</f>
        <v>27.538445249718126</v>
      </c>
      <c r="L11">
        <v>28.28</v>
      </c>
      <c r="M11">
        <v>303.32600000000002</v>
      </c>
      <c r="N11">
        <f>(D4-D5)*EXP(-(F4-F5)*I11)+(H4-H5)</f>
        <v>21.235719804324212</v>
      </c>
      <c r="O11">
        <f>(D4+D5)*EXP(-(F4+F5)*I11)+(H4+H5)</f>
        <v>32.743593383069886</v>
      </c>
    </row>
    <row r="12" spans="1:15" x14ac:dyDescent="0.3">
      <c r="I12">
        <v>2.5</v>
      </c>
      <c r="J12">
        <f>D4*EXP(-F4*I12)+H4</f>
        <v>26.938609654519233</v>
      </c>
      <c r="K12">
        <f>L12* E6/M12</f>
        <v>27.389703486190008</v>
      </c>
      <c r="L12">
        <v>28.119</v>
      </c>
      <c r="M12">
        <v>303.23700000000002</v>
      </c>
      <c r="N12">
        <f>(D4-D5)*EXP(-(F4-F5)*I12)+(H4-H5)</f>
        <v>21.188508755644513</v>
      </c>
      <c r="O12">
        <f>(D4+D5)*EXP(-(F4+F5)*I12)+(H4+H5)</f>
        <v>32.686681249114919</v>
      </c>
    </row>
    <row r="13" spans="1:15" x14ac:dyDescent="0.3">
      <c r="I13">
        <v>2.7777777777777781</v>
      </c>
      <c r="J13">
        <f>D4*EXP(-F4*I13)+H4</f>
        <v>26.88670013133332</v>
      </c>
      <c r="K13">
        <f>L13* E6/M13</f>
        <v>27.22322384739476</v>
      </c>
      <c r="L13">
        <v>27.954999999999998</v>
      </c>
      <c r="M13">
        <v>303.31200000000001</v>
      </c>
      <c r="N13">
        <f>(D4-D5)*EXP(-(F4-F5)*I13)+(H4-H5)</f>
        <v>21.14133260115949</v>
      </c>
      <c r="O13">
        <f>(D4+D5)*EXP(-(F4+F5)*I13)+(H4+H5)</f>
        <v>32.629815675575905</v>
      </c>
    </row>
    <row r="14" spans="1:15" x14ac:dyDescent="0.3">
      <c r="I14">
        <v>3.0555555555555549</v>
      </c>
      <c r="J14">
        <f>D4*EXP(-F4*I14)+H4</f>
        <v>26.834831025495539</v>
      </c>
      <c r="K14">
        <f>L14* E6/M14</f>
        <v>27.135089919804809</v>
      </c>
      <c r="L14">
        <v>27.843</v>
      </c>
      <c r="M14">
        <v>303.07799999999997</v>
      </c>
      <c r="N14">
        <f>(D4-D5)*EXP(-(F4-F5)*I14)+(H4-H5)</f>
        <v>21.094191315078469</v>
      </c>
      <c r="O14">
        <f>(D4+D5)*EXP(-(F4+F5)*I14)+(H4+H5)</f>
        <v>32.572996624361288</v>
      </c>
    </row>
    <row r="15" spans="1:15" x14ac:dyDescent="0.3">
      <c r="I15">
        <v>3.333333333333333</v>
      </c>
      <c r="J15">
        <f>D4*EXP(-F4*I15)+H4</f>
        <v>26.783002305536478</v>
      </c>
      <c r="K15">
        <f>L15* E6/M15</f>
        <v>26.986944735679973</v>
      </c>
      <c r="L15">
        <v>27.693000000000001</v>
      </c>
      <c r="M15">
        <v>303.10000000000002</v>
      </c>
      <c r="N15">
        <f>(D4-D5)*EXP(-(F4-F5)*I15)+(H4-H5)</f>
        <v>21.047084871629835</v>
      </c>
      <c r="O15">
        <f>(D4+D5)*EXP(-(F4+F5)*I15)+(H4+H5)</f>
        <v>32.51622405741066</v>
      </c>
    </row>
    <row r="16" spans="1:15" x14ac:dyDescent="0.3">
      <c r="I16">
        <v>3.6111111111111112</v>
      </c>
      <c r="J16">
        <f>D4*EXP(-F4*I16)+H4</f>
        <v>26.731213940011251</v>
      </c>
      <c r="K16">
        <f>L16* E6/M16</f>
        <v>26.881884332561306</v>
      </c>
      <c r="L16">
        <v>27.577000000000002</v>
      </c>
      <c r="M16">
        <v>303.01</v>
      </c>
      <c r="N16">
        <f>(D4-D5)*EXP(-(F4-F5)*I16)+(H4-H5)</f>
        <v>21.000013245061012</v>
      </c>
      <c r="O16">
        <f>(D4+D5)*EXP(-(F4+F5)*I16)+(H4+H5)</f>
        <v>32.459497936694767</v>
      </c>
    </row>
    <row r="17" spans="9:15" x14ac:dyDescent="0.3">
      <c r="I17">
        <v>3.8888888888888888</v>
      </c>
      <c r="J17">
        <f>D4*EXP(-F4*I17)+H4</f>
        <v>26.679465897499405</v>
      </c>
      <c r="K17">
        <f>L17* E6/M17</f>
        <v>26.791286073645804</v>
      </c>
      <c r="L17">
        <v>27.47</v>
      </c>
      <c r="M17">
        <v>302.85500000000002</v>
      </c>
      <c r="N17">
        <f>(D4-D5)*EXP(-(F4-F5)*I17)+(H4-H5)</f>
        <v>20.952976409638481</v>
      </c>
      <c r="O17">
        <f>(D4+D5)*EXP(-(F4+F5)*I17)+(H4+H5)</f>
        <v>32.40281822421543</v>
      </c>
    </row>
    <row r="18" spans="9:15" x14ac:dyDescent="0.3">
      <c r="I18">
        <v>4.166666666666667</v>
      </c>
      <c r="J18">
        <f>D4*EXP(-F4*I18)+H4</f>
        <v>26.627758146605011</v>
      </c>
      <c r="K18">
        <f>L18* E6/M18</f>
        <v>26.701757324372313</v>
      </c>
      <c r="L18">
        <v>27.382000000000001</v>
      </c>
      <c r="M18">
        <v>302.89699999999999</v>
      </c>
      <c r="N18">
        <f>(D4-D5)*EXP(-(F4-F5)*I18)+(H4-H5)</f>
        <v>20.90597433964772</v>
      </c>
      <c r="O18">
        <f>(D4+D5)*EXP(-(F4+F5)*I18)+(H4+H5)</f>
        <v>32.346184882005609</v>
      </c>
    </row>
    <row r="19" spans="9:15" x14ac:dyDescent="0.3">
      <c r="I19">
        <v>4.4444444444444446</v>
      </c>
      <c r="J19">
        <f>D4*EXP(-F4*I19)+H4</f>
        <v>26.576090655956527</v>
      </c>
      <c r="K19">
        <f>L19* E6/M19</f>
        <v>26.586543141833094</v>
      </c>
      <c r="L19">
        <v>27.257999999999999</v>
      </c>
      <c r="M19">
        <v>302.83199999999999</v>
      </c>
      <c r="N19">
        <f>(D4-D5)*EXP(-(F4-F5)*I19)+(H4-H5)</f>
        <v>20.859007009393238</v>
      </c>
      <c r="O19">
        <f>(D4+D5)*EXP(-(F4+F5)*I19)+(H4+H5)</f>
        <v>32.289597872129271</v>
      </c>
    </row>
    <row r="20" spans="9:15" x14ac:dyDescent="0.3">
      <c r="I20">
        <v>4.7222222222222223</v>
      </c>
      <c r="J20">
        <f>D4*EXP(-F4*I20)+H4</f>
        <v>26.524463394206897</v>
      </c>
      <c r="K20">
        <f>L20* E6/M20</f>
        <v>26.496505285551198</v>
      </c>
      <c r="L20">
        <v>27.155999999999999</v>
      </c>
      <c r="M20">
        <v>302.72399999999999</v>
      </c>
      <c r="N20">
        <f>(D4-D5)*EXP(-(F4-F5)*I20)+(H4-H5)</f>
        <v>20.812074393198522</v>
      </c>
      <c r="O20">
        <f>(D4+D5)*EXP(-(F4+F5)*I20)+(H4+H5)</f>
        <v>32.233057156681475</v>
      </c>
    </row>
    <row r="21" spans="9:15" x14ac:dyDescent="0.3">
      <c r="I21">
        <v>5</v>
      </c>
      <c r="J21">
        <f>D4*EXP(-F4*I21)+H4</f>
        <v>26.472876330033408</v>
      </c>
      <c r="K21">
        <f>L21* E6/M21</f>
        <v>26.397152238636231</v>
      </c>
      <c r="L21">
        <v>27.059000000000001</v>
      </c>
      <c r="M21">
        <v>302.77800000000002</v>
      </c>
      <c r="N21">
        <f>(D4-D5)*EXP(-(F4-F5)*I21)+(H4-H5)</f>
        <v>20.765176465406014</v>
      </c>
      <c r="O21">
        <f>(D4+D5)*EXP(-(F4+F5)*I21)+(H4+H5)</f>
        <v>32.176562697788249</v>
      </c>
    </row>
    <row r="22" spans="9:15" x14ac:dyDescent="0.3">
      <c r="I22">
        <v>5.2777777777777777</v>
      </c>
      <c r="J22">
        <f>D4*EXP(-F4*I22)+H4</f>
        <v>26.421329432137789</v>
      </c>
      <c r="K22">
        <f>L22* E6/M22</f>
        <v>26.349846281262455</v>
      </c>
      <c r="L22">
        <v>26.998999999999999</v>
      </c>
      <c r="M22">
        <v>302.649</v>
      </c>
      <c r="N22">
        <f>(D4-D5)*EXP(-(F4-F5)*I22)+(H4-H5)</f>
        <v>20.718313200377168</v>
      </c>
      <c r="O22">
        <f>(D4+D5)*EXP(-(F4+F5)*I22)+(H4+H5)</f>
        <v>32.120114457606611</v>
      </c>
    </row>
    <row r="23" spans="9:15" x14ac:dyDescent="0.3">
      <c r="I23">
        <v>5.5555555555555554</v>
      </c>
      <c r="J23">
        <f>D4*EXP(-F4*I23)+H4</f>
        <v>26.369822669246098</v>
      </c>
      <c r="K23">
        <f>L23* E6/M23</f>
        <v>26.26231548178189</v>
      </c>
      <c r="L23">
        <v>26.902999999999999</v>
      </c>
      <c r="M23">
        <v>302.57799999999997</v>
      </c>
      <c r="N23">
        <f>(D4-D5)*EXP(-(F4-F5)*I23)+(H4-H5)</f>
        <v>20.671484572492346</v>
      </c>
      <c r="O23">
        <f>(D4+D5)*EXP(-(F4+F5)*I23)+(H4+H5)</f>
        <v>32.063712398324547</v>
      </c>
    </row>
    <row r="24" spans="9:15" x14ac:dyDescent="0.3">
      <c r="I24">
        <v>5.833333333333333</v>
      </c>
      <c r="J24">
        <f>D4*EXP(-F4*I24)+H4</f>
        <v>26.318356010108779</v>
      </c>
      <c r="K24">
        <f>L24* E6/M24</f>
        <v>26.20401246614567</v>
      </c>
      <c r="L24">
        <v>26.835999999999999</v>
      </c>
      <c r="M24">
        <v>302.49599999999998</v>
      </c>
      <c r="N24">
        <f>(D4-D5)*EXP(-(F4-F5)*I24)+(H4-H5)</f>
        <v>20.624690556150874</v>
      </c>
      <c r="O24">
        <f>(D4+D5)*EXP(-(F4+F5)*I24)+(H4+H5)</f>
        <v>32.007356482160993</v>
      </c>
    </row>
    <row r="25" spans="9:15" x14ac:dyDescent="0.3">
      <c r="I25">
        <v>6.1111111111111107</v>
      </c>
      <c r="J25">
        <f>D4*EXP(-F4*I25)+H4</f>
        <v>26.266929423500592</v>
      </c>
      <c r="K25">
        <f>L25* E6/M25</f>
        <v>26.115613543588815</v>
      </c>
      <c r="L25">
        <v>26.774999999999999</v>
      </c>
      <c r="M25">
        <v>302.83</v>
      </c>
      <c r="N25">
        <f>(D4-D5)*EXP(-(F4-F5)*I25)+(H4-H5)</f>
        <v>20.577931125770974</v>
      </c>
      <c r="O25">
        <f>(D4+D5)*EXP(-(F4+F5)*I25)+(H4+H5)</f>
        <v>31.951046671365766</v>
      </c>
    </row>
    <row r="26" spans="9:15" x14ac:dyDescent="0.3">
      <c r="I26">
        <v>6.3886111111111106</v>
      </c>
      <c r="J26">
        <f>D4*EXP(-F4*I26)+H4</f>
        <v>26.215594244775609</v>
      </c>
      <c r="K26">
        <f>L26* E6/M26</f>
        <v>26.048801244580929</v>
      </c>
      <c r="L26">
        <v>26.707999999999998</v>
      </c>
      <c r="M26">
        <v>302.84699999999998</v>
      </c>
      <c r="N26">
        <f>(D4-D5)*EXP(-(F4-F5)*I26)+(H4-H5)</f>
        <v>20.531252963405365</v>
      </c>
      <c r="O26">
        <f>(D4+D5)*EXP(-(F4+F5)*I26)+(H4+H5)</f>
        <v>31.894839168964474</v>
      </c>
    </row>
    <row r="27" spans="9:15" x14ac:dyDescent="0.3">
      <c r="I27">
        <v>6.666666666666667</v>
      </c>
      <c r="J27">
        <f>D4*EXP(-F4*I27)+H4</f>
        <v>26.164196343092165</v>
      </c>
      <c r="K27">
        <f>L27* E6/M27</f>
        <v>26.007396292249041</v>
      </c>
      <c r="L27">
        <v>26.673999999999999</v>
      </c>
      <c r="M27">
        <v>302.94299999999998</v>
      </c>
      <c r="N27">
        <f>(D4-D5)*EXP(-(F4-F5)*I27)+(H4-H5)</f>
        <v>20.484515920663384</v>
      </c>
      <c r="O27">
        <f>(D4+D5)*EXP(-(F4+F5)*I27)+(H4+H5)</f>
        <v>31.838565215034002</v>
      </c>
    </row>
    <row r="28" spans="9:15" x14ac:dyDescent="0.3">
      <c r="I28">
        <v>6.9444444444444446</v>
      </c>
      <c r="J28">
        <f>D4*EXP(-F4*I28)+H4</f>
        <v>26.112889786962931</v>
      </c>
      <c r="K28">
        <f>L28* E6/M28</f>
        <v>25.92401724518686</v>
      </c>
      <c r="L28">
        <v>26.602</v>
      </c>
      <c r="M28">
        <v>303.09699999999998</v>
      </c>
      <c r="N28">
        <f>(D4-D5)*EXP(-(F4-F5)*I28)+(H4-H5)</f>
        <v>20.437860094866643</v>
      </c>
      <c r="O28">
        <f>(D4+D5)*EXP(-(F4+F5)*I28)+(H4+H5)</f>
        <v>31.782393494151442</v>
      </c>
    </row>
    <row r="29" spans="9:15" x14ac:dyDescent="0.3">
      <c r="I29">
        <v>7.2222222222222223</v>
      </c>
      <c r="J29">
        <f>D4*EXP(-F4*I29)+H4</f>
        <v>26.061623178704785</v>
      </c>
      <c r="K29">
        <f>L29* E6/M29</f>
        <v>25.866551023233768</v>
      </c>
      <c r="L29">
        <v>26.550999999999998</v>
      </c>
      <c r="M29">
        <v>303.18799999999999</v>
      </c>
      <c r="N29">
        <f>(D4-D5)*EXP(-(F4-F5)*I29)+(H4-H5)</f>
        <v>20.391238752893358</v>
      </c>
      <c r="O29">
        <f>(D4+D5)*EXP(-(F4+F5)*I29)+(H4+H5)</f>
        <v>31.726267727945121</v>
      </c>
    </row>
    <row r="30" spans="9:15" x14ac:dyDescent="0.3">
      <c r="I30">
        <v>7.5</v>
      </c>
      <c r="J30">
        <f>D4*EXP(-F4*I30)+H4</f>
        <v>26.010396487213875</v>
      </c>
      <c r="K30">
        <f>L30* E6/M30</f>
        <v>25.798968536095803</v>
      </c>
      <c r="L30">
        <v>26.477</v>
      </c>
      <c r="M30">
        <v>303.13499999999999</v>
      </c>
      <c r="N30">
        <f>(D4-D5)*EXP(-(F4-F5)*I30)+(H4-H5)</f>
        <v>20.344651869256168</v>
      </c>
      <c r="O30">
        <f>(D4+D5)*EXP(-(F4+F5)*I30)+(H4+H5)</f>
        <v>31.670187878819014</v>
      </c>
    </row>
    <row r="31" spans="9:15" x14ac:dyDescent="0.3">
      <c r="I31">
        <v>7.7777777777777777</v>
      </c>
      <c r="J31">
        <f>D4*EXP(-F4*I31)+H4</f>
        <v>25.95920968141052</v>
      </c>
      <c r="K31">
        <f>L31* E6/M31</f>
        <v>25.736340975972851</v>
      </c>
      <c r="L31">
        <v>26.419</v>
      </c>
      <c r="M31">
        <v>303.20699999999999</v>
      </c>
      <c r="N31">
        <f>(D4-D5)*EXP(-(F4-F5)*I31)+(H4-H5)</f>
        <v>20.298099418486551</v>
      </c>
      <c r="O31">
        <f>(D4+D5)*EXP(-(F4+F5)*I31)+(H4+H5)</f>
        <v>31.614153909207893</v>
      </c>
    </row>
    <row r="32" spans="9:15" x14ac:dyDescent="0.3">
      <c r="I32">
        <v>8.0555555555555554</v>
      </c>
      <c r="J32">
        <f>D4*EXP(-F4*I32)+H4</f>
        <v>25.908062730239301</v>
      </c>
      <c r="K32">
        <f>L32* E6/M32</f>
        <v>25.66832767633354</v>
      </c>
      <c r="L32">
        <v>26.363</v>
      </c>
      <c r="M32">
        <v>303.36599999999999</v>
      </c>
      <c r="N32">
        <f>(D4-D5)*EXP(-(F4-F5)*I32)+(H4-H5)</f>
        <v>20.251581375134784</v>
      </c>
      <c r="O32">
        <f>(D4+D5)*EXP(-(F4+F5)*I32)+(H4+H5)</f>
        <v>31.558165781577237</v>
      </c>
    </row>
    <row r="33" spans="9:15" x14ac:dyDescent="0.3">
      <c r="I33">
        <v>8.3333333333333339</v>
      </c>
      <c r="J33">
        <f>D4*EXP(-F4*I33)+H4</f>
        <v>25.856955602668926</v>
      </c>
      <c r="K33">
        <f>L33* E6/M33</f>
        <v>25.600192006690737</v>
      </c>
      <c r="L33">
        <v>26.286000000000001</v>
      </c>
      <c r="M33">
        <v>303.28500000000003</v>
      </c>
      <c r="N33">
        <f>(D4-D5)*EXP(-(F4-F5)*I33)+(H4-H5)</f>
        <v>20.205097713769995</v>
      </c>
      <c r="O33">
        <f>(D4+D5)*EXP(-(F4+F5)*I33)+(H4+H5)</f>
        <v>31.502223458423238</v>
      </c>
    </row>
    <row r="34" spans="9:15" x14ac:dyDescent="0.3">
      <c r="I34">
        <v>8.6111111111111107</v>
      </c>
      <c r="J34">
        <f>D4*EXP(-F4*I34)+H4</f>
        <v>25.805888267692289</v>
      </c>
      <c r="K34">
        <f>L34* E6/M34</f>
        <v>25.54359365094545</v>
      </c>
      <c r="L34">
        <v>26.215</v>
      </c>
      <c r="M34">
        <v>303.13600000000002</v>
      </c>
      <c r="N34">
        <f>(D4-D5)*EXP(-(F4-F5)*I34)+(H4-H5)</f>
        <v>20.158648408980071</v>
      </c>
      <c r="O34">
        <f>(D4+D5)*EXP(-(F4+F5)*I34)+(H4+H5)</f>
        <v>31.44632690227278</v>
      </c>
    </row>
    <row r="35" spans="9:15" x14ac:dyDescent="0.3">
      <c r="I35">
        <v>8.8888888888888893</v>
      </c>
      <c r="J35">
        <f>D4*EXP(-F4*I35)+H4</f>
        <v>25.754860694326403</v>
      </c>
      <c r="K35">
        <f>L35* E6/M35</f>
        <v>25.507243477033821</v>
      </c>
      <c r="L35">
        <v>26.164999999999999</v>
      </c>
      <c r="M35">
        <v>302.98899999999998</v>
      </c>
      <c r="N35">
        <f>(D4-D5)*EXP(-(F4-F5)*I35)+(H4-H5)</f>
        <v>20.112233435371714</v>
      </c>
      <c r="O35">
        <f>(D4+D5)*EXP(-(F4+F5)*I35)+(H4+H5)</f>
        <v>31.390476075683374</v>
      </c>
    </row>
    <row r="36" spans="9:15" x14ac:dyDescent="0.3">
      <c r="I36">
        <v>9.1663888888888891</v>
      </c>
      <c r="J36">
        <f>D4*EXP(-F4*I36)+H4</f>
        <v>25.703923819620023</v>
      </c>
      <c r="K36">
        <f>L36* E6/M36</f>
        <v>25.409306271689452</v>
      </c>
      <c r="L36">
        <v>26.074000000000002</v>
      </c>
      <c r="M36">
        <v>303.09899999999999</v>
      </c>
      <c r="N36">
        <f>(D4-D5)*EXP(-(F4-F5)*I36)+(H4-H5)</f>
        <v>20.065899131110854</v>
      </c>
      <c r="O36">
        <f>(D4+D5)*EXP(-(F4+F5)*I36)+(H4+H5)</f>
        <v>31.334726723566853</v>
      </c>
    </row>
    <row r="37" spans="9:15" x14ac:dyDescent="0.3">
      <c r="I37">
        <v>9.4444444444444446</v>
      </c>
      <c r="J37">
        <f>D4*EXP(-F4*I37)+H4</f>
        <v>25.652924708615707</v>
      </c>
      <c r="K37">
        <f>L37* E6/M37</f>
        <v>25.383535115971174</v>
      </c>
      <c r="L37">
        <v>26.042999999999999</v>
      </c>
      <c r="M37">
        <v>303.04599999999999</v>
      </c>
      <c r="N37">
        <f>(D4-D5)*EXP(-(F4-F5)*I37)+(H4-H5)</f>
        <v>20.019506380220228</v>
      </c>
      <c r="O37">
        <f>(D4+D5)*EXP(-(F4+F5)*I37)+(H4+H5)</f>
        <v>31.278911461571035</v>
      </c>
    </row>
    <row r="38" spans="9:15" x14ac:dyDescent="0.3">
      <c r="I38">
        <v>9.7222222222222214</v>
      </c>
      <c r="J38">
        <f>D4*EXP(-F4*I38)+H4</f>
        <v>25.602016234425484</v>
      </c>
      <c r="K38">
        <f>L38* E6/M38</f>
        <v>25.332875034151986</v>
      </c>
      <c r="L38">
        <v>25.998999999999999</v>
      </c>
      <c r="M38">
        <v>303.13900000000001</v>
      </c>
      <c r="N38">
        <f>(D4-D5)*EXP(-(F4-F5)*I38)+(H4-H5)</f>
        <v>19.973194247984267</v>
      </c>
      <c r="O38">
        <f>(D4+D5)*EXP(-(F4+F5)*I38)+(H4+H5)</f>
        <v>31.223197599316229</v>
      </c>
    </row>
    <row r="39" spans="9:15" x14ac:dyDescent="0.3">
      <c r="I39">
        <v>10</v>
      </c>
      <c r="J39">
        <f>D4*EXP(-F4*I39)+H4</f>
        <v>25.551147398155202</v>
      </c>
      <c r="K39">
        <f>L39* E6/M39</f>
        <v>25.253841726928407</v>
      </c>
      <c r="L39">
        <v>25.919</v>
      </c>
      <c r="M39">
        <v>303.15199999999999</v>
      </c>
      <c r="N39">
        <f>(D4-D5)*EXP(-(F4-F5)*I39)+(H4-H5)</f>
        <v>19.92691634554415</v>
      </c>
      <c r="O39">
        <f>(D4+D5)*EXP(-(F4+F5)*I39)+(H4+H5)</f>
        <v>31.167529317158689</v>
      </c>
    </row>
    <row r="40" spans="9:15" x14ac:dyDescent="0.3">
      <c r="I40">
        <v>10.27777777777778</v>
      </c>
      <c r="J40">
        <f>D4*EXP(-F4*I40)+H4</f>
        <v>25.500318168942322</v>
      </c>
      <c r="K40">
        <f>L40* E6/M40</f>
        <v>25.212146025302221</v>
      </c>
      <c r="L40">
        <v>25.864000000000001</v>
      </c>
      <c r="M40">
        <v>303.00900000000001</v>
      </c>
      <c r="N40">
        <f>(D4-D5)*EXP(-(F4-F5)*I40)+(H4-H5)</f>
        <v>19.880672647600271</v>
      </c>
      <c r="O40">
        <f>(D4+D5)*EXP(-(F4+F5)*I40)+(H4+H5)</f>
        <v>31.111906577808845</v>
      </c>
    </row>
    <row r="41" spans="9:15" x14ac:dyDescent="0.3">
      <c r="I41">
        <v>10.555555555555561</v>
      </c>
      <c r="J41">
        <f>D4*EXP(-F4*I41)+H4</f>
        <v>25.449528515948337</v>
      </c>
      <c r="K41">
        <f>L41* E6/M41</f>
        <v>25.159073527589044</v>
      </c>
      <c r="L41">
        <v>25.806999999999999</v>
      </c>
      <c r="M41">
        <v>302.97899999999998</v>
      </c>
      <c r="N41">
        <f>(D4-D5)*EXP(-(F4-F5)*I41)+(H4-H5)</f>
        <v>19.834463128871704</v>
      </c>
      <c r="O41">
        <f>(D4+D5)*EXP(-(F4+F5)*I41)+(H4+H5)</f>
        <v>31.056329344007672</v>
      </c>
    </row>
    <row r="42" spans="9:15" x14ac:dyDescent="0.3">
      <c r="I42">
        <v>10.83333333333333</v>
      </c>
      <c r="J42">
        <f>D4*EXP(-F4*I42)+H4</f>
        <v>25.398778408358773</v>
      </c>
      <c r="K42">
        <f>L42* E6/M42</f>
        <v>25.106585250869148</v>
      </c>
      <c r="L42">
        <v>25.745000000000001</v>
      </c>
      <c r="M42">
        <v>302.88299999999998</v>
      </c>
      <c r="N42">
        <f>(D4-D5)*EXP(-(F4-F5)*I42)+(H4-H5)</f>
        <v>19.788287764096246</v>
      </c>
      <c r="O42">
        <f>(D4+D5)*EXP(-(F4+F5)*I42)+(H4+H5)</f>
        <v>31.000797578526594</v>
      </c>
    </row>
    <row r="43" spans="9:15" x14ac:dyDescent="0.3">
      <c r="I43">
        <v>11.111111111111111</v>
      </c>
      <c r="J43">
        <f>D4*EXP(-F4*I43)+H4</f>
        <v>25.348067815383097</v>
      </c>
      <c r="K43">
        <f>L43* E6/M43</f>
        <v>25.078120411616489</v>
      </c>
      <c r="L43">
        <v>25.716999999999999</v>
      </c>
      <c r="M43">
        <v>302.89699999999999</v>
      </c>
      <c r="N43">
        <f>(D4-D5)*EXP(-(F4-F5)*I43)+(H4-H5)</f>
        <v>19.742146528030318</v>
      </c>
      <c r="O43">
        <f>(D4+D5)*EXP(-(F4+F5)*I43)+(H4+H5)</f>
        <v>30.945311244167478</v>
      </c>
    </row>
    <row r="44" spans="9:15" x14ac:dyDescent="0.3">
      <c r="I44">
        <v>11.388888888888889</v>
      </c>
      <c r="J44">
        <f>D4*EXP(-F4*I44)+H4</f>
        <v>25.297396706254794</v>
      </c>
      <c r="K44">
        <f>L44* E6/M44</f>
        <v>24.998548522208388</v>
      </c>
      <c r="L44">
        <v>25.631</v>
      </c>
      <c r="M44">
        <v>302.84500000000003</v>
      </c>
      <c r="N44">
        <f>(D4-D5)*EXP(-(F4-F5)*I44)+(H4-H5)</f>
        <v>19.696039395449041</v>
      </c>
      <c r="O44">
        <f>(D4+D5)*EXP(-(F4+F5)*I44)+(H4+H5)</f>
        <v>30.88987030376267</v>
      </c>
    </row>
    <row r="45" spans="9:15" x14ac:dyDescent="0.3">
      <c r="I45">
        <v>11.66666666666667</v>
      </c>
      <c r="J45">
        <f>D4*EXP(-F4*I45)+H4</f>
        <v>25.246765050231282</v>
      </c>
      <c r="K45">
        <f>L45* E6/M45</f>
        <v>24.952202586438631</v>
      </c>
      <c r="L45">
        <v>25.591000000000001</v>
      </c>
      <c r="M45">
        <v>302.93400000000003</v>
      </c>
      <c r="N45">
        <f>(D4-D5)*EXP(-(F4-F5)*I45)+(H4-H5)</f>
        <v>19.649966341146154</v>
      </c>
      <c r="O45">
        <f>(D4+D5)*EXP(-(F4+F5)*I45)+(H4+H5)</f>
        <v>30.834474720174889</v>
      </c>
    </row>
    <row r="46" spans="9:15" x14ac:dyDescent="0.3">
      <c r="I46">
        <v>11.944444444444439</v>
      </c>
      <c r="J46">
        <f>D4*EXP(-F4*I46)+H4</f>
        <v>25.196172816593922</v>
      </c>
      <c r="K46">
        <f>L46* E6/M46</f>
        <v>24.891969543017513</v>
      </c>
      <c r="L46">
        <v>25.524000000000001</v>
      </c>
      <c r="M46">
        <v>302.87200000000001</v>
      </c>
      <c r="N46">
        <f>(D4-D5)*EXP(-(F4-F5)*I46)+(H4-H5)</f>
        <v>19.603927339934039</v>
      </c>
      <c r="O46">
        <f>(D4+D5)*EXP(-(F4+F5)*I46)+(H4+H5)</f>
        <v>30.779124456297247</v>
      </c>
    </row>
    <row r="47" spans="9:15" x14ac:dyDescent="0.3">
      <c r="I47">
        <v>12.22222222222222</v>
      </c>
      <c r="J47">
        <f>D4*EXP(-F4*I47)+H4</f>
        <v>25.145619974648007</v>
      </c>
      <c r="K47">
        <f>L47* E6/M47</f>
        <v>24.847693297317228</v>
      </c>
      <c r="L47">
        <v>25.468</v>
      </c>
      <c r="M47">
        <v>302.74599999999998</v>
      </c>
      <c r="N47">
        <f>(D4-D5)*EXP(-(F4-F5)*I47)+(H4-H5)</f>
        <v>19.557922366643687</v>
      </c>
      <c r="O47">
        <f>(D4+D5)*EXP(-(F4+F5)*I47)+(H4+H5)</f>
        <v>30.723819475053226</v>
      </c>
    </row>
    <row r="48" spans="9:15" x14ac:dyDescent="0.3">
      <c r="I48">
        <v>12.5</v>
      </c>
      <c r="J48">
        <f>D4*EXP(-F4*I48)+H4</f>
        <v>25.095106493722703</v>
      </c>
      <c r="K48">
        <f>L48* E6/M48</f>
        <v>24.816822946757792</v>
      </c>
      <c r="L48">
        <v>25.422999999999998</v>
      </c>
      <c r="M48">
        <v>302.58699999999999</v>
      </c>
      <c r="N48">
        <f>(D4-D5)*EXP(-(F4-F5)*I48)+(H4-H5)</f>
        <v>19.511951396124694</v>
      </c>
      <c r="O48">
        <f>(D4+D5)*EXP(-(F4+F5)*I48)+(H4+H5)</f>
        <v>30.668559739396592</v>
      </c>
    </row>
    <row r="49" spans="9:15" x14ac:dyDescent="0.3">
      <c r="I49">
        <v>12.77777777777778</v>
      </c>
      <c r="J49">
        <f>D4*EXP(-F4*I49)+H4</f>
        <v>25.044632343171067</v>
      </c>
      <c r="K49">
        <f>L49* E6/M49</f>
        <v>24.741398493678009</v>
      </c>
      <c r="L49">
        <v>25.349</v>
      </c>
      <c r="M49">
        <v>302.62599999999998</v>
      </c>
      <c r="N49">
        <f>(D4-D5)*EXP(-(F4-F5)*I49)+(H4-H5)</f>
        <v>19.466014403245239</v>
      </c>
      <c r="O49">
        <f>(D4+D5)*EXP(-(F4+F5)*I49)+(H4+H5)</f>
        <v>30.613345212311479</v>
      </c>
    </row>
    <row r="50" spans="9:15" x14ac:dyDescent="0.3">
      <c r="I50">
        <v>13.05527777777778</v>
      </c>
      <c r="J50">
        <f>D4*EXP(-F4*I50)+H4</f>
        <v>24.994247907600801</v>
      </c>
      <c r="K50">
        <f>L50* E6/M50</f>
        <v>24.681950230599924</v>
      </c>
      <c r="L50">
        <v>25.285</v>
      </c>
      <c r="M50">
        <v>302.589</v>
      </c>
      <c r="N50">
        <f>(D4-D5)*EXP(-(F4-F5)*I50)+(H4-H5)</f>
        <v>19.420157248981518</v>
      </c>
      <c r="O50">
        <f>(D4+D5)*EXP(-(F4+F5)*I50)+(H4+H5)</f>
        <v>30.558231003616861</v>
      </c>
    </row>
    <row r="51" spans="9:15" x14ac:dyDescent="0.3">
      <c r="I51">
        <v>13.33333333333333</v>
      </c>
      <c r="J51">
        <f>D4*EXP(-F4*I51)+H4</f>
        <v>24.94380191072036</v>
      </c>
      <c r="K51">
        <f>L51* E6/M51</f>
        <v>24.651522224075844</v>
      </c>
      <c r="L51">
        <v>25.257000000000001</v>
      </c>
      <c r="M51">
        <v>302.62700000000001</v>
      </c>
      <c r="N51">
        <f>(D4-D5)*EXP(-(F4-F5)*I51)+(H4-H5)</f>
        <v>19.374242249970585</v>
      </c>
      <c r="O51">
        <f>(D4+D5)*EXP(-(F4+F5)*I51)+(H4+H5)</f>
        <v>30.503051635943628</v>
      </c>
    </row>
    <row r="52" spans="9:15" x14ac:dyDescent="0.3">
      <c r="I52">
        <v>13.611111111111111</v>
      </c>
      <c r="J52">
        <f>D4*EXP(-F4*I52)+H4</f>
        <v>24.89344556764663</v>
      </c>
      <c r="K52">
        <f>L52* E6/M52</f>
        <v>24.574970449277387</v>
      </c>
      <c r="L52">
        <v>25.169</v>
      </c>
      <c r="M52">
        <v>302.512</v>
      </c>
      <c r="N52">
        <f>(D4-D5)*EXP(-(F4-F5)*I52)+(H4-H5)</f>
        <v>19.328407039404567</v>
      </c>
      <c r="O52">
        <f>(D4+D5)*EXP(-(F4+F5)*I52)+(H4+H5)</f>
        <v>30.447972512780417</v>
      </c>
    </row>
    <row r="53" spans="9:15" x14ac:dyDescent="0.3">
      <c r="I53">
        <v>13.888888888888889</v>
      </c>
      <c r="J53">
        <f>D4*EXP(-F4*I53)+H4</f>
        <v>24.843128432597261</v>
      </c>
      <c r="K53">
        <f>L53* E6/M53</f>
        <v>24.528924580323419</v>
      </c>
      <c r="L53">
        <v>25.148</v>
      </c>
      <c r="M53">
        <v>302.827</v>
      </c>
      <c r="N53">
        <f>(D4-D5)*EXP(-(F4-F5)*I53)+(H4-H5)</f>
        <v>19.282605706136444</v>
      </c>
      <c r="O53">
        <f>(D4+D5)*EXP(-(F4+F5)*I53)+(H4+H5)</f>
        <v>30.392938450427742</v>
      </c>
    </row>
    <row r="54" spans="9:15" x14ac:dyDescent="0.3">
      <c r="I54">
        <v>14.16666666666667</v>
      </c>
      <c r="J54">
        <f>D4*EXP(-F4*I54)+H4</f>
        <v>24.792850475044411</v>
      </c>
      <c r="K54">
        <f>L54* E6/M54</f>
        <v>24.437707592064712</v>
      </c>
      <c r="L54">
        <v>25.120999999999999</v>
      </c>
      <c r="M54">
        <v>303.63099999999997</v>
      </c>
      <c r="N54">
        <f>(D4-D5)*EXP(-(F4-F5)*I54)+(H4-H5)</f>
        <v>19.236838225127158</v>
      </c>
      <c r="O54">
        <f>(D4+D5)*EXP(-(F4+F5)*I54)+(H4+H5)</f>
        <v>30.337949412020883</v>
      </c>
    </row>
    <row r="55" spans="9:15" x14ac:dyDescent="0.3">
      <c r="I55">
        <v>14.444444444444439</v>
      </c>
      <c r="J55">
        <f>D4*EXP(-F4*I55)+H4</f>
        <v>24.742611664484038</v>
      </c>
      <c r="K55">
        <f>L55* E6/M55</f>
        <v>24.36916753721361</v>
      </c>
      <c r="L55">
        <v>25.088000000000001</v>
      </c>
      <c r="M55">
        <v>304.08499999999998</v>
      </c>
      <c r="N55">
        <f>(D4-D5)*EXP(-(F4-F5)*I55)+(H4-H5)</f>
        <v>19.191104571356121</v>
      </c>
      <c r="O55">
        <f>(D4+D5)*EXP(-(F4+F5)*I55)+(H4+H5)</f>
        <v>30.283005360725262</v>
      </c>
    </row>
    <row r="56" spans="9:15" x14ac:dyDescent="0.3">
      <c r="I56">
        <v>14.72222222222222</v>
      </c>
      <c r="J56">
        <f>D4*EXP(-F4*I56)+H4</f>
        <v>24.692411970435863</v>
      </c>
      <c r="K56">
        <f>L56* E6/M56</f>
        <v>24.328050006827016</v>
      </c>
      <c r="L56">
        <v>25.053000000000001</v>
      </c>
      <c r="M56">
        <v>304.17399999999998</v>
      </c>
      <c r="N56">
        <f>(D4-D5)*EXP(-(F4-F5)*I56)+(H4-H5)</f>
        <v>19.145404719821265</v>
      </c>
      <c r="O56">
        <f>(D4+D5)*EXP(-(F4+F5)*I56)+(H4+H5)</f>
        <v>30.228106259736457</v>
      </c>
    </row>
    <row r="57" spans="9:15" x14ac:dyDescent="0.3">
      <c r="I57">
        <v>15</v>
      </c>
      <c r="J57">
        <f>D4*EXP(-F4*I57)+H4</f>
        <v>24.642251362443311</v>
      </c>
      <c r="K57">
        <f>L57* E6/M57</f>
        <v>24.289315887597823</v>
      </c>
      <c r="L57">
        <v>25.009</v>
      </c>
      <c r="M57">
        <v>304.12400000000002</v>
      </c>
      <c r="N57">
        <f>(D4-D5)*EXP(-(F4-F5)*I57)+(H4-H5)</f>
        <v>19.099738645538991</v>
      </c>
      <c r="O57">
        <f>(D4+D5)*EXP(-(F4+F5)*I57)+(H4+H5)</f>
        <v>30.173252072280142</v>
      </c>
    </row>
    <row r="58" spans="9:15" x14ac:dyDescent="0.3">
      <c r="I58">
        <v>15.27777777777778</v>
      </c>
      <c r="J58">
        <f>D4*EXP(-F4*I58)+H4</f>
        <v>24.592129810073537</v>
      </c>
      <c r="K58">
        <f>L58* E6/M58</f>
        <v>24.268293349982734</v>
      </c>
      <c r="L58">
        <v>24.983000000000001</v>
      </c>
      <c r="M58">
        <v>304.07100000000003</v>
      </c>
      <c r="N58">
        <f>(D4-D5)*EXP(-(F4-F5)*I58)+(H4-H5)</f>
        <v>19.054106323544168</v>
      </c>
      <c r="O58">
        <f>(D4+D5)*EXP(-(F4+F5)*I58)+(H4+H5)</f>
        <v>30.118442761612108</v>
      </c>
    </row>
    <row r="59" spans="9:15" x14ac:dyDescent="0.3">
      <c r="I59">
        <v>15.555555555555561</v>
      </c>
      <c r="J59">
        <f>D4*EXP(-F4*I59)+H4</f>
        <v>24.542047282917359</v>
      </c>
      <c r="K59">
        <f>L59* E6/M59</f>
        <v>24.197834141588437</v>
      </c>
      <c r="L59">
        <v>24.922999999999998</v>
      </c>
      <c r="M59">
        <v>304.22399999999999</v>
      </c>
      <c r="N59">
        <f>(D4-D5)*EXP(-(F4-F5)*I59)+(H4-H5)</f>
        <v>19.008507728890116</v>
      </c>
      <c r="O59">
        <f>(D4+D5)*EXP(-(F4+F5)*I59)+(H4+H5)</f>
        <v>30.063678291018157</v>
      </c>
    </row>
    <row r="60" spans="9:15" x14ac:dyDescent="0.3">
      <c r="I60">
        <v>15.83333333333333</v>
      </c>
      <c r="J60">
        <f>D4*EXP(-F4*I60)+H4</f>
        <v>24.492003750589355</v>
      </c>
      <c r="K60">
        <f>L60* E6/M60</f>
        <v>24.144865656185726</v>
      </c>
      <c r="L60">
        <v>24.887</v>
      </c>
      <c r="M60">
        <v>304.45100000000002</v>
      </c>
      <c r="N60">
        <f>(D4-D5)*EXP(-(F4-F5)*I60)+(H4-H5)</f>
        <v>18.962942836648601</v>
      </c>
      <c r="O60">
        <f>(D4+D5)*EXP(-(F4+F5)*I60)+(H4+H5)</f>
        <v>30.008958623814159</v>
      </c>
    </row>
    <row r="61" spans="9:15" x14ac:dyDescent="0.3">
      <c r="I61">
        <v>16.111111111111111</v>
      </c>
      <c r="J61">
        <f>D4*EXP(-F4*I61)+H4</f>
        <v>24.441999182727663</v>
      </c>
      <c r="K61">
        <f>L61* E6/M61</f>
        <v>24.0895447199728</v>
      </c>
      <c r="L61">
        <v>24.829000000000001</v>
      </c>
      <c r="M61">
        <v>304.43900000000002</v>
      </c>
      <c r="N61">
        <f>(D4-D5)*EXP(-(F4-F5)*I61)+(H4-H5)</f>
        <v>18.9174116219098</v>
      </c>
      <c r="O61">
        <f>(D4+D5)*EXP(-(F4+F5)*I61)+(H4+H5)</f>
        <v>29.954283723345988</v>
      </c>
    </row>
    <row r="62" spans="9:15" x14ac:dyDescent="0.3">
      <c r="I62">
        <v>16.388888888888889</v>
      </c>
      <c r="J62">
        <f>D4*EXP(-F4*I62)+H4</f>
        <v>24.392033548994114</v>
      </c>
      <c r="K62">
        <f>L62* E6/M62</f>
        <v>24.009237059475396</v>
      </c>
      <c r="L62">
        <v>24.785</v>
      </c>
      <c r="M62">
        <v>304.916</v>
      </c>
      <c r="N62">
        <f>(D4-D5)*EXP(-(F4-F5)*I62)+(H4-H5)</f>
        <v>18.871914059782306</v>
      </c>
      <c r="O62">
        <f>(D4+D5)*EXP(-(F4+F5)*I62)+(H4+H5)</f>
        <v>29.899653552989498</v>
      </c>
    </row>
    <row r="63" spans="9:15" x14ac:dyDescent="0.3">
      <c r="I63">
        <v>16.666666666666671</v>
      </c>
      <c r="J63">
        <f>D4*EXP(-F4*I63)+H4</f>
        <v>24.342106819074154</v>
      </c>
      <c r="K63">
        <f>L63* E6/M63</f>
        <v>23.96369397702712</v>
      </c>
      <c r="L63">
        <v>24.762</v>
      </c>
      <c r="M63">
        <v>305.21199999999999</v>
      </c>
      <c r="N63">
        <f>(D4-D5)*EXP(-(F4-F5)*I63)+(H4-H5)</f>
        <v>18.826450125393116</v>
      </c>
      <c r="O63">
        <f>(D4+D5)*EXP(-(F4+F5)*I63)+(H4+H5)</f>
        <v>29.845068076150532</v>
      </c>
    </row>
    <row r="64" spans="9:15" x14ac:dyDescent="0.3">
      <c r="I64">
        <v>16.944444444444439</v>
      </c>
      <c r="J64">
        <f>D4*EXP(-F4*I64)+H4</f>
        <v>24.29221896267682</v>
      </c>
      <c r="K64">
        <f>L64* E6/M64</f>
        <v>23.891552653435301</v>
      </c>
      <c r="L64">
        <v>24.696999999999999</v>
      </c>
      <c r="M64">
        <v>305.33</v>
      </c>
      <c r="N64">
        <f>(D4-D5)*EXP(-(F4-F5)*I64)+(H4-H5)</f>
        <v>18.781019793887609</v>
      </c>
      <c r="O64">
        <f>(D4+D5)*EXP(-(F4+F5)*I64)+(H4+H5)</f>
        <v>29.790527256264859</v>
      </c>
    </row>
    <row r="65" spans="9:15" x14ac:dyDescent="0.3">
      <c r="I65">
        <v>17.222222222222221</v>
      </c>
      <c r="J65">
        <f>D4*EXP(-F4*I65)+H4</f>
        <v>24.242369949534762</v>
      </c>
      <c r="K65">
        <f>L65* E6/M65</f>
        <v>23.850639964378772</v>
      </c>
      <c r="L65">
        <v>24.655999999999999</v>
      </c>
      <c r="M65">
        <v>305.346</v>
      </c>
      <c r="N65">
        <f>(D4-D5)*EXP(-(F4-F5)*I65)+(H4-H5)</f>
        <v>18.735623040429523</v>
      </c>
      <c r="O65">
        <f>(D4+D5)*EXP(-(F4+F5)*I65)+(H4+H5)</f>
        <v>29.736031056798119</v>
      </c>
    </row>
    <row r="66" spans="9:15" x14ac:dyDescent="0.3">
      <c r="I66">
        <v>17.5</v>
      </c>
      <c r="J66">
        <f>D4*EXP(-F4*I66)+H4</f>
        <v>24.192559749404161</v>
      </c>
      <c r="K66">
        <f>L66* E6/M66</f>
        <v>23.823428339244611</v>
      </c>
      <c r="L66">
        <v>24.638999999999999</v>
      </c>
      <c r="M66">
        <v>305.48399999999998</v>
      </c>
      <c r="N66">
        <f>(D4-D5)*EXP(-(F4-F5)*I66)+(H4-H5)</f>
        <v>18.690259840200966</v>
      </c>
      <c r="O66">
        <f>(D4+D5)*EXP(-(F4+F5)*I66)+(H4+H5)</f>
        <v>29.681579441245923</v>
      </c>
    </row>
    <row r="67" spans="9:15" x14ac:dyDescent="0.3">
      <c r="I67">
        <v>17.777777777777779</v>
      </c>
      <c r="J67">
        <f>D4*EXP(-F4*I67)+H4</f>
        <v>24.142788332064768</v>
      </c>
      <c r="K67">
        <f>L67* E6/M67</f>
        <v>23.761627954207441</v>
      </c>
      <c r="L67">
        <v>24.596</v>
      </c>
      <c r="M67">
        <v>305.74400000000003</v>
      </c>
      <c r="N67">
        <f>(D4-D5)*EXP(-(F4-F5)*I67)+(H4-H5)</f>
        <v>18.644930168402389</v>
      </c>
      <c r="O67">
        <f>(D4+D5)*EXP(-(F4+F5)*I67)+(H4+H5)</f>
        <v>29.627172373133654</v>
      </c>
    </row>
    <row r="68" spans="9:15" x14ac:dyDescent="0.3">
      <c r="I68">
        <v>18.055555555555561</v>
      </c>
      <c r="J68">
        <f>D4*EXP(-F4*I68)+H4</f>
        <v>24.093055667319867</v>
      </c>
      <c r="K68">
        <f>L68* E6/M68</f>
        <v>23.718801939354275</v>
      </c>
      <c r="L68">
        <v>24.501000000000001</v>
      </c>
      <c r="M68">
        <v>305.113</v>
      </c>
      <c r="N68">
        <f>(D4-D5)*EXP(-(F4-F5)*I68)+(H4-H5)</f>
        <v>18.599634000252564</v>
      </c>
      <c r="O68">
        <f>(D4+D5)*EXP(-(F4+F5)*I68)+(H4+H5)</f>
        <v>29.572809816016608</v>
      </c>
    </row>
    <row r="69" spans="9:15" x14ac:dyDescent="0.3">
      <c r="I69">
        <v>18.333333333333329</v>
      </c>
      <c r="J69">
        <f>D4*EXP(-F4*I69)+H4</f>
        <v>24.043361724996224</v>
      </c>
      <c r="K69">
        <f>L69* E6/M69</f>
        <v>23.728691859423666</v>
      </c>
      <c r="L69">
        <v>24.420999999999999</v>
      </c>
      <c r="M69">
        <v>303.99</v>
      </c>
      <c r="N69">
        <f>(D4-D5)*EXP(-(F4-F5)*I69)+(H4-H5)</f>
        <v>18.554371310988579</v>
      </c>
      <c r="O69">
        <f>(D4+D5)*EXP(-(F4+F5)*I69)+(H4+H5)</f>
        <v>29.518491733479884</v>
      </c>
    </row>
    <row r="70" spans="9:15" x14ac:dyDescent="0.3">
      <c r="I70">
        <v>18.611111111111111</v>
      </c>
      <c r="J70">
        <f>D4*EXP(-F4*I70)+H4</f>
        <v>23.993706474944133</v>
      </c>
      <c r="K70">
        <f>L70* E6/M70</f>
        <v>23.72358226040949</v>
      </c>
      <c r="L70">
        <v>24.38</v>
      </c>
      <c r="M70">
        <v>303.54500000000002</v>
      </c>
      <c r="N70">
        <f>(D4-D5)*EXP(-(F4-F5)*I70)+(H4-H5)</f>
        <v>18.509142075865832</v>
      </c>
      <c r="O70">
        <f>(D4+D5)*EXP(-(F4+F5)*I70)+(H4+H5)</f>
        <v>29.464218089138335</v>
      </c>
    </row>
    <row r="71" spans="9:15" x14ac:dyDescent="0.3">
      <c r="I71">
        <v>18.888888888888889</v>
      </c>
      <c r="J71">
        <f>D4*EXP(-F4*I71)+H4</f>
        <v>23.94408988703735</v>
      </c>
      <c r="K71">
        <f>L71* E6/M71</f>
        <v>23.676533259939966</v>
      </c>
      <c r="L71">
        <v>24.327000000000002</v>
      </c>
      <c r="M71">
        <v>303.48700000000002</v>
      </c>
      <c r="N71">
        <f>(D4-D5)*EXP(-(F4-F5)*I71)+(H4-H5)</f>
        <v>18.463946270158011</v>
      </c>
      <c r="O71">
        <f>(D4+D5)*EXP(-(F4+F5)*I71)+(H4+H5)</f>
        <v>29.409988846636615</v>
      </c>
    </row>
    <row r="72" spans="9:15" x14ac:dyDescent="0.3">
      <c r="I72">
        <v>19.166388888888889</v>
      </c>
      <c r="J72">
        <f>D4*EXP(-F4*I72)+H4</f>
        <v>23.89456148984226</v>
      </c>
      <c r="K72">
        <f>L72* E6/M72</f>
        <v>23.626662856704453</v>
      </c>
      <c r="L72">
        <v>24.271999999999998</v>
      </c>
      <c r="M72">
        <v>303.44</v>
      </c>
      <c r="N72">
        <f>(D4-D5)*EXP(-(F4-F5)*I72)+(H4-H5)</f>
        <v>18.418829014880643</v>
      </c>
      <c r="O72">
        <f>(D4+D5)*EXP(-(F4+F5)*I72)+(H4+H5)</f>
        <v>29.355858132377598</v>
      </c>
    </row>
    <row r="73" spans="9:15" x14ac:dyDescent="0.3">
      <c r="I73">
        <v>19.444444444444439</v>
      </c>
      <c r="J73">
        <f>D4*EXP(-F4*I73)+H4</f>
        <v>23.844972577271989</v>
      </c>
      <c r="K73">
        <f>L73* E6/M73</f>
        <v>23.585884369174632</v>
      </c>
      <c r="L73">
        <v>24.202000000000002</v>
      </c>
      <c r="M73">
        <v>303.08800000000002</v>
      </c>
      <c r="N73">
        <f>(D4-D5)*EXP(-(F4-F5)*I73)+(H4-H5)</f>
        <v>18.373654848173238</v>
      </c>
      <c r="O73">
        <f>(D4+D5)*EXP(-(F4+F5)*I73)+(H4+H5)</f>
        <v>29.30166342187993</v>
      </c>
    </row>
    <row r="74" spans="9:15" x14ac:dyDescent="0.3">
      <c r="I74">
        <v>19.722222222222221</v>
      </c>
      <c r="J74">
        <f>D4*EXP(-F4*I74)+H4</f>
        <v>23.795471795278125</v>
      </c>
      <c r="K74">
        <f>L74* E6/M74</f>
        <v>23.5419720032824</v>
      </c>
      <c r="L74">
        <v>24.140999999999998</v>
      </c>
      <c r="M74">
        <v>302.88799999999998</v>
      </c>
      <c r="N74">
        <f>(D4-D5)*EXP(-(F4-F5)*I74)+(H4-H5)</f>
        <v>18.328559182534974</v>
      </c>
      <c r="O74">
        <f>(D4+D5)*EXP(-(F4+F5)*I74)+(H4+H5)</f>
        <v>29.247567167062876</v>
      </c>
    </row>
    <row r="75" spans="9:15" x14ac:dyDescent="0.3">
      <c r="I75">
        <v>20</v>
      </c>
      <c r="J75">
        <f>D4*EXP(-F4*I75)+H4</f>
        <v>23.74600955515897</v>
      </c>
      <c r="K75">
        <f>L75* E6/M75</f>
        <v>23.508460131028571</v>
      </c>
      <c r="L75">
        <v>24.129000000000001</v>
      </c>
      <c r="M75">
        <v>303.16899999999998</v>
      </c>
      <c r="N75">
        <f>(D4-D5)*EXP(-(F4-F5)*I75)+(H4-H5)</f>
        <v>18.283496847588992</v>
      </c>
      <c r="O75">
        <f>(D4+D5)*EXP(-(F4+F5)*I75)+(H4+H5)</f>
        <v>29.193515168961405</v>
      </c>
    </row>
    <row r="76" spans="9:15" x14ac:dyDescent="0.3">
      <c r="I76">
        <v>20.2775</v>
      </c>
      <c r="J76">
        <f>D4*EXP(-F4*I76)+H4</f>
        <v>23.696635231406944</v>
      </c>
      <c r="K76">
        <f>L76* E6/M76</f>
        <v>23.458479718491763</v>
      </c>
      <c r="L76">
        <v>24.074999999999999</v>
      </c>
      <c r="M76">
        <v>303.13499999999999</v>
      </c>
      <c r="N76">
        <f>(D4-D5)*EXP(-(F4-F5)*I76)+(H4-H5)</f>
        <v>18.238512831100927</v>
      </c>
      <c r="O76">
        <f>(D4+D5)*EXP(-(F4+F5)*I76)+(H4+H5)</f>
        <v>29.13956137707013</v>
      </c>
    </row>
    <row r="77" spans="9:15" x14ac:dyDescent="0.3">
      <c r="I77">
        <v>20.555555555555561</v>
      </c>
      <c r="J77">
        <f>D4*EXP(-F4*I77)+H4</f>
        <v>23.647200580531582</v>
      </c>
      <c r="K77">
        <f>L77* E6/M77</f>
        <v>23.419429919888309</v>
      </c>
      <c r="L77">
        <v>24.021999999999998</v>
      </c>
      <c r="M77">
        <v>302.97199999999998</v>
      </c>
      <c r="N77">
        <f>(D4-D5)*EXP(-(F4-F5)*I77)+(H4-H5)</f>
        <v>18.193472071251769</v>
      </c>
      <c r="O77">
        <f>(D4+D5)*EXP(-(F4+F5)*I77)+(H4+H5)</f>
        <v>29.085543798107317</v>
      </c>
    </row>
    <row r="78" spans="9:15" x14ac:dyDescent="0.3">
      <c r="I78">
        <v>20.833333333333329</v>
      </c>
      <c r="J78">
        <f>D4*EXP(-F4*I78)+H4</f>
        <v>23.597853786075142</v>
      </c>
      <c r="K78">
        <f>L78* E6/M78</f>
        <v>23.393176843553828</v>
      </c>
      <c r="L78">
        <v>24.013999999999999</v>
      </c>
      <c r="M78">
        <v>303.21100000000001</v>
      </c>
      <c r="N78">
        <f>(D4-D5)*EXP(-(F4-F5)*I78)+(H4-H5)</f>
        <v>18.148509580644998</v>
      </c>
      <c r="O78">
        <f>(D4+D5)*EXP(-(F4+F5)*I78)+(H4+H5)</f>
        <v>29.031624353029777</v>
      </c>
    </row>
    <row r="79" spans="9:15" x14ac:dyDescent="0.3">
      <c r="I79">
        <v>21.111111111111111</v>
      </c>
      <c r="J79">
        <f>D4*EXP(-F4*I79)+H4</f>
        <v>23.548545413596948</v>
      </c>
      <c r="K79">
        <f>L79* E6/M79</f>
        <v>23.343068549213466</v>
      </c>
      <c r="L79">
        <v>23.978999999999999</v>
      </c>
      <c r="M79">
        <v>303.41899999999998</v>
      </c>
      <c r="N79">
        <f>(D4-D5)*EXP(-(F4-F5)*I79)+(H4-H5)</f>
        <v>18.103580322299401</v>
      </c>
      <c r="O79">
        <f>(D4+D5)*EXP(-(F4+F5)*I79)+(H4+H5)</f>
        <v>28.977749020017917</v>
      </c>
    </row>
    <row r="80" spans="9:15" x14ac:dyDescent="0.3">
      <c r="I80">
        <v>21.388888888888889</v>
      </c>
      <c r="J80">
        <f>D4*EXP(-F4*I80)+H4</f>
        <v>23.499275433181211</v>
      </c>
      <c r="K80">
        <f>L80* E6/M80</f>
        <v>23.306681679680587</v>
      </c>
      <c r="L80">
        <v>23.922999999999998</v>
      </c>
      <c r="M80">
        <v>303.18299999999999</v>
      </c>
      <c r="N80">
        <f>(D4-D5)*EXP(-(F4-F5)*I80)+(H4-H5)</f>
        <v>18.058684271652666</v>
      </c>
      <c r="O80">
        <f>(D4+D5)*EXP(-(F4+F5)*I80)+(H4+H5)</f>
        <v>28.923917762983187</v>
      </c>
    </row>
    <row r="81" spans="9:15" x14ac:dyDescent="0.3">
      <c r="I81">
        <v>21.666388888888889</v>
      </c>
      <c r="J81">
        <f>D4*EXP(-F4*I81)+H4</f>
        <v>23.450093027401728</v>
      </c>
      <c r="K81">
        <f>L81* E6/M81</f>
        <v>23.259136147731073</v>
      </c>
      <c r="L81">
        <v>23.869</v>
      </c>
      <c r="M81">
        <v>303.11700000000002</v>
      </c>
      <c r="N81">
        <f>(D4-D5)*EXP(-(F4-F5)*I81)+(H4-H5)</f>
        <v>18.013866250461284</v>
      </c>
      <c r="O81">
        <f>(D4+D5)*EXP(-(F4+F5)*I81)+(H4+H5)</f>
        <v>28.870184311097752</v>
      </c>
    </row>
    <row r="82" spans="9:15" x14ac:dyDescent="0.3">
      <c r="I82">
        <v>21.944444444444439</v>
      </c>
      <c r="J82">
        <f>D4*EXP(-F4*I82)+H4</f>
        <v>23.400850528990411</v>
      </c>
      <c r="K82">
        <f>L82* E6/M82</f>
        <v>23.219411765765074</v>
      </c>
      <c r="L82">
        <v>23.803000000000001</v>
      </c>
      <c r="M82">
        <v>302.79599999999999</v>
      </c>
      <c r="N82">
        <f>(D4-D5)*EXP(-(F4-F5)*I82)+(H4-H5)</f>
        <v>17.96899169529722</v>
      </c>
      <c r="O82">
        <f>(D4+D5)*EXP(-(F4+F5)*I82)+(H4+H5)</f>
        <v>28.816387332638577</v>
      </c>
    </row>
    <row r="83" spans="9:15" x14ac:dyDescent="0.3">
      <c r="I83">
        <v>22.222222222222221</v>
      </c>
      <c r="J83">
        <f>D4*EXP(-F4*I83)+H4</f>
        <v>23.351695545500142</v>
      </c>
      <c r="K83">
        <f>L83* E6/M83</f>
        <v>23.166410541485391</v>
      </c>
      <c r="L83">
        <v>23.745999999999999</v>
      </c>
      <c r="M83">
        <v>302.762</v>
      </c>
      <c r="N83">
        <f>(D4-D5)*EXP(-(F4-F5)*I83)+(H4-H5)</f>
        <v>17.924195120554593</v>
      </c>
      <c r="O83">
        <f>(D4+D5)*EXP(-(F4+F5)*I83)+(H4+H5)</f>
        <v>28.762688087299118</v>
      </c>
    </row>
    <row r="84" spans="9:15" x14ac:dyDescent="0.3">
      <c r="I84">
        <v>22.5</v>
      </c>
      <c r="J84">
        <f>D4*EXP(-F4*I84)+H4</f>
        <v>23.302578834641928</v>
      </c>
      <c r="K84">
        <f>L84* E6/M84</f>
        <v>23.119318824337579</v>
      </c>
      <c r="L84">
        <v>23.7</v>
      </c>
      <c r="M84">
        <v>302.791</v>
      </c>
      <c r="N84">
        <f>(D4-D5)*EXP(-(F4-F5)*I84)+(H4-H5)</f>
        <v>17.879431655442936</v>
      </c>
      <c r="O84">
        <f>(D4+D5)*EXP(-(F4+F5)*I84)+(H4+H5)</f>
        <v>28.709032773877617</v>
      </c>
    </row>
    <row r="85" spans="9:15" x14ac:dyDescent="0.3">
      <c r="I85">
        <v>22.7775</v>
      </c>
      <c r="J85">
        <f>D4*EXP(-F4*I85)+H4</f>
        <v>23.253549425991885</v>
      </c>
      <c r="K85">
        <f>L85* E6/M85</f>
        <v>23.082584457567904</v>
      </c>
      <c r="L85">
        <v>23.664999999999999</v>
      </c>
      <c r="M85">
        <v>302.82499999999999</v>
      </c>
      <c r="N85">
        <f>(D4-D5)*EXP(-(F4-F5)*I85)+(H4-H5)</f>
        <v>17.834745989352626</v>
      </c>
      <c r="O85">
        <f>(D4+D5)*EXP(-(F4+F5)*I85)+(H4+H5)</f>
        <v>28.65547494593627</v>
      </c>
    </row>
    <row r="86" spans="9:15" x14ac:dyDescent="0.3">
      <c r="I86">
        <v>23.055555555555561</v>
      </c>
      <c r="J86">
        <f>D4*EXP(-F4*I86)+H4</f>
        <v>23.204460111646782</v>
      </c>
      <c r="K86">
        <f>L86* E6/M86</f>
        <v>23.038564889563865</v>
      </c>
      <c r="L86">
        <v>23.606999999999999</v>
      </c>
      <c r="M86">
        <v>302.66000000000003</v>
      </c>
      <c r="N86">
        <f>(D4-D5)*EXP(-(F4-F5)*I86)+(H4-H5)</f>
        <v>17.790003956243886</v>
      </c>
      <c r="O86">
        <f>(D4+D5)*EXP(-(F4+F5)*I86)+(H4+H5)</f>
        <v>28.601853799053224</v>
      </c>
    </row>
    <row r="87" spans="9:15" x14ac:dyDescent="0.3">
      <c r="I87">
        <v>23.333333333333329</v>
      </c>
      <c r="J87">
        <f>D4*EXP(-F4*I87)+H4</f>
        <v>23.155458039980424</v>
      </c>
      <c r="K87">
        <f>L87* E6/M87</f>
        <v>22.965296488597406</v>
      </c>
      <c r="L87">
        <v>23.568000000000001</v>
      </c>
      <c r="M87">
        <v>303.12400000000002</v>
      </c>
      <c r="N87">
        <f>(D4-D5)*EXP(-(F4-F5)*I87)+(H4-H5)</f>
        <v>17.745339673267388</v>
      </c>
      <c r="O87">
        <f>(D4+D5)*EXP(-(F4+F5)*I87)+(H4+H5)</f>
        <v>28.548330065856199</v>
      </c>
    </row>
    <row r="88" spans="9:15" x14ac:dyDescent="0.3">
      <c r="I88">
        <v>23.611111111111111</v>
      </c>
      <c r="J88">
        <f>D4*EXP(-F4*I88)+H4</f>
        <v>23.106494121887216</v>
      </c>
      <c r="K88">
        <f>L88* E6/M88</f>
        <v>22.951262788746618</v>
      </c>
      <c r="L88">
        <v>23.54</v>
      </c>
      <c r="M88">
        <v>302.94900000000001</v>
      </c>
      <c r="N88">
        <f>(D4-D5)*EXP(-(F4-F5)*I88)+(H4-H5)</f>
        <v>17.700708402143583</v>
      </c>
      <c r="O88">
        <f>(D4+D5)*EXP(-(F4+F5)*I88)+(H4+H5)</f>
        <v>28.494850120988808</v>
      </c>
    </row>
    <row r="89" spans="9:15" x14ac:dyDescent="0.3">
      <c r="I89">
        <v>23.888888888888889</v>
      </c>
      <c r="J89">
        <f>D4*EXP(-F4*I89)+H4</f>
        <v>23.057568327660341</v>
      </c>
      <c r="K89">
        <f>L89* E6/M89</f>
        <v>22.887107332178598</v>
      </c>
      <c r="L89">
        <v>23.468</v>
      </c>
      <c r="M89">
        <v>302.86900000000003</v>
      </c>
      <c r="N89">
        <f>(D4-D5)*EXP(-(F4-F5)*I89)+(H4-H5)</f>
        <v>17.656110118473073</v>
      </c>
      <c r="O89">
        <f>(D4+D5)*EXP(-(F4+F5)*I89)+(H4+H5)</f>
        <v>28.441413928627334</v>
      </c>
    </row>
    <row r="90" spans="9:15" x14ac:dyDescent="0.3">
      <c r="I90">
        <v>24.166666666666671</v>
      </c>
      <c r="J90">
        <f>D4*EXP(-F4*I90)+H4</f>
        <v>23.008680627616137</v>
      </c>
      <c r="K90">
        <f>L90* E6/M90</f>
        <v>22.871740712739154</v>
      </c>
      <c r="L90">
        <v>23.462</v>
      </c>
      <c r="M90">
        <v>302.995</v>
      </c>
      <c r="N90">
        <f>(D4-D5)*EXP(-(F4-F5)*I90)+(H4-H5)</f>
        <v>17.611544797874473</v>
      </c>
      <c r="O90">
        <f>(D4+D5)*EXP(-(F4+F5)*I90)+(H4+H5)</f>
        <v>28.388021452977419</v>
      </c>
    </row>
    <row r="91" spans="9:15" x14ac:dyDescent="0.3">
      <c r="I91">
        <v>24.444444444444439</v>
      </c>
      <c r="J91">
        <f>D4*EXP(-F4*I91)+H4</f>
        <v>22.959830992094027</v>
      </c>
      <c r="K91">
        <f>L91* E6/M91</f>
        <v>22.826859003399232</v>
      </c>
      <c r="L91">
        <v>23.408000000000001</v>
      </c>
      <c r="M91">
        <v>302.892</v>
      </c>
      <c r="N91">
        <f>(D4-D5)*EXP(-(F4-F5)*I91)+(H4-H5)</f>
        <v>17.567012415984422</v>
      </c>
      <c r="O91">
        <f>(D4+D5)*EXP(-(F4+F5)*I91)+(H4+H5)</f>
        <v>28.334672658273952</v>
      </c>
    </row>
    <row r="92" spans="9:15" x14ac:dyDescent="0.3">
      <c r="I92">
        <v>24.722222222222221</v>
      </c>
      <c r="J92">
        <f>D4*EXP(-F4*I92)+H4</f>
        <v>22.911019391456534</v>
      </c>
      <c r="K92">
        <f>L92* E6/M92</f>
        <v>22.774204211811167</v>
      </c>
      <c r="L92">
        <v>23.352</v>
      </c>
      <c r="M92">
        <v>302.86599999999999</v>
      </c>
      <c r="N92">
        <f>(D4-D5)*EXP(-(F4-F5)*I92)+(H4-H5)</f>
        <v>17.522512948457553</v>
      </c>
      <c r="O92">
        <f>(D4+D5)*EXP(-(F4+F5)*I92)+(H4+H5)</f>
        <v>28.281367508781081</v>
      </c>
    </row>
    <row r="93" spans="9:15" x14ac:dyDescent="0.3">
      <c r="I93">
        <v>25</v>
      </c>
      <c r="J93">
        <f>D4*EXP(-F4*I93)+H4</f>
        <v>22.862245796089269</v>
      </c>
      <c r="K93">
        <f>L93* E6/M93</f>
        <v>22.707145275213325</v>
      </c>
      <c r="L93">
        <v>23.297999999999998</v>
      </c>
      <c r="M93">
        <v>303.05799999999999</v>
      </c>
      <c r="N93">
        <f>(D4-D5)*EXP(-(F4-F5)*I93)+(H4-H5)</f>
        <v>17.478046370966517</v>
      </c>
      <c r="O93">
        <f>(D4+D5)*EXP(-(F4+F5)*I93)+(H4+H5)</f>
        <v>28.2281059687922</v>
      </c>
    </row>
    <row r="94" spans="9:15" x14ac:dyDescent="0.3">
      <c r="I94">
        <v>25.277777777777779</v>
      </c>
      <c r="J94">
        <f>D4*EXP(-F4*I94)+H4</f>
        <v>22.813510176400897</v>
      </c>
      <c r="K94">
        <f>L94* E6/M94</f>
        <v>22.681828143217256</v>
      </c>
      <c r="L94">
        <v>23.286000000000001</v>
      </c>
      <c r="M94">
        <v>303.24</v>
      </c>
      <c r="N94">
        <f>(D4-D5)*EXP(-(F4-F5)*I94)+(H4-H5)</f>
        <v>17.433612659201934</v>
      </c>
      <c r="O94">
        <f>(D4+D5)*EXP(-(F4+F5)*I94)+(H4+H5)</f>
        <v>28.174888002629935</v>
      </c>
    </row>
    <row r="95" spans="9:15" x14ac:dyDescent="0.3">
      <c r="I95">
        <v>25.555555555555561</v>
      </c>
      <c r="J95">
        <f>D4*EXP(-F4*I95)+H4</f>
        <v>22.764812502823112</v>
      </c>
      <c r="K95">
        <f>L95* E6/M95</f>
        <v>22.623251649699892</v>
      </c>
      <c r="L95">
        <v>23.212</v>
      </c>
      <c r="M95">
        <v>303.05900000000003</v>
      </c>
      <c r="N95">
        <f>(D4-D5)*EXP(-(F4-F5)*I95)+(H4-H5)</f>
        <v>17.389211788872394</v>
      </c>
      <c r="O95">
        <f>(D4+D5)*EXP(-(F4+F5)*I95)+(H4+H5)</f>
        <v>28.121713574646073</v>
      </c>
    </row>
    <row r="96" spans="9:15" x14ac:dyDescent="0.3">
      <c r="I96">
        <v>25.833333333333329</v>
      </c>
      <c r="J96">
        <f>D4*EXP(-F4*I96)+H4</f>
        <v>22.716152745810653</v>
      </c>
      <c r="K96">
        <f>L96* E6/M96</f>
        <v>22.587350639690776</v>
      </c>
      <c r="L96">
        <v>23.177</v>
      </c>
      <c r="M96">
        <v>303.08300000000003</v>
      </c>
      <c r="N96">
        <f>(D4-D5)*EXP(-(F4-F5)*I96)+(H4-H5)</f>
        <v>17.344843735704437</v>
      </c>
      <c r="O96">
        <f>(D4+D5)*EXP(-(F4+F5)*I96)+(H4+H5)</f>
        <v>28.068582649221547</v>
      </c>
    </row>
    <row r="97" spans="9:15" x14ac:dyDescent="0.3">
      <c r="I97">
        <v>26.111111111111111</v>
      </c>
      <c r="J97">
        <f>D4*EXP(-F4*I97)+H4</f>
        <v>22.66753087584123</v>
      </c>
      <c r="K97">
        <f>L97* E6/M97</f>
        <v>22.541146407159093</v>
      </c>
      <c r="L97">
        <v>23.135999999999999</v>
      </c>
      <c r="M97">
        <v>303.16699999999997</v>
      </c>
      <c r="N97">
        <f>(D4-D5)*EXP(-(F4-F5)*I97)+(H4-H5)</f>
        <v>17.300508475442534</v>
      </c>
      <c r="O97">
        <f>(D4+D5)*EXP(-(F4+F5)*I97)+(H4+H5)</f>
        <v>28.015495190766494</v>
      </c>
    </row>
    <row r="98" spans="9:15" x14ac:dyDescent="0.3">
      <c r="I98">
        <v>26.388888888888889</v>
      </c>
      <c r="J98">
        <f>D4*EXP(-F4*I98)+H4</f>
        <v>22.618946863415566</v>
      </c>
      <c r="K98">
        <f>L98* E6/M98</f>
        <v>22.501022612869566</v>
      </c>
      <c r="L98">
        <v>23.084</v>
      </c>
      <c r="M98">
        <v>303.02499999999998</v>
      </c>
      <c r="N98">
        <f>(D4-D5)*EXP(-(F4-F5)*I98)+(H4-H5)</f>
        <v>17.256205983849107</v>
      </c>
      <c r="O98">
        <f>(D4+D5)*EXP(-(F4+F5)*I98)+(H4+H5)</f>
        <v>27.962451163720083</v>
      </c>
    </row>
    <row r="99" spans="9:15" x14ac:dyDescent="0.3">
      <c r="I99">
        <v>26.666666666666671</v>
      </c>
      <c r="J99">
        <f>D4*EXP(-F4*I99)+H4</f>
        <v>22.57040067905735</v>
      </c>
      <c r="K99">
        <f>L99* E6/M99</f>
        <v>22.440073538243624</v>
      </c>
      <c r="L99">
        <v>23.01</v>
      </c>
      <c r="M99">
        <v>302.87400000000002</v>
      </c>
      <c r="N99">
        <f>(D4-D5)*EXP(-(F4-F5)*I99)+(H4-H5)</f>
        <v>17.211936236704467</v>
      </c>
      <c r="O99">
        <f>(D4+D5)*EXP(-(F4+F5)*I99)+(H4+H5)</f>
        <v>27.909450532550657</v>
      </c>
    </row>
    <row r="100" spans="9:15" x14ac:dyDescent="0.3">
      <c r="I100">
        <v>26.944444444444439</v>
      </c>
      <c r="J100">
        <f>D4*EXP(-F4*I100)+H4</f>
        <v>22.521892293313215</v>
      </c>
      <c r="K100">
        <f>L100* E6/M100</f>
        <v>22.403762165528175</v>
      </c>
      <c r="L100">
        <v>22.978000000000002</v>
      </c>
      <c r="M100">
        <v>302.94299999999998</v>
      </c>
      <c r="N100">
        <f>(D4-D5)*EXP(-(F4-F5)*I100)+(H4-H5)</f>
        <v>17.167699209806862</v>
      </c>
      <c r="O100">
        <f>(D4+D5)*EXP(-(F4+F5)*I100)+(H4+H5)</f>
        <v>27.856493261755595</v>
      </c>
    </row>
    <row r="101" spans="9:15" x14ac:dyDescent="0.3">
      <c r="I101">
        <v>27.222222222222221</v>
      </c>
      <c r="J101">
        <f>D4*EXP(-F4*I101)+H4</f>
        <v>22.473421676752722</v>
      </c>
      <c r="K101">
        <f>L101* E6/M101</f>
        <v>22.35771532638886</v>
      </c>
      <c r="L101">
        <v>22.931000000000001</v>
      </c>
      <c r="M101">
        <v>302.94600000000003</v>
      </c>
      <c r="N101">
        <f>(D4-D5)*EXP(-(F4-F5)*I101)+(H4-H5)</f>
        <v>17.123494878972394</v>
      </c>
      <c r="O101">
        <f>(D4+D5)*EXP(-(F4+F5)*I101)+(H4+H5)</f>
        <v>27.803579315861292</v>
      </c>
    </row>
    <row r="102" spans="9:15" x14ac:dyDescent="0.3">
      <c r="I102">
        <v>27.5</v>
      </c>
      <c r="J102">
        <f>D4*EXP(-F4*I102)+H4</f>
        <v>22.424988799968354</v>
      </c>
      <c r="K102">
        <f>L102* E6/M102</f>
        <v>22.305011804292405</v>
      </c>
      <c r="L102">
        <v>22.873999999999999</v>
      </c>
      <c r="M102">
        <v>302.90699999999998</v>
      </c>
      <c r="N102">
        <f>(D4-D5)*EXP(-(F4-F5)*I102)+(H4-H5)</f>
        <v>17.079323220035036</v>
      </c>
      <c r="O102">
        <f>(D4+D5)*EXP(-(F4+F5)*I102)+(H4+H5)</f>
        <v>27.750708659423204</v>
      </c>
    </row>
    <row r="103" spans="9:15" x14ac:dyDescent="0.3">
      <c r="I103">
        <v>27.777777777777779</v>
      </c>
      <c r="J103">
        <f>D4*EXP(-F4*I103)+H4</f>
        <v>22.376593633575489</v>
      </c>
      <c r="K103">
        <f>L103* E6/M103</f>
        <v>22.259576526230596</v>
      </c>
      <c r="L103">
        <v>22.821000000000002</v>
      </c>
      <c r="M103">
        <v>302.822</v>
      </c>
      <c r="N103">
        <f>(D4-D5)*EXP(-(F4-F5)*I103)+(H4-H5)</f>
        <v>17.035184208846658</v>
      </c>
      <c r="O103">
        <f>(D4+D5)*EXP(-(F4+F5)*I103)+(H4+H5)</f>
        <v>27.697881257025777</v>
      </c>
    </row>
    <row r="104" spans="9:15" x14ac:dyDescent="0.3">
      <c r="I104">
        <v>28.055555555555561</v>
      </c>
      <c r="J104">
        <f>D4*EXP(-F4*I104)+H4</f>
        <v>22.328236148212397</v>
      </c>
      <c r="K104">
        <f>L104* E6/M104</f>
        <v>22.183510407375007</v>
      </c>
      <c r="L104">
        <v>22.75</v>
      </c>
      <c r="M104">
        <v>302.91500000000002</v>
      </c>
      <c r="N104">
        <f>(D4-D5)*EXP(-(F4-F5)*I104)+(H4-H5)</f>
        <v>16.991077821276946</v>
      </c>
      <c r="O104">
        <f>(D4+D5)*EXP(-(F4+F5)*I104)+(H4+H5)</f>
        <v>27.645097073282408</v>
      </c>
    </row>
    <row r="105" spans="9:15" x14ac:dyDescent="0.3">
      <c r="I105">
        <v>28.333333333333329</v>
      </c>
      <c r="J105">
        <f>D4*EXP(-F4*I105)+H4</f>
        <v>22.279916314540181</v>
      </c>
      <c r="K105">
        <f>L105* E6/M105</f>
        <v>22.145870827810739</v>
      </c>
      <c r="L105">
        <v>22.709</v>
      </c>
      <c r="M105">
        <v>302.88299999999998</v>
      </c>
      <c r="N105">
        <f>(D4-D5)*EXP(-(F4-F5)*I105)+(H4-H5)</f>
        <v>16.947004033213439</v>
      </c>
      <c r="O105">
        <f>(D4+D5)*EXP(-(F4+F5)*I105)+(H4+H5)</f>
        <v>27.592356072835479</v>
      </c>
    </row>
    <row r="106" spans="9:15" x14ac:dyDescent="0.3">
      <c r="I106">
        <v>28.611111111111111</v>
      </c>
      <c r="J106">
        <f>D4*EXP(-F4*I106)+H4</f>
        <v>22.231634103242818</v>
      </c>
      <c r="K106">
        <f>L106* E6/M106</f>
        <v>22.117295551835721</v>
      </c>
      <c r="L106">
        <v>22.663</v>
      </c>
      <c r="M106">
        <v>302.66000000000003</v>
      </c>
      <c r="N106">
        <f>(D4-D5)*EXP(-(F4-F5)*I106)+(H4-H5)</f>
        <v>16.902962820561484</v>
      </c>
      <c r="O106">
        <f>(D4+D5)*EXP(-(F4+F5)*I106)+(H4+H5)</f>
        <v>27.539658220356266</v>
      </c>
    </row>
    <row r="107" spans="9:15" x14ac:dyDescent="0.3">
      <c r="I107">
        <v>28.888888888888889</v>
      </c>
      <c r="J107">
        <f>D4*EXP(-F4*I107)+H4</f>
        <v>22.183389485027085</v>
      </c>
      <c r="K107">
        <f>L107* E6/M107</f>
        <v>22.077028708322299</v>
      </c>
      <c r="L107">
        <v>22.626000000000001</v>
      </c>
      <c r="M107">
        <v>302.71699999999998</v>
      </c>
      <c r="N107">
        <f>(D4-D5)*EXP(-(F4-F5)*I107)+(H4-H5)</f>
        <v>16.858954159244234</v>
      </c>
      <c r="O107">
        <f>(D4+D5)*EXP(-(F4+F5)*I107)+(H4+H5)</f>
        <v>27.487003480544978</v>
      </c>
    </row>
    <row r="108" spans="9:15" x14ac:dyDescent="0.3">
      <c r="I108">
        <v>29.166666666666671</v>
      </c>
      <c r="J108">
        <f>D4*EXP(-F4*I108)+H4</f>
        <v>22.135182430622585</v>
      </c>
      <c r="K108">
        <f>L108* E6/M108</f>
        <v>21.990604133932919</v>
      </c>
      <c r="L108">
        <v>22.541</v>
      </c>
      <c r="M108">
        <v>302.76499999999999</v>
      </c>
      <c r="N108">
        <f>(D4-D5)*EXP(-(F4-F5)*I108)+(H4-H5)</f>
        <v>16.81497802520267</v>
      </c>
      <c r="O108">
        <f>(D4+D5)*EXP(-(F4+F5)*I108)+(H4+H5)</f>
        <v>27.434391818130685</v>
      </c>
    </row>
    <row r="109" spans="9:15" x14ac:dyDescent="0.3">
      <c r="I109">
        <v>29.444444444444439</v>
      </c>
      <c r="J109">
        <f>D4*EXP(-F4*I109)+H4</f>
        <v>22.087012910781716</v>
      </c>
      <c r="K109">
        <f>L109* E6/M109</f>
        <v>21.984939542331112</v>
      </c>
      <c r="L109">
        <v>22.518000000000001</v>
      </c>
      <c r="M109">
        <v>302.53399999999999</v>
      </c>
      <c r="N109">
        <f>(D4-D5)*EXP(-(F4-F5)*I109)+(H4-H5)</f>
        <v>16.771034394395528</v>
      </c>
      <c r="O109">
        <f>(D4+D5)*EXP(-(F4+F5)*I109)+(H4+H5)</f>
        <v>27.381823197871292</v>
      </c>
    </row>
    <row r="110" spans="9:15" x14ac:dyDescent="0.3">
      <c r="I110">
        <v>29.722222222222221</v>
      </c>
      <c r="J110">
        <f>D4*EXP(-F4*I110)+H4</f>
        <v>22.038880896279615</v>
      </c>
      <c r="K110">
        <f>L110* E6/M110</f>
        <v>21.905317446338362</v>
      </c>
      <c r="L110">
        <v>22.434000000000001</v>
      </c>
      <c r="M110">
        <v>302.50099999999998</v>
      </c>
      <c r="N110">
        <f>(D4-D5)*EXP(-(F4-F5)*I110)+(H4-H5)</f>
        <v>16.727123242799294</v>
      </c>
      <c r="O110">
        <f>(D4+D5)*EXP(-(F4+F5)*I110)+(H4+H5)</f>
        <v>27.329297584553593</v>
      </c>
    </row>
    <row r="111" spans="9:15" x14ac:dyDescent="0.3">
      <c r="I111">
        <v>30</v>
      </c>
      <c r="J111">
        <f>D4*EXP(-F4*I111)+H4</f>
        <v>21.99078635791421</v>
      </c>
      <c r="K111">
        <f>L111* E6/M111</f>
        <v>21.854475092773569</v>
      </c>
      <c r="L111">
        <v>22.385999999999999</v>
      </c>
      <c r="M111">
        <v>302.55599999999998</v>
      </c>
      <c r="N111">
        <f>(D4-D5)*EXP(-(F4-F5)*I111)+(H4-H5)</f>
        <v>16.683244546408254</v>
      </c>
      <c r="O111">
        <f>(D4+D5)*EXP(-(F4+F5)*I111)+(H4+H5)</f>
        <v>27.27681494299312</v>
      </c>
    </row>
    <row r="112" spans="9:15" x14ac:dyDescent="0.3">
      <c r="I112">
        <v>30.277777777777779</v>
      </c>
      <c r="J112">
        <f>D4*EXP(-F4*I112)+H4</f>
        <v>21.942729266506142</v>
      </c>
      <c r="K112">
        <f>L112* E6/M112</f>
        <v>21.86484346931131</v>
      </c>
      <c r="L112">
        <v>22.382999999999999</v>
      </c>
      <c r="M112">
        <v>302.37200000000001</v>
      </c>
      <c r="N112">
        <f>(D4-D5)*EXP(-(F4-F5)*I112)+(H4-H5)</f>
        <v>16.639398281234421</v>
      </c>
      <c r="O112">
        <f>(D4+D5)*EXP(-(F4+F5)*I112)+(H4+H5)</f>
        <v>27.224375238034263</v>
      </c>
    </row>
    <row r="113" spans="9:15" x14ac:dyDescent="0.3">
      <c r="I113">
        <v>30.555555555555561</v>
      </c>
      <c r="J113">
        <f>D4*EXP(-F4*I113)+H4</f>
        <v>21.894709592898799</v>
      </c>
      <c r="K113">
        <f>L113* E6/M113</f>
        <v>21.815165098542099</v>
      </c>
      <c r="L113">
        <v>22.356000000000002</v>
      </c>
      <c r="M113">
        <v>302.69499999999999</v>
      </c>
      <c r="N113">
        <f>(D4-D5)*EXP(-(F4-F5)*I113)+(H4-H5)</f>
        <v>16.595584423307507</v>
      </c>
      <c r="O113">
        <f>(D4+D5)*EXP(-(F4+F5)*I113)+(H4+H5)</f>
        <v>27.171978434550105</v>
      </c>
    </row>
    <row r="114" spans="9:15" x14ac:dyDescent="0.3">
      <c r="I114">
        <v>30.833333333333329</v>
      </c>
      <c r="J114">
        <f>D4*EXP(-F4*I114)+H4</f>
        <v>21.84672730795824</v>
      </c>
      <c r="K114">
        <f>L114* E6/M114</f>
        <v>21.767000120913277</v>
      </c>
      <c r="L114">
        <v>22.315999999999999</v>
      </c>
      <c r="M114">
        <v>302.822</v>
      </c>
      <c r="N114">
        <f>(D4-D5)*EXP(-(F4-F5)*I114)+(H4-H5)</f>
        <v>16.551802948674997</v>
      </c>
      <c r="O114">
        <f>(D4+D5)*EXP(-(F4+F5)*I114)+(H4+H5)</f>
        <v>27.119624497442523</v>
      </c>
    </row>
    <row r="115" spans="9:15" x14ac:dyDescent="0.3">
      <c r="I115">
        <v>31.111111111111111</v>
      </c>
      <c r="J115">
        <f>D4*EXP(-F4*I115)+H4</f>
        <v>21.798782382573236</v>
      </c>
      <c r="K115">
        <f>L115* E6/M115</f>
        <v>21.750864971834503</v>
      </c>
      <c r="L115">
        <v>22.308</v>
      </c>
      <c r="M115">
        <v>302.93799999999999</v>
      </c>
      <c r="N115">
        <f>(D4-D5)*EXP(-(F4-F5)*I115)+(H4-H5)</f>
        <v>16.50805383340203</v>
      </c>
      <c r="O115">
        <f>(D4+D5)*EXP(-(F4+F5)*I115)+(H4+H5)</f>
        <v>27.06731339164206</v>
      </c>
    </row>
    <row r="116" spans="9:15" x14ac:dyDescent="0.3">
      <c r="I116">
        <v>31.388888888888889</v>
      </c>
      <c r="J116">
        <f>D4*EXP(-F4*I116)+H4</f>
        <v>21.750874787655192</v>
      </c>
      <c r="K116">
        <f>L116* E6/M116</f>
        <v>21.702479118450253</v>
      </c>
      <c r="L116">
        <v>22.268000000000001</v>
      </c>
      <c r="M116">
        <v>303.06900000000002</v>
      </c>
      <c r="N116">
        <f>(D4-D5)*EXP(-(F4-F5)*I116)+(H4-H5)</f>
        <v>16.464337053571455</v>
      </c>
      <c r="O116">
        <f>(D4+D5)*EXP(-(F4+F5)*I116)+(H4+H5)</f>
        <v>27.015045082107996</v>
      </c>
    </row>
    <row r="117" spans="9:15" x14ac:dyDescent="0.3">
      <c r="I117">
        <v>31.666666666666671</v>
      </c>
      <c r="J117">
        <f>D4*EXP(-F4*I117)+H4</f>
        <v>21.703004494138192</v>
      </c>
      <c r="K117">
        <f>L117* E6/M117</f>
        <v>21.632810126911163</v>
      </c>
      <c r="L117">
        <v>22.219000000000001</v>
      </c>
      <c r="M117">
        <v>303.37599999999998</v>
      </c>
      <c r="N117">
        <f>(D4-D5)*EXP(-(F4-F5)*I117)+(H4-H5)</f>
        <v>16.420652585283804</v>
      </c>
      <c r="O117">
        <f>(D4+D5)*EXP(-(F4+F5)*I117)+(H4+H5)</f>
        <v>26.962819533828231</v>
      </c>
    </row>
    <row r="118" spans="9:15" x14ac:dyDescent="0.3">
      <c r="I118">
        <v>31.944166666666671</v>
      </c>
      <c r="J118">
        <f>D4*EXP(-F4*I118)+H4</f>
        <v>21.655219287392207</v>
      </c>
      <c r="K118">
        <f>L118* E6/M118</f>
        <v>21.608012598149749</v>
      </c>
      <c r="L118">
        <v>22.164999999999999</v>
      </c>
      <c r="M118">
        <v>302.98599999999999</v>
      </c>
      <c r="N118">
        <f>(D4-D5)*EXP(-(F4-F5)*I118)+(H4-H5)</f>
        <v>16.377044040718161</v>
      </c>
      <c r="O118">
        <f>(D4+D5)*EXP(-(F4+F5)*I118)+(H4+H5)</f>
        <v>26.910688873311223</v>
      </c>
    </row>
    <row r="119" spans="9:15" x14ac:dyDescent="0.3">
      <c r="I119">
        <v>32.221944444444453</v>
      </c>
      <c r="J119">
        <f>D4*EXP(-F4*I119)+H4</f>
        <v>21.607423472341161</v>
      </c>
      <c r="K119">
        <f>L119* E6/M119</f>
        <v>21.584563145661072</v>
      </c>
      <c r="L119">
        <v>22.137</v>
      </c>
      <c r="M119">
        <v>302.93200000000002</v>
      </c>
      <c r="N119">
        <f>(D4-D5)*EXP(-(F4-F5)*I119)+(H4-H5)</f>
        <v>16.333424091636694</v>
      </c>
      <c r="O119">
        <f>(D4+D5)*EXP(-(F4+F5)*I119)+(H4+H5)</f>
        <v>26.858548699944542</v>
      </c>
    </row>
    <row r="120" spans="9:15" x14ac:dyDescent="0.3">
      <c r="I120">
        <v>32.499722222222218</v>
      </c>
      <c r="J120">
        <f>D4*EXP(-F4*I120)+H4</f>
        <v>21.559664871658079</v>
      </c>
      <c r="K120">
        <f>L120* E6/M120</f>
        <v>21.551833968629342</v>
      </c>
      <c r="L120">
        <v>22.11</v>
      </c>
      <c r="M120">
        <v>303.02199999999999</v>
      </c>
      <c r="N120">
        <f>(D4-D5)*EXP(-(F4-F5)*I120)+(H4-H5)</f>
        <v>16.289836382529508</v>
      </c>
      <c r="O120">
        <f>(D4+D5)*EXP(-(F4+F5)*I120)+(H4+H5)</f>
        <v>26.806451183002636</v>
      </c>
    </row>
    <row r="121" spans="9:15" x14ac:dyDescent="0.3">
      <c r="I121">
        <v>32.777777777777779</v>
      </c>
      <c r="J121">
        <f>D4*EXP(-F4*I121)+H4</f>
        <v>21.511895753553745</v>
      </c>
      <c r="K121">
        <f>L121* E6/M121</f>
        <v>21.491575562569501</v>
      </c>
      <c r="L121">
        <v>22.05</v>
      </c>
      <c r="M121">
        <v>303.04700000000003</v>
      </c>
      <c r="N121">
        <f>(D4-D5)*EXP(-(F4-F5)*I121)+(H4-H5)</f>
        <v>16.246237350190945</v>
      </c>
      <c r="O121">
        <f>(D4+D5)*EXP(-(F4+F5)*I121)+(H4+H5)</f>
        <v>26.754344254012821</v>
      </c>
    </row>
    <row r="122" spans="9:15" x14ac:dyDescent="0.3">
      <c r="I122">
        <v>33.055555555555557</v>
      </c>
      <c r="J122">
        <f>D4*EXP(-F4*I122)+H4</f>
        <v>21.464211531844491</v>
      </c>
      <c r="K122">
        <f>L122* E6/M122</f>
        <v>21.446241975733223</v>
      </c>
      <c r="L122">
        <v>21.991</v>
      </c>
      <c r="M122">
        <v>302.875</v>
      </c>
      <c r="N122">
        <f>(D4-D5)*EXP(-(F4-F5)*I122)+(H4-H5)</f>
        <v>16.202714081743608</v>
      </c>
      <c r="O122">
        <f>(D4+D5)*EXP(-(F4+F5)*I122)+(H4+H5)</f>
        <v>26.702331987825183</v>
      </c>
    </row>
    <row r="123" spans="9:15" x14ac:dyDescent="0.3">
      <c r="I123">
        <v>33.333333333333343</v>
      </c>
      <c r="J123">
        <f>D4*EXP(-F4*I123)+H4</f>
        <v>21.416564437615342</v>
      </c>
      <c r="K123">
        <f>L123* E6/M123</f>
        <v>21.441115535928414</v>
      </c>
      <c r="L123">
        <v>21.975000000000001</v>
      </c>
      <c r="M123">
        <v>302.72699999999998</v>
      </c>
      <c r="N123">
        <f>(D4-D5)*EXP(-(F4-F5)*I123)+(H4-H5)</f>
        <v>16.159222981812839</v>
      </c>
      <c r="O123">
        <f>(D4+D5)*EXP(-(F4+F5)*I123)+(H4+H5)</f>
        <v>26.6503622734201</v>
      </c>
    </row>
    <row r="124" spans="9:15" x14ac:dyDescent="0.3">
      <c r="I124">
        <v>33.611111111111107</v>
      </c>
      <c r="J124">
        <f>D4*EXP(-F4*I124)+H4</f>
        <v>21.368954441958422</v>
      </c>
      <c r="K124">
        <f>L124* E6/M124</f>
        <v>21.376051037797485</v>
      </c>
      <c r="L124">
        <v>21.928000000000001</v>
      </c>
      <c r="M124">
        <v>302.99900000000002</v>
      </c>
      <c r="N124">
        <f>(D4-D5)*EXP(-(F4-F5)*I124)+(H4-H5)</f>
        <v>16.11576402662255</v>
      </c>
      <c r="O124">
        <f>(D4+D5)*EXP(-(F4+F5)*I124)+(H4+H5)</f>
        <v>26.598435075985513</v>
      </c>
    </row>
    <row r="125" spans="9:15" x14ac:dyDescent="0.3">
      <c r="I125">
        <v>33.888888888888893</v>
      </c>
      <c r="J125">
        <f>D4*EXP(-F4*I125)+H4</f>
        <v>21.32138151598835</v>
      </c>
      <c r="K125">
        <f>L125* E6/M125</f>
        <v>21.328770740323336</v>
      </c>
      <c r="L125">
        <v>21.873000000000001</v>
      </c>
      <c r="M125">
        <v>302.90899999999999</v>
      </c>
      <c r="N125">
        <f>(D4-D5)*EXP(-(F4-F5)*I125)+(H4-H5)</f>
        <v>16.072337192414217</v>
      </c>
      <c r="O125">
        <f>(D4+D5)*EXP(-(F4+F5)*I125)+(H4+H5)</f>
        <v>26.546550360737839</v>
      </c>
    </row>
    <row r="126" spans="9:15" x14ac:dyDescent="0.3">
      <c r="I126">
        <v>34.166666666666657</v>
      </c>
      <c r="J126">
        <f>D4*EXP(-F4*I126)+H4</f>
        <v>21.27384563084226</v>
      </c>
      <c r="K126">
        <f>L126* E6/M126</f>
        <v>21.270015868689136</v>
      </c>
      <c r="L126">
        <v>21.8</v>
      </c>
      <c r="M126">
        <v>302.73200000000003</v>
      </c>
      <c r="N126">
        <f>(D4-D5)*EXP(-(F4-F5)*I126)+(H4-H5)</f>
        <v>16.028942455446867</v>
      </c>
      <c r="O126">
        <f>(D4+D5)*EXP(-(F4+F5)*I126)+(H4+H5)</f>
        <v>26.494708092921954</v>
      </c>
    </row>
    <row r="127" spans="9:15" x14ac:dyDescent="0.3">
      <c r="I127">
        <v>34.444444444444443</v>
      </c>
      <c r="J127">
        <f>D4*EXP(-F4*I127)+H4</f>
        <v>21.226346757679721</v>
      </c>
      <c r="K127">
        <f>L127* E6/M127</f>
        <v>21.265551149736407</v>
      </c>
      <c r="L127">
        <v>21.795999999999999</v>
      </c>
      <c r="M127">
        <v>302.74</v>
      </c>
      <c r="N127">
        <f>(D4-D5)*EXP(-(F4-F5)*I127)+(H4-H5)</f>
        <v>15.985579791997097</v>
      </c>
      <c r="O127">
        <f>(D4+D5)*EXP(-(F4+F5)*I127)+(H4+H5)</f>
        <v>26.442908237811153</v>
      </c>
    </row>
    <row r="128" spans="9:15" x14ac:dyDescent="0.3">
      <c r="I128">
        <v>34.722222222222221</v>
      </c>
      <c r="J128">
        <f>D4*EXP(-F4*I128)+H4</f>
        <v>21.178884867682804</v>
      </c>
      <c r="K128">
        <f>L128* E6/M128</f>
        <v>21.231928860944848</v>
      </c>
      <c r="L128">
        <v>21.777999999999999</v>
      </c>
      <c r="M128">
        <v>302.96899999999999</v>
      </c>
      <c r="N128">
        <f>(D4-D5)*EXP(-(F4-F5)*I128)+(H4-H5)</f>
        <v>15.942249178359013</v>
      </c>
      <c r="O128">
        <f>(D4+D5)*EXP(-(F4+F5)*I128)+(H4+H5)</f>
        <v>26.39115076070717</v>
      </c>
    </row>
    <row r="129" spans="9:15" x14ac:dyDescent="0.3">
      <c r="I129">
        <v>35</v>
      </c>
      <c r="J129">
        <f>D4*EXP(-F4*I129)+H4</f>
        <v>21.131459932055968</v>
      </c>
      <c r="K129">
        <f>L129* E6/M129</f>
        <v>21.197155965042828</v>
      </c>
      <c r="L129">
        <v>21.716999999999999</v>
      </c>
      <c r="M129">
        <v>302.61599999999999</v>
      </c>
      <c r="N129">
        <f>(D4-D5)*EXP(-(F4-F5)*I129)+(H4-H5)</f>
        <v>15.898950590844265</v>
      </c>
      <c r="O129">
        <f>(D4+D5)*EXP(-(F4+F5)*I129)+(H4+H5)</f>
        <v>26.339435626940116</v>
      </c>
    </row>
    <row r="130" spans="9:15" x14ac:dyDescent="0.3">
      <c r="I130">
        <v>35.277777777777779</v>
      </c>
      <c r="J130">
        <f>D4*EXP(-F4*I130)+H4</f>
        <v>21.084071922026141</v>
      </c>
      <c r="K130">
        <f>L130* E6/M130</f>
        <v>21.133080126477516</v>
      </c>
      <c r="L130">
        <v>21.654</v>
      </c>
      <c r="M130">
        <v>302.65300000000002</v>
      </c>
      <c r="N130">
        <f>(D4-D5)*EXP(-(F4-F5)*I130)+(H4-H5)</f>
        <v>15.855684005781995</v>
      </c>
      <c r="O130">
        <f>(D4+D5)*EXP(-(F4+F5)*I130)+(H4+H5)</f>
        <v>26.287762801868453</v>
      </c>
    </row>
    <row r="131" spans="9:15" x14ac:dyDescent="0.3">
      <c r="I131">
        <v>35.555555555555557</v>
      </c>
      <c r="J131">
        <f>D4*EXP(-F4*I131)+H4</f>
        <v>21.036720808842617</v>
      </c>
      <c r="K131">
        <f>L131* E6/M131</f>
        <v>21.099130730750023</v>
      </c>
      <c r="L131">
        <v>21.629000000000001</v>
      </c>
      <c r="M131">
        <v>302.79000000000002</v>
      </c>
      <c r="N131">
        <f>(D4-D5)*EXP(-(F4-F5)*I131)+(H4-H5)</f>
        <v>15.81244939951884</v>
      </c>
      <c r="O131">
        <f>(D4+D5)*EXP(-(F4+F5)*I131)+(H4+H5)</f>
        <v>26.236132250878981</v>
      </c>
    </row>
    <row r="132" spans="9:15" x14ac:dyDescent="0.3">
      <c r="I132">
        <v>35.833333333333343</v>
      </c>
      <c r="J132">
        <f>D4*EXP(-F4*I132)+H4</f>
        <v>20.989406563777088</v>
      </c>
      <c r="K132">
        <f>L132* E6/M132</f>
        <v>21.050825139174588</v>
      </c>
      <c r="L132">
        <v>21.603000000000002</v>
      </c>
      <c r="M132">
        <v>303.12</v>
      </c>
      <c r="N132">
        <f>(D4-D5)*EXP(-(F4-F5)*I132)+(H4-H5)</f>
        <v>15.769246748418929</v>
      </c>
      <c r="O132">
        <f>(D4+D5)*EXP(-(F4+F5)*I132)+(H4+H5)</f>
        <v>26.184543939386849</v>
      </c>
    </row>
    <row r="133" spans="9:15" x14ac:dyDescent="0.3">
      <c r="I133">
        <v>36.111111111111107</v>
      </c>
      <c r="J133">
        <f>D4*EXP(-F4*I133)+H4</f>
        <v>20.942129158123635</v>
      </c>
      <c r="K133">
        <f>L133* E6/M133</f>
        <v>20.982901554342053</v>
      </c>
      <c r="L133">
        <v>21.574000000000002</v>
      </c>
      <c r="M133">
        <v>303.69299999999998</v>
      </c>
      <c r="N133">
        <f>(D4-D5)*EXP(-(F4-F5)*I133)+(H4-H5)</f>
        <v>15.726076028863865</v>
      </c>
      <c r="O133">
        <f>(D4+D5)*EXP(-(F4+F5)*I133)+(H4+H5)</f>
        <v>26.132997832835478</v>
      </c>
    </row>
    <row r="134" spans="9:15" x14ac:dyDescent="0.3">
      <c r="I134">
        <v>36.388888888888893</v>
      </c>
      <c r="J134">
        <f>D4*EXP(-F4*I134)+H4</f>
        <v>20.894888563198649</v>
      </c>
      <c r="K134">
        <f>L134* E6/M134</f>
        <v>20.965628545211956</v>
      </c>
      <c r="L134">
        <v>21.582999999999998</v>
      </c>
      <c r="M134">
        <v>304.07</v>
      </c>
      <c r="N134">
        <f>(D4-D5)*EXP(-(F4-F5)*I134)+(H4-H5)</f>
        <v>15.682937217252686</v>
      </c>
      <c r="O134">
        <f>(D4+D5)*EXP(-(F4+F5)*I134)+(H4+H5)</f>
        <v>26.081493896696543</v>
      </c>
    </row>
    <row r="135" spans="9:15" x14ac:dyDescent="0.3">
      <c r="I135">
        <v>36.666666666666657</v>
      </c>
      <c r="J135">
        <f>D4*EXP(-F4*I135)+H4</f>
        <v>20.847684750340882</v>
      </c>
      <c r="K135">
        <f>L135* E6/M135</f>
        <v>20.890347333663186</v>
      </c>
      <c r="L135">
        <v>21.556000000000001</v>
      </c>
      <c r="M135">
        <v>304.78399999999999</v>
      </c>
      <c r="N135">
        <f>(D4-D5)*EXP(-(F4-F5)*I135)+(H4-H5)</f>
        <v>15.639830290001903</v>
      </c>
      <c r="O135">
        <f>(D4+D5)*EXP(-(F4+F5)*I135)+(H4+H5)</f>
        <v>26.030032096470009</v>
      </c>
    </row>
    <row r="136" spans="9:15" x14ac:dyDescent="0.3">
      <c r="I136">
        <v>36.944444444444443</v>
      </c>
      <c r="J136">
        <f>D4*EXP(-F4*I136)+H4</f>
        <v>20.800517690911398</v>
      </c>
      <c r="K136">
        <f>L136* E6/M136</f>
        <v>20.820462246315007</v>
      </c>
      <c r="L136">
        <v>21.513000000000002</v>
      </c>
      <c r="M136">
        <v>305.197</v>
      </c>
      <c r="N136">
        <f>(D4-D5)*EXP(-(F4-F5)*I136)+(H4-H5)</f>
        <v>15.596755223545415</v>
      </c>
      <c r="O136">
        <f>(D4+D5)*EXP(-(F4+F5)*I136)+(H4+H5)</f>
        <v>25.978612397684017</v>
      </c>
    </row>
    <row r="137" spans="9:15" x14ac:dyDescent="0.3">
      <c r="I137">
        <v>37.222222222222221</v>
      </c>
      <c r="J137">
        <f>D4*EXP(-F4*I137)+H4</f>
        <v>20.753387356293565</v>
      </c>
      <c r="K137">
        <f>L137* E6/M137</f>
        <v>20.785786001165704</v>
      </c>
      <c r="L137">
        <v>21.478999999999999</v>
      </c>
      <c r="M137">
        <v>305.22300000000001</v>
      </c>
      <c r="N137">
        <f>(D4-D5)*EXP(-(F4-F5)*I137)+(H4-H5)</f>
        <v>15.553711994334591</v>
      </c>
      <c r="O137">
        <f>(D4+D5)*EXP(-(F4+F5)*I137)+(H4+H5)</f>
        <v>25.927234765894951</v>
      </c>
    </row>
    <row r="138" spans="9:15" x14ac:dyDescent="0.3">
      <c r="I138">
        <v>37.499722222222218</v>
      </c>
      <c r="J138">
        <f>D4*EXP(-F4*I138)+H4</f>
        <v>20.706340793211162</v>
      </c>
      <c r="K138">
        <f>L138* E6/M138</f>
        <v>20.758181038670276</v>
      </c>
      <c r="L138">
        <v>21.462</v>
      </c>
      <c r="M138">
        <v>305.387</v>
      </c>
      <c r="N138">
        <f>(D4-D5)*EXP(-(F4-F5)*I138)+(H4-H5)</f>
        <v>15.510743574370551</v>
      </c>
      <c r="O138">
        <f>(D4+D5)*EXP(-(F4+F5)*I138)+(H4+H5)</f>
        <v>25.875950481302745</v>
      </c>
    </row>
    <row r="139" spans="9:15" x14ac:dyDescent="0.3">
      <c r="I139">
        <v>37.777777777777779</v>
      </c>
      <c r="J139">
        <f>D4*EXP(-F4*I139)+H4</f>
        <v>20.659236747137648</v>
      </c>
      <c r="K139">
        <f>L139* E6/M139</f>
        <v>20.730963494542372</v>
      </c>
      <c r="L139">
        <v>21.434000000000001</v>
      </c>
      <c r="M139">
        <v>305.38900000000001</v>
      </c>
      <c r="N139">
        <f>(D4-D5)*EXP(-(F4-F5)*I139)+(H4-H5)</f>
        <v>15.467720953542305</v>
      </c>
      <c r="O139">
        <f>(D4+D5)*EXP(-(F4+F5)*I139)+(H4+H5)</f>
        <v>25.824605565673949</v>
      </c>
    </row>
    <row r="140" spans="9:15" x14ac:dyDescent="0.3">
      <c r="I140">
        <v>38.055555555555557</v>
      </c>
      <c r="J140">
        <f>D4*EXP(-F4*I140)+H4</f>
        <v>20.612216415477626</v>
      </c>
      <c r="K140">
        <f>L140* E6/M140</f>
        <v>20.69342174504439</v>
      </c>
      <c r="L140">
        <v>21.401</v>
      </c>
      <c r="M140">
        <v>305.47199999999998</v>
      </c>
      <c r="N140">
        <f>(D4-D5)*EXP(-(F4-F5)*I140)+(H4-H5)</f>
        <v>15.424773094950488</v>
      </c>
      <c r="O140">
        <f>(D4+D5)*EXP(-(F4+F5)*I140)+(H4+H5)</f>
        <v>25.773353928495538</v>
      </c>
    </row>
    <row r="141" spans="9:15" x14ac:dyDescent="0.3">
      <c r="I141">
        <v>38.333333333333343</v>
      </c>
      <c r="J141">
        <f>D4*EXP(-F4*I141)+H4</f>
        <v>20.565232694385337</v>
      </c>
      <c r="K141">
        <f>L141* E6/M141</f>
        <v>20.658056723052304</v>
      </c>
      <c r="L141">
        <v>21.370999999999999</v>
      </c>
      <c r="M141">
        <v>305.56599999999997</v>
      </c>
      <c r="N141">
        <f>(D4-D5)*EXP(-(F4-F5)*I141)+(H4-H5)</f>
        <v>15.381856979583638</v>
      </c>
      <c r="O141">
        <f>(D4+D5)*EXP(-(F4+F5)*I141)+(H4+H5)</f>
        <v>25.722144220821079</v>
      </c>
    </row>
    <row r="142" spans="9:15" x14ac:dyDescent="0.3">
      <c r="I142">
        <v>38.611111111111107</v>
      </c>
      <c r="J142">
        <f>D4*EXP(-F4*I142)+H4</f>
        <v>20.518285555355369</v>
      </c>
      <c r="K142">
        <f>L142* E6/M142</f>
        <v>20.627121472837516</v>
      </c>
      <c r="L142">
        <v>21.341999999999999</v>
      </c>
      <c r="M142">
        <v>305.60899999999998</v>
      </c>
      <c r="N142">
        <f>(D4-D5)*EXP(-(F4-F5)*I142)+(H4-H5)</f>
        <v>15.338972583979974</v>
      </c>
      <c r="O142">
        <f>(D4+D5)*EXP(-(F4+F5)*I142)+(H4+H5)</f>
        <v>25.670976408347606</v>
      </c>
    </row>
    <row r="143" spans="9:15" x14ac:dyDescent="0.3">
      <c r="I143">
        <v>38.888888888888893</v>
      </c>
      <c r="J143">
        <f>D4*EXP(-F4*I143)+H4</f>
        <v>20.471374969904495</v>
      </c>
      <c r="K143">
        <f>L143* E6/M143</f>
        <v>20.585954569359728</v>
      </c>
      <c r="L143">
        <v>21.31</v>
      </c>
      <c r="M143">
        <v>305.76100000000002</v>
      </c>
      <c r="N143">
        <f>(D4-D5)*EXP(-(F4-F5)*I143)+(H4-H5)</f>
        <v>15.296119884695081</v>
      </c>
      <c r="O143">
        <f>(D4+D5)*EXP(-(F4+F5)*I143)+(H4+H5)</f>
        <v>25.619850456800215</v>
      </c>
    </row>
    <row r="144" spans="9:15" x14ac:dyDescent="0.3">
      <c r="I144">
        <v>39.166666666666657</v>
      </c>
      <c r="J144">
        <f>D4*EXP(-F4*I144)+H4</f>
        <v>20.424500909571705</v>
      </c>
      <c r="K144">
        <f>L144* E6/M144</f>
        <v>20.505940135738868</v>
      </c>
      <c r="L144">
        <v>21.242999999999999</v>
      </c>
      <c r="M144">
        <v>305.98899999999998</v>
      </c>
      <c r="N144">
        <f>(D4-D5)*EXP(-(F4-F5)*I144)+(H4-H5)</f>
        <v>15.253298858301875</v>
      </c>
      <c r="O144">
        <f>(D4+D5)*EXP(-(F4+F5)*I144)+(H4+H5)</f>
        <v>25.568766331932032</v>
      </c>
    </row>
    <row r="145" spans="9:15" x14ac:dyDescent="0.3">
      <c r="I145">
        <v>39.444444444444443</v>
      </c>
      <c r="J145">
        <f>D4*EXP(-F4*I145)+H4</f>
        <v>20.377663345918101</v>
      </c>
      <c r="K145">
        <f>L145* E6/M145</f>
        <v>20.472440737857568</v>
      </c>
      <c r="L145">
        <v>21.218</v>
      </c>
      <c r="M145">
        <v>306.12900000000002</v>
      </c>
      <c r="N145">
        <f>(D4-D5)*EXP(-(F4-F5)*I145)+(H4-H5)</f>
        <v>15.210509481390574</v>
      </c>
      <c r="O145">
        <f>(D4+D5)*EXP(-(F4+F5)*I145)+(H4+H5)</f>
        <v>25.517723999524229</v>
      </c>
    </row>
    <row r="146" spans="9:15" x14ac:dyDescent="0.3">
      <c r="I146">
        <v>39.722222222222221</v>
      </c>
      <c r="J146">
        <f>D4*EXP(-F4*I146)+H4</f>
        <v>20.330862250526977</v>
      </c>
      <c r="K146">
        <f>L146* E6/M146</f>
        <v>20.437990155851953</v>
      </c>
      <c r="L146">
        <v>21.187000000000001</v>
      </c>
      <c r="M146">
        <v>306.197</v>
      </c>
      <c r="N146">
        <f>(D4-D5)*EXP(-(F4-F5)*I146)+(H4-H5)</f>
        <v>15.167751730568703</v>
      </c>
      <c r="O146">
        <f>(D4+D5)*EXP(-(F4+F5)*I146)+(H4+H5)</f>
        <v>25.466723425385943</v>
      </c>
    </row>
    <row r="147" spans="9:15" x14ac:dyDescent="0.3">
      <c r="I147">
        <v>40</v>
      </c>
      <c r="J147">
        <f>D4*EXP(-F4*I147)+H4</f>
        <v>20.284097595003701</v>
      </c>
      <c r="K147">
        <f>L147* E6/M147</f>
        <v>20.393708573984071</v>
      </c>
      <c r="L147">
        <v>21.148</v>
      </c>
      <c r="M147">
        <v>306.29700000000003</v>
      </c>
      <c r="N147">
        <f>(D4-D5)*EXP(-(F4-F5)*I147)+(H4-H5)</f>
        <v>15.125025582461099</v>
      </c>
      <c r="O147">
        <f>(D4+D5)*EXP(-(F4+F5)*I147)+(H4+H5)</f>
        <v>25.415764575354281</v>
      </c>
    </row>
    <row r="148" spans="9:15" x14ac:dyDescent="0.3">
      <c r="I148">
        <v>40.277777777777779</v>
      </c>
      <c r="J148">
        <f>D4*EXP(-F4*I148)+H4</f>
        <v>20.237369350975797</v>
      </c>
      <c r="K148">
        <f>L148* E6/M148</f>
        <v>20.355071730556606</v>
      </c>
      <c r="L148">
        <v>21.111999999999998</v>
      </c>
      <c r="M148">
        <v>306.35599999999999</v>
      </c>
      <c r="N148">
        <f>(D4-D5)*EXP(-(F4-F5)*I148)+(H4-H5)</f>
        <v>15.082331013709826</v>
      </c>
      <c r="O148">
        <f>(D4+D5)*EXP(-(F4+F5)*I148)+(H4+H5)</f>
        <v>25.364847415294328</v>
      </c>
    </row>
    <row r="149" spans="9:15" x14ac:dyDescent="0.3">
      <c r="I149">
        <v>40.555555555555557</v>
      </c>
      <c r="J149">
        <f>D4*EXP(-F4*I149)+H4</f>
        <v>20.190677490092838</v>
      </c>
      <c r="K149">
        <f>L149* E6/M149</f>
        <v>20.283927254419158</v>
      </c>
      <c r="L149">
        <v>21.047000000000001</v>
      </c>
      <c r="M149">
        <v>306.48399999999998</v>
      </c>
      <c r="N149">
        <f>(D4-D5)*EXP(-(F4-F5)*I149)+(H4-H5)</f>
        <v>15.039668000974267</v>
      </c>
      <c r="O149">
        <f>(D4+D5)*EXP(-(F4+F5)*I149)+(H4+H5)</f>
        <v>25.313971911099081</v>
      </c>
    </row>
    <row r="150" spans="9:15" x14ac:dyDescent="0.3">
      <c r="I150">
        <v>40.833333333333343</v>
      </c>
      <c r="J150">
        <f>D4*EXP(-F4*I150)+H4</f>
        <v>20.144021984026509</v>
      </c>
      <c r="K150">
        <f>L150* E6/M150</f>
        <v>20.250786154133774</v>
      </c>
      <c r="L150">
        <v>21.016999999999999</v>
      </c>
      <c r="M150">
        <v>306.548</v>
      </c>
      <c r="N150">
        <f>(D4-D5)*EXP(-(F4-F5)*I150)+(H4-H5)</f>
        <v>14.997036520931005</v>
      </c>
      <c r="O150">
        <f>(D4+D5)*EXP(-(F4+F5)*I150)+(H4+H5)</f>
        <v>25.263138028689433</v>
      </c>
    </row>
    <row r="151" spans="9:15" x14ac:dyDescent="0.3">
      <c r="I151">
        <v>41.111111111111107</v>
      </c>
      <c r="J151">
        <f>D4*EXP(-F4*I151)+H4</f>
        <v>20.097402804470526</v>
      </c>
      <c r="K151">
        <f>L151* E6/M151</f>
        <v>20.229284567873478</v>
      </c>
      <c r="L151">
        <v>20.994</v>
      </c>
      <c r="M151">
        <v>306.53800000000001</v>
      </c>
      <c r="N151">
        <f>(D4-D5)*EXP(-(F4-F5)*I151)+(H4-H5)</f>
        <v>14.954436550273911</v>
      </c>
      <c r="O151">
        <f>(D4+D5)*EXP(-(F4+F5)*I151)+(H4+H5)</f>
        <v>25.212345734014164</v>
      </c>
    </row>
    <row r="152" spans="9:15" x14ac:dyDescent="0.3">
      <c r="I152">
        <v>41.388888888888893</v>
      </c>
      <c r="J152">
        <f>D4*EXP(-F4*I152)+H4</f>
        <v>20.050819923140665</v>
      </c>
      <c r="K152">
        <f>L152* E6/M152</f>
        <v>20.184367521605495</v>
      </c>
      <c r="L152">
        <v>20.948</v>
      </c>
      <c r="M152">
        <v>306.54700000000003</v>
      </c>
      <c r="N152">
        <f>(D4-D5)*EXP(-(F4-F5)*I152)+(H4-H5)</f>
        <v>14.911868065714053</v>
      </c>
      <c r="O152">
        <f>(D4+D5)*EXP(-(F4+F5)*I152)+(H4+H5)</f>
        <v>25.16159499304991</v>
      </c>
    </row>
    <row r="153" spans="9:15" x14ac:dyDescent="0.3">
      <c r="I153">
        <v>41.666388888888889</v>
      </c>
      <c r="J153">
        <f>D4*EXP(-F4*I153)+H4</f>
        <v>20.004319840278605</v>
      </c>
      <c r="K153">
        <f>L153* E6/M153</f>
        <v>20.138095842116247</v>
      </c>
      <c r="L153">
        <v>20.91</v>
      </c>
      <c r="M153">
        <v>306.69400000000002</v>
      </c>
      <c r="N153">
        <f>(D4-D5)*EXP(-(F4-F5)*I153)+(H4-H5)</f>
        <v>14.8693735652935</v>
      </c>
      <c r="O153">
        <f>(D4+D5)*EXP(-(F4+F5)*I153)+(H4+H5)</f>
        <v>25.110936460294603</v>
      </c>
    </row>
    <row r="154" spans="9:15" x14ac:dyDescent="0.3">
      <c r="I154">
        <v>41.944444444444443</v>
      </c>
      <c r="J154">
        <f>D4*EXP(-F4*I154)+H4</f>
        <v>19.957762942132405</v>
      </c>
      <c r="K154">
        <f>L154* E6/M154</f>
        <v>20.104034936513514</v>
      </c>
      <c r="L154">
        <v>20.873000000000001</v>
      </c>
      <c r="M154">
        <v>306.67</v>
      </c>
      <c r="N154">
        <f>(D4-D5)*EXP(-(F4-F5)*I154)+(H4-H5)</f>
        <v>14.82682546181637</v>
      </c>
      <c r="O154">
        <f>(D4+D5)*EXP(-(F4+F5)*I154)+(H4+H5)</f>
        <v>25.060218036300149</v>
      </c>
    </row>
    <row r="155" spans="9:15" x14ac:dyDescent="0.3">
      <c r="I155">
        <v>42.222222222222221</v>
      </c>
      <c r="J155">
        <f>D4*EXP(-F4*I155)+H4</f>
        <v>19.911288785995588</v>
      </c>
      <c r="K155">
        <f>L155* E6/M155</f>
        <v>20.052469603368348</v>
      </c>
      <c r="L155">
        <v>20.815999999999999</v>
      </c>
      <c r="M155">
        <v>306.61900000000003</v>
      </c>
      <c r="N155">
        <f>(D4-D5)*EXP(-(F4-F5)*I155)+(H4-H5)</f>
        <v>14.784351295986703</v>
      </c>
      <c r="O155">
        <f>(D4+D5)*EXP(-(F4+F5)*I155)+(H4+H5)</f>
        <v>25.009591752607001</v>
      </c>
    </row>
    <row r="156" spans="9:15" x14ac:dyDescent="0.3">
      <c r="I156">
        <v>42.5</v>
      </c>
      <c r="J156">
        <f>D4*EXP(-F4*I156)+H4</f>
        <v>19.864850815167991</v>
      </c>
      <c r="K156">
        <f>L156* E6/M156</f>
        <v>20.022117235180144</v>
      </c>
      <c r="L156">
        <v>20.786999999999999</v>
      </c>
      <c r="M156">
        <v>306.65599999999989</v>
      </c>
      <c r="N156">
        <f>(D4-D5)*EXP(-(F4-F5)*I156)+(H4-H5)</f>
        <v>14.741908523270574</v>
      </c>
      <c r="O156">
        <f>(D4+D5)*EXP(-(F4+F5)*I156)+(H4+H5)</f>
        <v>24.959006886809533</v>
      </c>
    </row>
    <row r="157" spans="9:15" x14ac:dyDescent="0.3">
      <c r="I157">
        <v>42.777500000000003</v>
      </c>
      <c r="J157">
        <f>D4*EXP(-F4*I157)+H4</f>
        <v>19.818495385237895</v>
      </c>
      <c r="K157">
        <f>L157* E6/M157</f>
        <v>19.996883762879911</v>
      </c>
      <c r="L157">
        <v>20.765000000000001</v>
      </c>
      <c r="M157">
        <v>306.71800000000002</v>
      </c>
      <c r="N157">
        <f>(D4-D5)*EXP(-(F4-F5)*I157)+(H4-H5)</f>
        <v>14.699539516206229</v>
      </c>
      <c r="O157">
        <f>(D4+D5)*EXP(-(F4+F5)*I157)+(H4+H5)</f>
        <v>24.908513927845071</v>
      </c>
    </row>
    <row r="158" spans="9:15" x14ac:dyDescent="0.3">
      <c r="I158">
        <v>43.055555555555557</v>
      </c>
      <c r="J158">
        <f>D4*EXP(-F4*I158)+H4</f>
        <v>19.772083316765212</v>
      </c>
      <c r="K158">
        <f>L158* E6/M158</f>
        <v>19.968215866027364</v>
      </c>
      <c r="L158">
        <v>20.733000000000001</v>
      </c>
      <c r="M158">
        <v>306.68499999999989</v>
      </c>
      <c r="N158">
        <f>(D4-D5)*EXP(-(F4-F5)*I158)+(H4-H5)</f>
        <v>14.657117064384096</v>
      </c>
      <c r="O158">
        <f>(D4+D5)*EXP(-(F4+F5)*I158)+(H4+H5)</f>
        <v>24.857961273391695</v>
      </c>
    </row>
    <row r="159" spans="9:15" x14ac:dyDescent="0.3">
      <c r="I159">
        <v>43.333333333333343</v>
      </c>
      <c r="J159">
        <f>D4*EXP(-F4*I159)+H4</f>
        <v>19.725753732907229</v>
      </c>
      <c r="K159">
        <f>L159* E6/M159</f>
        <v>19.908783798689065</v>
      </c>
      <c r="L159">
        <v>20.669</v>
      </c>
      <c r="M159">
        <v>306.65100000000001</v>
      </c>
      <c r="N159">
        <f>(D4-D5)*EXP(-(F4-F5)*I159)+(H4-H5)</f>
        <v>14.614768331859203</v>
      </c>
      <c r="O159">
        <f>(D4+D5)*EXP(-(F4+F5)*I159)+(H4+H5)</f>
        <v>24.807500458085634</v>
      </c>
    </row>
    <row r="160" spans="9:15" x14ac:dyDescent="0.3">
      <c r="I160">
        <v>43.611111111111107</v>
      </c>
      <c r="J160">
        <f>D4*EXP(-F4*I160)+H4</f>
        <v>19.679460221792844</v>
      </c>
      <c r="K160">
        <f>L160* E6/M160</f>
        <v>19.86887118463034</v>
      </c>
      <c r="L160">
        <v>20.556999999999999</v>
      </c>
      <c r="M160">
        <v>305.60199999999998</v>
      </c>
      <c r="N160">
        <f>(D4-D5)*EXP(-(F4-F5)*I160)+(H4-H5)</f>
        <v>14.572450899738726</v>
      </c>
      <c r="O160">
        <f>(D4+D5)*EXP(-(F4+F5)*I160)+(H4+H5)</f>
        <v>24.757080925303832</v>
      </c>
    </row>
    <row r="161" spans="9:15" x14ac:dyDescent="0.3">
      <c r="I161">
        <v>43.888611111111111</v>
      </c>
      <c r="J161">
        <f>D4*EXP(-F4*I161)+H4</f>
        <v>19.633248994806891</v>
      </c>
      <c r="K161">
        <f>L161* E6/M161</f>
        <v>19.880533465554741</v>
      </c>
      <c r="L161">
        <v>20.492000000000001</v>
      </c>
      <c r="M161">
        <v>304.45699999999999</v>
      </c>
      <c r="N161">
        <f>(D4-D5)*EXP(-(F4-F5)*I161)+(H4-H5)</f>
        <v>14.53020701542777</v>
      </c>
      <c r="O161">
        <f>(D4+D5)*EXP(-(F4+F5)*I161)+(H4+H5)</f>
        <v>24.706752998964134</v>
      </c>
    </row>
    <row r="162" spans="9:15" x14ac:dyDescent="0.3">
      <c r="I162">
        <v>44.166666666666657</v>
      </c>
      <c r="J162">
        <f>D4*EXP(-F4*I162)+H4</f>
        <v>19.586981305470104</v>
      </c>
      <c r="K162">
        <f>L162* E6/M162</f>
        <v>19.853485977396264</v>
      </c>
      <c r="L162">
        <v>20.433</v>
      </c>
      <c r="M162">
        <v>303.99400000000003</v>
      </c>
      <c r="N162">
        <f>(D4-D5)*EXP(-(F4-F5)*I162)+(H4-H5)</f>
        <v>14.487909844190291</v>
      </c>
      <c r="O162">
        <f>(D4+D5)*EXP(-(F4+F5)*I162)+(H4+H5)</f>
        <v>24.656365572245953</v>
      </c>
    </row>
    <row r="163" spans="9:15" x14ac:dyDescent="0.3">
      <c r="I163">
        <v>44.444444444444443</v>
      </c>
      <c r="J163">
        <f>D4*EXP(-F4*I163)+H4</f>
        <v>19.54079584415404</v>
      </c>
      <c r="K163">
        <f>L163* E6/M163</f>
        <v>19.78177104941501</v>
      </c>
      <c r="L163">
        <v>20.361000000000001</v>
      </c>
      <c r="M163">
        <v>304.02100000000002</v>
      </c>
      <c r="N163">
        <f>(D4-D5)*EXP(-(F4-F5)*I163)+(H4-H5)</f>
        <v>14.445686174544683</v>
      </c>
      <c r="O163">
        <f>(D4+D5)*EXP(-(F4+F5)*I163)+(H4+H5)</f>
        <v>24.6060696845054</v>
      </c>
    </row>
    <row r="164" spans="9:15" x14ac:dyDescent="0.3">
      <c r="I164">
        <v>44.722222222222221</v>
      </c>
      <c r="J164">
        <f>D4*EXP(-F4*I164)+H4</f>
        <v>19.494646343366114</v>
      </c>
      <c r="K164">
        <f>L164* E6/M164</f>
        <v>19.726447117431189</v>
      </c>
      <c r="L164">
        <v>20.309999999999999</v>
      </c>
      <c r="M164">
        <v>304.11</v>
      </c>
      <c r="N164">
        <f>(D4-D5)*EXP(-(F4-F5)*I164)+(H4-H5)</f>
        <v>14.403493712868162</v>
      </c>
      <c r="O164">
        <f>(D4+D5)*EXP(-(F4+F5)*I164)+(H4+H5)</f>
        <v>24.555814944360129</v>
      </c>
    </row>
    <row r="165" spans="9:15" x14ac:dyDescent="0.3">
      <c r="I165">
        <v>45</v>
      </c>
      <c r="J165">
        <f>D4*EXP(-F4*I165)+H4</f>
        <v>19.448532775107033</v>
      </c>
      <c r="K165">
        <f>L165* E6/M165</f>
        <v>19.666920048339925</v>
      </c>
      <c r="L165">
        <v>20.285</v>
      </c>
      <c r="M165">
        <v>304.65499999999997</v>
      </c>
      <c r="N165">
        <f>(D4-D5)*EXP(-(F4-F5)*I165)+(H4-H5)</f>
        <v>14.361332436094607</v>
      </c>
      <c r="O165">
        <f>(D4+D5)*EXP(-(F4+F5)*I165)+(H4+H5)</f>
        <v>24.505601318146851</v>
      </c>
    </row>
    <row r="166" spans="9:15" x14ac:dyDescent="0.3">
      <c r="I166">
        <v>45.277500000000003</v>
      </c>
      <c r="J166">
        <f>D4*EXP(-F4*I166)+H4</f>
        <v>19.40250117113802</v>
      </c>
      <c r="K166">
        <f>L166* E6/M166</f>
        <v>19.60708950875603</v>
      </c>
      <c r="L166">
        <v>20.244</v>
      </c>
      <c r="M166">
        <v>304.96699999999998</v>
      </c>
      <c r="N166">
        <f>(D4-D5)*EXP(-(F4-F5)*I166)+(H4-H5)</f>
        <v>14.319244435732138</v>
      </c>
      <c r="O166">
        <f>(D4+D5)*EXP(-(F4+F5)*I166)+(H4+H5)</f>
        <v>24.455478924267332</v>
      </c>
    </row>
    <row r="167" spans="9:15" x14ac:dyDescent="0.3">
      <c r="I167">
        <v>45.555555555555557</v>
      </c>
      <c r="J167">
        <f>D4*EXP(-F4*I167)+H4</f>
        <v>19.35641332428731</v>
      </c>
      <c r="K167">
        <f>L167* E6/M167</f>
        <v>19.561003875753546</v>
      </c>
      <c r="L167">
        <v>20.228999999999999</v>
      </c>
      <c r="M167">
        <v>305.45899999999989</v>
      </c>
      <c r="N167">
        <f>(D4-D5)*EXP(-(F4-F5)*I167)+(H4-H5)</f>
        <v>14.277103345076988</v>
      </c>
      <c r="O167">
        <f>(D4+D5)*EXP(-(F4+F5)*I167)+(H4+H5)</f>
        <v>24.405297273000834</v>
      </c>
    </row>
    <row r="168" spans="9:15" x14ac:dyDescent="0.3">
      <c r="I168">
        <v>45.833333333333343</v>
      </c>
      <c r="J168">
        <f>D4*EXP(-F4*I168)+H4</f>
        <v>19.310407385837038</v>
      </c>
      <c r="K168">
        <f>L168* E6/M168</f>
        <v>19.487145747080959</v>
      </c>
      <c r="L168">
        <v>20.199000000000002</v>
      </c>
      <c r="M168">
        <v>306.16199999999998</v>
      </c>
      <c r="N168">
        <f>(D4-D5)*EXP(-(F4-F5)*I168)+(H4-H5)</f>
        <v>14.235035484785833</v>
      </c>
      <c r="O168">
        <f>(D4+D5)*EXP(-(F4+F5)*I168)+(H4+H5)</f>
        <v>24.355206786879151</v>
      </c>
    </row>
    <row r="169" spans="9:15" x14ac:dyDescent="0.3">
      <c r="I169">
        <v>46.111111111111107</v>
      </c>
      <c r="J169">
        <f>D4*EXP(-F4*I169)+H4</f>
        <v>19.264437268136348</v>
      </c>
      <c r="K169">
        <f>L169* E6/M169</f>
        <v>19.4516755517988</v>
      </c>
      <c r="L169">
        <v>20.164999999999999</v>
      </c>
      <c r="M169">
        <v>306.20400000000001</v>
      </c>
      <c r="N169">
        <f>(D4-D5)*EXP(-(F4-F5)*I169)+(H4-H5)</f>
        <v>14.192998717303411</v>
      </c>
      <c r="O169">
        <f>(D4+D5)*EXP(-(F4+F5)*I169)+(H4+H5)</f>
        <v>24.305157280311512</v>
      </c>
    </row>
    <row r="170" spans="9:15" x14ac:dyDescent="0.3">
      <c r="I170">
        <v>46.388888888888893</v>
      </c>
      <c r="J170">
        <f>D4*EXP(-F4*I170)+H4</f>
        <v>19.218502943294794</v>
      </c>
      <c r="K170">
        <f>L170* E6/M170</f>
        <v>19.449897488514949</v>
      </c>
      <c r="L170">
        <v>20.106000000000002</v>
      </c>
      <c r="M170">
        <v>305.33600000000001</v>
      </c>
      <c r="N170">
        <f>(D4-D5)*EXP(-(F4-F5)*I170)+(H4-H5)</f>
        <v>14.150993019648681</v>
      </c>
      <c r="O170">
        <f>(D4+D5)*EXP(-(F4+F5)*I170)+(H4+H5)</f>
        <v>24.255148719772116</v>
      </c>
    </row>
    <row r="171" spans="9:15" x14ac:dyDescent="0.3">
      <c r="I171">
        <v>46.666388888888889</v>
      </c>
      <c r="J171">
        <f>D4*EXP(-F4*I171)+H4</f>
        <v>19.172650264148146</v>
      </c>
      <c r="K171">
        <f>L171* E6/M171</f>
        <v>19.436086610744539</v>
      </c>
      <c r="L171">
        <v>20.024999999999999</v>
      </c>
      <c r="M171">
        <v>304.322</v>
      </c>
      <c r="N171">
        <f>(D4-D5)*EXP(-(F4-F5)*I171)+(H4-H5)</f>
        <v>14.109060328008127</v>
      </c>
      <c r="O171">
        <f>(D4+D5)*EXP(-(F4+F5)*I171)+(H4+H5)</f>
        <v>24.205231018985934</v>
      </c>
    </row>
    <row r="172" spans="9:15" x14ac:dyDescent="0.3">
      <c r="I172">
        <v>46.944444444444443</v>
      </c>
      <c r="J172">
        <f>D4*EXP(-F4*I172)+H4</f>
        <v>19.126741560735852</v>
      </c>
      <c r="K172">
        <f>L172* E6/M172</f>
        <v>19.376914869235776</v>
      </c>
      <c r="L172">
        <v>19.957999999999998</v>
      </c>
      <c r="M172">
        <v>304.23</v>
      </c>
      <c r="N172">
        <f>(D4-D5)*EXP(-(F4-F5)*I172)+(H4-H5)</f>
        <v>14.06707474198312</v>
      </c>
      <c r="O172">
        <f>(D4+D5)*EXP(-(F4+F5)*I172)+(H4+H5)</f>
        <v>24.155254302811962</v>
      </c>
    </row>
    <row r="173" spans="9:15" x14ac:dyDescent="0.3">
      <c r="I173">
        <v>47.222222222222221</v>
      </c>
      <c r="J173">
        <f>D4*EXP(-F4*I173)+H4</f>
        <v>19.080914447346096</v>
      </c>
      <c r="K173">
        <f>L173* E6/M173</f>
        <v>19.362869988330576</v>
      </c>
      <c r="L173">
        <v>19.920000000000002</v>
      </c>
      <c r="M173">
        <v>303.87099999999998</v>
      </c>
      <c r="N173">
        <f>(D4-D5)*EXP(-(F4-F5)*I173)+(H4-H5)</f>
        <v>14.025162116095096</v>
      </c>
      <c r="O173">
        <f>(D4+D5)*EXP(-(F4+F5)*I173)+(H4+H5)</f>
        <v>24.105368379476644</v>
      </c>
    </row>
    <row r="174" spans="9:15" x14ac:dyDescent="0.3">
      <c r="I174">
        <v>47.5</v>
      </c>
      <c r="J174">
        <f>D4*EXP(-F4*I174)+H4</f>
        <v>19.035123015470667</v>
      </c>
      <c r="K174">
        <f>L174* E6/M174</f>
        <v>19.302937294048977</v>
      </c>
      <c r="L174">
        <v>19.882000000000001</v>
      </c>
      <c r="M174">
        <v>304.23299999999989</v>
      </c>
      <c r="N174">
        <f>(D4-D5)*EXP(-(F4-F5)*I174)+(H4-H5)</f>
        <v>13.983280468280391</v>
      </c>
      <c r="O174">
        <f>(D4+D5)*EXP(-(F4+F5)*I174)+(H4+H5)</f>
        <v>24.055523268340394</v>
      </c>
    </row>
    <row r="175" spans="9:15" x14ac:dyDescent="0.3">
      <c r="I175">
        <v>47.777777777777779</v>
      </c>
      <c r="J175">
        <f>D4*EXP(-F4*I175)+H4</f>
        <v>18.989367237327549</v>
      </c>
      <c r="K175">
        <f>L175* E6/M175</f>
        <v>19.255665244408316</v>
      </c>
      <c r="L175">
        <v>19.847000000000001</v>
      </c>
      <c r="M175">
        <v>304.44299999999998</v>
      </c>
      <c r="N175">
        <f>(D4-D5)*EXP(-(F4-F5)*I175)+(H4-H5)</f>
        <v>13.941429775642753</v>
      </c>
      <c r="O175">
        <f>(D4+D5)*EXP(-(F4+F5)*I175)+(H4+H5)</f>
        <v>24.005718936014347</v>
      </c>
    </row>
    <row r="176" spans="9:15" x14ac:dyDescent="0.3">
      <c r="I176">
        <v>48.055555555555557</v>
      </c>
      <c r="J176">
        <f>D4*EXP(-F4*I176)+H4</f>
        <v>18.943647085156343</v>
      </c>
      <c r="K176">
        <f>L176* E6/M176</f>
        <v>19.228590722162345</v>
      </c>
      <c r="L176">
        <v>19.823</v>
      </c>
      <c r="M176">
        <v>304.50299999999999</v>
      </c>
      <c r="N176">
        <f>(D4-D5)*EXP(-(F4-F5)*I176)+(H4-H5)</f>
        <v>13.899610015302898</v>
      </c>
      <c r="O176">
        <f>(D4+D5)*EXP(-(F4+F5)*I176)+(H4+H5)</f>
        <v>23.955955349136914</v>
      </c>
    </row>
    <row r="177" spans="9:15" x14ac:dyDescent="0.3">
      <c r="I177">
        <v>48.333333333333343</v>
      </c>
      <c r="J177">
        <f>D4*EXP(-F4*I177)+H4</f>
        <v>18.897962531218234</v>
      </c>
      <c r="K177">
        <f>L177* E6/M177</f>
        <v>19.14114375064004</v>
      </c>
      <c r="L177">
        <v>19.774000000000001</v>
      </c>
      <c r="M177">
        <v>305.13799999999998</v>
      </c>
      <c r="N177">
        <f>(D4-D5)*EXP(-(F4-F5)*I177)+(H4-H5)</f>
        <v>13.85782116439843</v>
      </c>
      <c r="O177">
        <f>(D4+D5)*EXP(-(F4+F5)*I177)+(H4+H5)</f>
        <v>23.906232474373809</v>
      </c>
    </row>
    <row r="178" spans="9:15" x14ac:dyDescent="0.3">
      <c r="I178">
        <v>48.611111111111107</v>
      </c>
      <c r="J178">
        <f>D4*EXP(-F4*I178)+H4</f>
        <v>18.852313547796051</v>
      </c>
      <c r="K178">
        <f>L178* E6/M178</f>
        <v>19.119903535163278</v>
      </c>
      <c r="L178">
        <v>19.696000000000002</v>
      </c>
      <c r="M178">
        <v>304.27199999999999</v>
      </c>
      <c r="N178">
        <f>(D4-D5)*EXP(-(F4-F5)*I178)+(H4-H5)</f>
        <v>13.816063200083839</v>
      </c>
      <c r="O178">
        <f>(D4+D5)*EXP(-(F4+F5)*I178)+(H4+H5)</f>
        <v>23.856550278418041</v>
      </c>
    </row>
    <row r="179" spans="9:15" x14ac:dyDescent="0.3">
      <c r="I179">
        <v>48.888888888888893</v>
      </c>
      <c r="J179">
        <f>D4*EXP(-F4*I179)+H4</f>
        <v>18.806700107194189</v>
      </c>
      <c r="K179">
        <f>L179* E6/M179</f>
        <v>19.103008471403179</v>
      </c>
      <c r="L179">
        <v>19.646000000000001</v>
      </c>
      <c r="M179">
        <v>303.76799999999997</v>
      </c>
      <c r="N179">
        <f>(D4-D5)*EXP(-(F4-F5)*I179)+(H4-H5)</f>
        <v>13.77433609953053</v>
      </c>
      <c r="O179">
        <f>(D4+D5)*EXP(-(F4+F5)*I179)+(H4+H5)</f>
        <v>23.806908727989828</v>
      </c>
    </row>
    <row r="180" spans="9:15" x14ac:dyDescent="0.3">
      <c r="I180">
        <v>49.166666666666657</v>
      </c>
      <c r="J180">
        <f>D4*EXP(-F4*I180)+H4</f>
        <v>18.761122181738585</v>
      </c>
      <c r="K180">
        <f>L180* E6/M180</f>
        <v>19.044447972531415</v>
      </c>
      <c r="L180">
        <v>19.587</v>
      </c>
      <c r="M180">
        <v>303.78699999999998</v>
      </c>
      <c r="N180">
        <f>(D4-D5)*EXP(-(F4-F5)*I180)+(H4-H5)</f>
        <v>13.732639839926748</v>
      </c>
      <c r="O180">
        <f>(D4+D5)*EXP(-(F4+F5)*I180)+(H4+H5)</f>
        <v>23.757307789836659</v>
      </c>
    </row>
    <row r="181" spans="9:15" x14ac:dyDescent="0.3">
      <c r="I181">
        <v>49.444444444444443</v>
      </c>
      <c r="J181">
        <f>D4*EXP(-F4*I181)+H4</f>
        <v>18.715579743776743</v>
      </c>
      <c r="K181">
        <f>L181* E6/M181</f>
        <v>19.01478577739023</v>
      </c>
      <c r="L181">
        <v>19.530999999999999</v>
      </c>
      <c r="M181">
        <v>303.39100000000002</v>
      </c>
      <c r="N181">
        <f>(D4-D5)*EXP(-(F4-F5)*I181)+(H4-H5)</f>
        <v>13.690974398477628</v>
      </c>
      <c r="O181">
        <f>(D4+D5)*EXP(-(F4+F5)*I181)+(H4+H5)</f>
        <v>23.707747430733185</v>
      </c>
    </row>
    <row r="182" spans="9:15" x14ac:dyDescent="0.3">
      <c r="I182">
        <v>49.722222222222221</v>
      </c>
      <c r="J182">
        <f>D4*EXP(-F4*I182)+H4</f>
        <v>18.670072765677702</v>
      </c>
      <c r="K182">
        <f>L182* E6/M182</f>
        <v>18.941627623076062</v>
      </c>
      <c r="L182">
        <v>19.463999999999999</v>
      </c>
      <c r="M182">
        <v>303.51799999999997</v>
      </c>
      <c r="N182">
        <f>(D4-D5)*EXP(-(F4-F5)*I182)+(H4-H5)</f>
        <v>13.649339752405133</v>
      </c>
      <c r="O182">
        <f>(D4+D5)*EXP(-(F4+F5)*I182)+(H4+H5)</f>
        <v>23.658227617481259</v>
      </c>
    </row>
    <row r="183" spans="9:15" x14ac:dyDescent="0.3">
      <c r="I183">
        <v>50</v>
      </c>
      <c r="J183">
        <f>D4*EXP(-F4*I183)+H4</f>
        <v>18.624601219832009</v>
      </c>
      <c r="K183">
        <f>L183* E6/M183</f>
        <v>18.892421353173852</v>
      </c>
      <c r="L183">
        <v>19.408000000000001</v>
      </c>
      <c r="M183">
        <v>303.43299999999999</v>
      </c>
      <c r="N183">
        <f>(D4-D5)*EXP(-(F4-F5)*I183)+(H4-H5)</f>
        <v>13.60773587894807</v>
      </c>
      <c r="O183">
        <f>(D4+D5)*EXP(-(F4+F5)*I183)+(H4+H5)</f>
        <v>23.60874831690991</v>
      </c>
    </row>
    <row r="184" spans="9:15" x14ac:dyDescent="0.3">
      <c r="I184">
        <v>50.277777777777779</v>
      </c>
      <c r="J184">
        <f>D4*EXP(-F4*I184)+H4</f>
        <v>18.579165078651691</v>
      </c>
      <c r="K184">
        <f>L184* E6/M184</f>
        <v>18.870102236291881</v>
      </c>
      <c r="L184">
        <v>19.376000000000001</v>
      </c>
      <c r="M184">
        <v>303.291</v>
      </c>
      <c r="N184">
        <f>(D4-D5)*EXP(-(F4-F5)*I184)+(H4-H5)</f>
        <v>13.566162755362072</v>
      </c>
      <c r="O184">
        <f>(D4+D5)*EXP(-(F4+F5)*I184)+(H4+H5)</f>
        <v>23.559309495875276</v>
      </c>
    </row>
    <row r="185" spans="9:15" x14ac:dyDescent="0.3">
      <c r="I185">
        <v>50.555555555555557</v>
      </c>
      <c r="J185">
        <f>D4*EXP(-F4*I185)+H4</f>
        <v>18.533764314570291</v>
      </c>
      <c r="K185">
        <f>L185* E6/M185</f>
        <v>18.802055934737567</v>
      </c>
      <c r="L185">
        <v>19.298999999999999</v>
      </c>
      <c r="M185">
        <v>303.17899999999997</v>
      </c>
      <c r="N185">
        <f>(D4-D5)*EXP(-(F4-F5)*I185)+(H4-H5)</f>
        <v>13.524620358919563</v>
      </c>
      <c r="O185">
        <f>(D4+D5)*EXP(-(F4+F5)*I185)+(H4+H5)</f>
        <v>23.509911121260622</v>
      </c>
    </row>
    <row r="186" spans="9:15" x14ac:dyDescent="0.3">
      <c r="I186">
        <v>50.833333333333343</v>
      </c>
      <c r="J186">
        <f>D4*EXP(-F4*I186)+H4</f>
        <v>18.488398900042782</v>
      </c>
      <c r="K186">
        <f>L186* E6/M186</f>
        <v>18.744500299212884</v>
      </c>
      <c r="L186">
        <v>19.245000000000001</v>
      </c>
      <c r="M186">
        <v>303.25900000000001</v>
      </c>
      <c r="N186">
        <f>(D4-D5)*EXP(-(F4-F5)*I186)+(H4-H5)</f>
        <v>13.483108666909793</v>
      </c>
      <c r="O186">
        <f>(D4+D5)*EXP(-(F4+F5)*I186)+(H4+H5)</f>
        <v>23.4605531599763</v>
      </c>
    </row>
    <row r="187" spans="9:15" x14ac:dyDescent="0.3">
      <c r="I187">
        <v>51.111111111111107</v>
      </c>
      <c r="J187">
        <f>D4*EXP(-F4*I187)+H4</f>
        <v>18.4430688075456</v>
      </c>
      <c r="K187">
        <f>L187* E6/M187</f>
        <v>18.692039513220656</v>
      </c>
      <c r="L187">
        <v>19.184999999999999</v>
      </c>
      <c r="M187">
        <v>303.16199999999998</v>
      </c>
      <c r="N187">
        <f>(D4-D5)*EXP(-(F4-F5)*I187)+(H4-H5)</f>
        <v>13.441627656638794</v>
      </c>
      <c r="O187">
        <f>(D4+D5)*EXP(-(F4+F5)*I187)+(H4+H5)</f>
        <v>23.411235578959747</v>
      </c>
    </row>
    <row r="188" spans="9:15" x14ac:dyDescent="0.3">
      <c r="I188">
        <v>51.388888888888893</v>
      </c>
      <c r="J188">
        <f>D4*EXP(-F4*I188)+H4</f>
        <v>18.397774009576608</v>
      </c>
      <c r="K188">
        <f>L188* E6/M188</f>
        <v>18.646667922346793</v>
      </c>
      <c r="L188">
        <v>19.138999999999999</v>
      </c>
      <c r="M188">
        <v>303.17099999999999</v>
      </c>
      <c r="N188">
        <f>(D4-D5)*EXP(-(F4-F5)*I188)+(H4-H5)</f>
        <v>13.400177305429345</v>
      </c>
      <c r="O188">
        <f>(D4+D5)*EXP(-(F4+F5)*I188)+(H4+H5)</f>
        <v>23.361958345175445</v>
      </c>
    </row>
    <row r="189" spans="9:15" x14ac:dyDescent="0.3">
      <c r="I189">
        <v>51.666666666666657</v>
      </c>
      <c r="J189">
        <f>D4*EXP(-F4*I189)+H4</f>
        <v>18.352514478655102</v>
      </c>
      <c r="K189">
        <f>L189* E6/M189</f>
        <v>18.584730283082234</v>
      </c>
      <c r="L189">
        <v>19.077000000000002</v>
      </c>
      <c r="M189">
        <v>303.19600000000003</v>
      </c>
      <c r="N189">
        <f>(D4-D5)*EXP(-(F4-F5)*I189)+(H4-H5)</f>
        <v>13.358757590621011</v>
      </c>
      <c r="O189">
        <f>(D4+D5)*EXP(-(F4+F5)*I189)+(H4+H5)</f>
        <v>23.312721425614896</v>
      </c>
    </row>
    <row r="190" spans="9:15" x14ac:dyDescent="0.3">
      <c r="I190">
        <v>51.944444444444443</v>
      </c>
      <c r="J190">
        <f>D4*EXP(-F4*I190)+H4</f>
        <v>18.307290187321719</v>
      </c>
      <c r="K190">
        <f>L190* E6/M190</f>
        <v>18.555357056411609</v>
      </c>
      <c r="L190">
        <v>19.052</v>
      </c>
      <c r="M190">
        <v>303.27800000000002</v>
      </c>
      <c r="N190">
        <f>(D4-D5)*EXP(-(F4-F5)*I190)+(H4-H5)</f>
        <v>13.317368489570093</v>
      </c>
      <c r="O190">
        <f>(D4+D5)*EXP(-(F4+F5)*I190)+(H4+H5)</f>
        <v>23.263524787296596</v>
      </c>
    </row>
    <row r="191" spans="9:15" x14ac:dyDescent="0.3">
      <c r="I191">
        <v>52.222222222222221</v>
      </c>
      <c r="J191">
        <f>D4*EXP(-F4*I191)+H4</f>
        <v>18.262101108138538</v>
      </c>
      <c r="K191">
        <f>L191* E6/M191</f>
        <v>18.504552636003442</v>
      </c>
      <c r="L191">
        <v>18.989999999999998</v>
      </c>
      <c r="M191">
        <v>303.12099999999998</v>
      </c>
      <c r="N191">
        <f>(D4-D5)*EXP(-(F4-F5)*I191)+(H4-H5)</f>
        <v>13.276009979649636</v>
      </c>
      <c r="O191">
        <f>(D4+D5)*EXP(-(F4+F5)*I191)+(H4+H5)</f>
        <v>23.21436839726605</v>
      </c>
    </row>
    <row r="192" spans="9:15" x14ac:dyDescent="0.3">
      <c r="I192">
        <v>52.5</v>
      </c>
      <c r="J192">
        <f>D4*EXP(-F4*I192)+H4</f>
        <v>18.216947213688968</v>
      </c>
      <c r="K192">
        <f>L192* E6/M192</f>
        <v>18.411458798495239</v>
      </c>
      <c r="L192">
        <v>18.881</v>
      </c>
      <c r="M192">
        <v>302.90499999999997</v>
      </c>
      <c r="N192">
        <f>(D4-D5)*EXP(-(F4-F5)*I192)+(H4-H5)</f>
        <v>13.23468203824941</v>
      </c>
      <c r="O192">
        <f>(D4+D5)*EXP(-(F4+F5)*I192)+(H4+H5)</f>
        <v>23.165252222595711</v>
      </c>
    </row>
    <row r="193" spans="9:15" x14ac:dyDescent="0.3">
      <c r="I193">
        <v>52.777777777777779</v>
      </c>
      <c r="J193">
        <f>D4*EXP(-F4*I193)+H4</f>
        <v>18.17182847657778</v>
      </c>
      <c r="K193">
        <f>L193* E6/M193</f>
        <v>18.392150092038534</v>
      </c>
      <c r="L193">
        <v>18.881</v>
      </c>
      <c r="M193">
        <v>303.22300000000001</v>
      </c>
      <c r="N193">
        <f>(D4-D5)*EXP(-(F4-F5)*I193)+(H4-H5)</f>
        <v>13.193384642775889</v>
      </c>
      <c r="O193">
        <f>(D4+D5)*EXP(-(F4+F5)*I193)+(H4+H5)</f>
        <v>23.116176230384959</v>
      </c>
    </row>
    <row r="194" spans="9:15" x14ac:dyDescent="0.3">
      <c r="I194">
        <v>53.055555555555557</v>
      </c>
      <c r="J194">
        <f>D4*EXP(-F4*I194)+H4</f>
        <v>18.126744869431057</v>
      </c>
      <c r="K194">
        <f>L194* E6/M194</f>
        <v>18.312383919356993</v>
      </c>
      <c r="L194">
        <v>18.844000000000001</v>
      </c>
      <c r="M194">
        <v>303.947</v>
      </c>
      <c r="N194">
        <f>(D4-D5)*EXP(-(F4-F5)*I194)+(H4-H5)</f>
        <v>13.152117770652247</v>
      </c>
      <c r="O194">
        <f>(D4+D5)*EXP(-(F4+F5)*I194)+(H4+H5)</f>
        <v>23.067140387760105</v>
      </c>
    </row>
    <row r="195" spans="9:15" x14ac:dyDescent="0.3">
      <c r="I195">
        <v>53.333333333333343</v>
      </c>
      <c r="J195">
        <f>D4*EXP(-F4*I195)+H4</f>
        <v>18.081696364896217</v>
      </c>
      <c r="K195">
        <f>L195* E6/M195</f>
        <v>18.222733373708483</v>
      </c>
      <c r="L195">
        <v>18.785</v>
      </c>
      <c r="M195">
        <v>304.48599999999999</v>
      </c>
      <c r="N195">
        <f>(D4-D5)*EXP(-(F4-F5)*I195)+(H4-H5)</f>
        <v>13.110881399318345</v>
      </c>
      <c r="O195">
        <f>(D4+D5)*EXP(-(F4+F5)*I195)+(H4+H5)</f>
        <v>23.018144661874366</v>
      </c>
    </row>
    <row r="196" spans="9:15" x14ac:dyDescent="0.3">
      <c r="I196">
        <v>53.610833333333332</v>
      </c>
      <c r="J196">
        <f>D4*EXP(-F4*I196)+H4</f>
        <v>18.036727931560215</v>
      </c>
      <c r="K196">
        <f>L196* E6/M196</f>
        <v>18.207650979597144</v>
      </c>
      <c r="L196">
        <v>18.783999999999999</v>
      </c>
      <c r="M196">
        <v>304.72199999999998</v>
      </c>
      <c r="N196">
        <f>(D4-D5)*EXP(-(F4-F5)*I196)+(H4-H5)</f>
        <v>13.069716696907442</v>
      </c>
      <c r="O196">
        <f>(D4+D5)*EXP(-(F4+F5)*I196)+(H4+H5)</f>
        <v>22.969237955538752</v>
      </c>
    </row>
    <row r="197" spans="9:15" x14ac:dyDescent="0.3">
      <c r="I197">
        <v>53.888888888888893</v>
      </c>
      <c r="J197">
        <f>D4*EXP(-F4*I197)+H4</f>
        <v>17.991704554358293</v>
      </c>
      <c r="K197">
        <f>L197* E6/M197</f>
        <v>18.157727255287273</v>
      </c>
      <c r="L197">
        <v>18.736000000000001</v>
      </c>
      <c r="M197">
        <v>304.779</v>
      </c>
      <c r="N197">
        <f>(D4-D5)*EXP(-(F4-F5)*I197)+(H4-H5)</f>
        <v>13.028500068862606</v>
      </c>
      <c r="O197">
        <f>(D4+D5)*EXP(-(F4+F5)*I197)+(H4+H5)</f>
        <v>22.920273429067315</v>
      </c>
    </row>
    <row r="198" spans="9:15" x14ac:dyDescent="0.3">
      <c r="I198">
        <v>54.166666666666657</v>
      </c>
      <c r="J198">
        <f>D4*EXP(-F4*I198)+H4</f>
        <v>17.94676119375643</v>
      </c>
      <c r="K198">
        <f>L198* E6/M198</f>
        <v>18.110023708078355</v>
      </c>
      <c r="L198">
        <v>18.713999999999999</v>
      </c>
      <c r="M198">
        <v>305.22300000000001</v>
      </c>
      <c r="N198">
        <f>(D4-D5)*EXP(-(F4-F5)*I198)+(H4-H5)</f>
        <v>12.987355064703806</v>
      </c>
      <c r="O198">
        <f>(D4+D5)*EXP(-(F4+F5)*I198)+(H4+H5)</f>
        <v>22.871397856586697</v>
      </c>
    </row>
    <row r="199" spans="9:15" x14ac:dyDescent="0.3">
      <c r="I199">
        <v>54.444444444444443</v>
      </c>
      <c r="J199">
        <f>D4*EXP(-F4*I199)+H4</f>
        <v>17.901852826568884</v>
      </c>
      <c r="K199">
        <f>L199* E6/M199</f>
        <v>18.07132485463551</v>
      </c>
      <c r="L199">
        <v>18.689</v>
      </c>
      <c r="M199">
        <v>305.46800000000002</v>
      </c>
      <c r="N199">
        <f>(D4-D5)*EXP(-(F4-F5)*I199)+(H4-H5)</f>
        <v>12.946240471260829</v>
      </c>
      <c r="O199">
        <f>(D4+D5)*EXP(-(F4+F5)*I199)+(H4+H5)</f>
        <v>22.822562269726468</v>
      </c>
    </row>
    <row r="200" spans="9:15" x14ac:dyDescent="0.3">
      <c r="I200">
        <v>54.722222222222221</v>
      </c>
      <c r="J200">
        <f>D4*EXP(-F4*I200)+H4</f>
        <v>17.85697942554939</v>
      </c>
      <c r="K200">
        <f>L200* E6/M200</f>
        <v>18.04148799889861</v>
      </c>
      <c r="L200">
        <v>18.667000000000002</v>
      </c>
      <c r="M200">
        <v>305.613</v>
      </c>
      <c r="N200">
        <f>(D4-D5)*EXP(-(F4-F5)*I200)+(H4-H5)</f>
        <v>12.905156266056778</v>
      </c>
      <c r="O200">
        <f>(D4+D5)*EXP(-(F4+F5)*I200)+(H4+H5)</f>
        <v>22.77376663577401</v>
      </c>
    </row>
    <row r="201" spans="9:15" x14ac:dyDescent="0.3">
      <c r="I201">
        <v>54.999722222222218</v>
      </c>
      <c r="J201">
        <f>D4*EXP(-F4*I201)+H4</f>
        <v>17.812185784492002</v>
      </c>
      <c r="K201">
        <f>L201* E6/M201</f>
        <v>18.005534501676593</v>
      </c>
      <c r="L201">
        <v>18.611999999999998</v>
      </c>
      <c r="M201">
        <v>305.32100000000003</v>
      </c>
      <c r="N201">
        <f>(D4-D5)*EXP(-(F4-F5)*I201)+(H4-H5)</f>
        <v>12.864143465310576</v>
      </c>
      <c r="O201">
        <f>(D4+D5)*EXP(-(F4+F5)*I201)+(H4+H5)</f>
        <v>22.725059657827849</v>
      </c>
    </row>
    <row r="202" spans="9:15" x14ac:dyDescent="0.3">
      <c r="I202">
        <v>55.277777777777779</v>
      </c>
      <c r="J202">
        <f>D4*EXP(-F4*I202)+H4</f>
        <v>17.767337413135486</v>
      </c>
      <c r="K202">
        <f>L202* E6/M202</f>
        <v>17.945075101749538</v>
      </c>
      <c r="L202">
        <v>18.553999999999998</v>
      </c>
      <c r="M202">
        <v>305.39499999999998</v>
      </c>
      <c r="N202">
        <f>(D4-D5)*EXP(-(F4-F5)*I202)+(H4-H5)</f>
        <v>12.82307893054098</v>
      </c>
      <c r="O202">
        <f>(D4+D5)*EXP(-(F4+F5)*I202)+(H4+H5)</f>
        <v>22.676295095875496</v>
      </c>
    </row>
    <row r="203" spans="9:15" x14ac:dyDescent="0.3">
      <c r="I203">
        <v>55.555555555555557</v>
      </c>
      <c r="J203">
        <f>D4*EXP(-F4*I203)+H4</f>
        <v>17.722568747354543</v>
      </c>
      <c r="K203">
        <f>L203* E6/M203</f>
        <v>17.919633036921354</v>
      </c>
      <c r="L203">
        <v>18.53</v>
      </c>
      <c r="M203">
        <v>305.43299999999999</v>
      </c>
      <c r="N203">
        <f>(D4-D5)*EXP(-(F4-F5)*I203)+(H4-H5)</f>
        <v>12.782085755358466</v>
      </c>
      <c r="O203">
        <f>(D4+D5)*EXP(-(F4+F5)*I203)+(H4+H5)</f>
        <v>22.62761912463786</v>
      </c>
    </row>
    <row r="204" spans="9:15" x14ac:dyDescent="0.3">
      <c r="I204">
        <v>55.833333333333343</v>
      </c>
      <c r="J204">
        <f>D4*EXP(-F4*I204)+H4</f>
        <v>17.677834938968537</v>
      </c>
      <c r="K204">
        <f>L204* E6/M204</f>
        <v>17.844362253551964</v>
      </c>
      <c r="L204">
        <v>18.466000000000001</v>
      </c>
      <c r="M204">
        <v>305.66199999999998</v>
      </c>
      <c r="N204">
        <f>(D4-D5)*EXP(-(F4-F5)*I204)+(H4-H5)</f>
        <v>12.741122878673337</v>
      </c>
      <c r="O204">
        <f>(D4+D5)*EXP(-(F4+F5)*I204)+(H4+H5)</f>
        <v>22.578982975724756</v>
      </c>
    </row>
    <row r="205" spans="9:15" x14ac:dyDescent="0.3">
      <c r="I205">
        <v>56.111111111111107</v>
      </c>
      <c r="J205">
        <f>D4*EXP(-F4*I205)+H4</f>
        <v>17.633135960837095</v>
      </c>
      <c r="K205">
        <f>L205* E6/M205</f>
        <v>17.817172748353688</v>
      </c>
      <c r="L205">
        <v>18.440999999999999</v>
      </c>
      <c r="M205">
        <v>305.714</v>
      </c>
      <c r="N205">
        <f>(D4-D5)*EXP(-(F4-F5)*I205)+(H4-H5)</f>
        <v>12.700190278091654</v>
      </c>
      <c r="O205">
        <f>(D4+D5)*EXP(-(F4+F5)*I205)+(H4+H5)</f>
        <v>22.530386616557124</v>
      </c>
    </row>
    <row r="206" spans="9:15" x14ac:dyDescent="0.3">
      <c r="I206">
        <v>56.388888888888893</v>
      </c>
      <c r="J206">
        <f>D4*EXP(-F4*I206)+H4</f>
        <v>17.588471785840987</v>
      </c>
      <c r="K206">
        <f>L206* E6/M206</f>
        <v>17.783979051860499</v>
      </c>
      <c r="L206">
        <v>18.417000000000002</v>
      </c>
      <c r="M206">
        <v>305.88600000000002</v>
      </c>
      <c r="N206">
        <f>(D4-D5)*EXP(-(F4-F5)*I206)+(H4-H5)</f>
        <v>12.659287931236015</v>
      </c>
      <c r="O206">
        <f>(D4+D5)*EXP(-(F4+F5)*I206)+(H4+H5)</f>
        <v>22.481830014582542</v>
      </c>
    </row>
    <row r="207" spans="9:15" x14ac:dyDescent="0.3">
      <c r="I207">
        <v>56.666666666666657</v>
      </c>
      <c r="J207">
        <f>D4*EXP(-F4*I207)+H4</f>
        <v>17.543842386882098</v>
      </c>
      <c r="K207">
        <f>L207* E6/M207</f>
        <v>17.697890491916255</v>
      </c>
      <c r="L207">
        <v>18.332999999999998</v>
      </c>
      <c r="M207">
        <v>305.97199999999998</v>
      </c>
      <c r="N207">
        <f>(D4-D5)*EXP(-(F4-F5)*I207)+(H4-H5)</f>
        <v>12.618415815745571</v>
      </c>
      <c r="O207">
        <f>(D4+D5)*EXP(-(F4+F5)*I207)+(H4+H5)</f>
        <v>22.433313137275242</v>
      </c>
    </row>
    <row r="208" spans="9:15" x14ac:dyDescent="0.3">
      <c r="I208">
        <v>56.944166666666668</v>
      </c>
      <c r="J208">
        <f>D4*EXP(-F4*I208)+H4</f>
        <v>17.499292314185297</v>
      </c>
      <c r="K208">
        <f>L208* E6/M208</f>
        <v>17.687791841328526</v>
      </c>
      <c r="L208">
        <v>18.321999999999999</v>
      </c>
      <c r="M208">
        <v>305.96300000000002</v>
      </c>
      <c r="N208">
        <f>(D4-D5)*EXP(-(F4-F5)*I208)+(H4-H5)</f>
        <v>12.577614736100486</v>
      </c>
      <c r="O208">
        <f>(D4+D5)*EXP(-(F4+F5)*I208)+(H4+H5)</f>
        <v>22.384884409505766</v>
      </c>
    </row>
    <row r="209" spans="9:15" x14ac:dyDescent="0.3">
      <c r="I209">
        <v>57.222222222222221</v>
      </c>
      <c r="J209">
        <f>D4*EXP(-F4*I209)+H4</f>
        <v>17.454687808788947</v>
      </c>
      <c r="K209">
        <f>L209* E6/M209</f>
        <v>17.611876645241551</v>
      </c>
      <c r="L209">
        <v>18.247</v>
      </c>
      <c r="M209">
        <v>306.024</v>
      </c>
      <c r="N209">
        <f>(D4-D5)*EXP(-(F4-F5)*I209)+(H4-H5)</f>
        <v>12.536762189499463</v>
      </c>
      <c r="O209">
        <f>(D4+D5)*EXP(-(F4+F5)*I209)+(H4+H5)</f>
        <v>22.336398426692391</v>
      </c>
    </row>
    <row r="210" spans="9:15" x14ac:dyDescent="0.3">
      <c r="I210">
        <v>57.5</v>
      </c>
      <c r="J210">
        <f>D4*EXP(-F4*I210)+H4</f>
        <v>17.410162575563881</v>
      </c>
      <c r="K210">
        <f>L210* E6/M210</f>
        <v>17.564487370362244</v>
      </c>
      <c r="L210">
        <v>18.207000000000001</v>
      </c>
      <c r="M210">
        <v>306.17700000000002</v>
      </c>
      <c r="N210">
        <f>(D4-D5)*EXP(-(F4-F5)*I210)+(H4-H5)</f>
        <v>12.495980634104676</v>
      </c>
      <c r="O210">
        <f>(D4+D5)*EXP(-(F4+F5)*I210)+(H4+H5)</f>
        <v>22.288000528498259</v>
      </c>
    </row>
    <row r="211" spans="9:15" x14ac:dyDescent="0.3">
      <c r="I211">
        <v>57.777777777777779</v>
      </c>
      <c r="J211">
        <f>D4*EXP(-F4*I211)+H4</f>
        <v>17.36567201019438</v>
      </c>
      <c r="K211">
        <f>L211* E6/M211</f>
        <v>17.529952352836496</v>
      </c>
      <c r="L211">
        <v>18.175000000000001</v>
      </c>
      <c r="M211">
        <v>306.24099999999999</v>
      </c>
      <c r="N211">
        <f>(D4-D5)*EXP(-(F4-F5)*I211)+(H4-H5)</f>
        <v>12.455229220796809</v>
      </c>
      <c r="O211">
        <f>(D4+D5)*EXP(-(F4+F5)*I211)+(H4+H5)</f>
        <v>22.239642225134155</v>
      </c>
    </row>
    <row r="212" spans="9:15" x14ac:dyDescent="0.3">
      <c r="I212">
        <v>58.055555555555557</v>
      </c>
      <c r="J212">
        <f>D4*EXP(-F4*I212)+H4</f>
        <v>17.321216085687659</v>
      </c>
      <c r="K212">
        <f>L212* E6/M212</f>
        <v>17.49455115095417</v>
      </c>
      <c r="L212">
        <v>18.138000000000002</v>
      </c>
      <c r="M212">
        <v>306.23599999999999</v>
      </c>
      <c r="N212">
        <f>(D4-D5)*EXP(-(F4-F5)*I212)+(H4-H5)</f>
        <v>12.414507927297521</v>
      </c>
      <c r="O212">
        <f>(D4+D5)*EXP(-(F4+F5)*I212)+(H4+H5)</f>
        <v>22.19132348420716</v>
      </c>
    </row>
    <row r="213" spans="9:15" x14ac:dyDescent="0.3">
      <c r="I213">
        <v>58.333333333333343</v>
      </c>
      <c r="J213">
        <f>D4*EXP(-F4*I213)+H4</f>
        <v>17.276794775071927</v>
      </c>
      <c r="K213">
        <f>L213* E6/M213</f>
        <v>17.433179320033972</v>
      </c>
      <c r="L213">
        <v>18.068999999999999</v>
      </c>
      <c r="M213">
        <v>306.14499999999998</v>
      </c>
      <c r="N213">
        <f>(D4-D5)*EXP(-(F4-F5)*I213)+(H4-H5)</f>
        <v>12.373816731344945</v>
      </c>
      <c r="O213">
        <f>(D4+D5)*EXP(-(F4+F5)*I213)+(H4+H5)</f>
        <v>22.143044273350817</v>
      </c>
    </row>
    <row r="214" spans="9:15" x14ac:dyDescent="0.3">
      <c r="I214">
        <v>58.611111111111107</v>
      </c>
      <c r="J214">
        <f>D4*EXP(-F4*I214)+H4</f>
        <v>17.232408051396433</v>
      </c>
      <c r="K214">
        <f>L214* E6/M214</f>
        <v>17.401213678090109</v>
      </c>
      <c r="L214">
        <v>18.045000000000002</v>
      </c>
      <c r="M214">
        <v>306.3</v>
      </c>
      <c r="N214">
        <f>(D4-D5)*EXP(-(F4-F5)*I214)+(H4-H5)</f>
        <v>12.333155610693652</v>
      </c>
      <c r="O214">
        <f>(D4+D5)*EXP(-(F4+F5)*I214)+(H4+H5)</f>
        <v>22.094804560225157</v>
      </c>
    </row>
    <row r="215" spans="9:15" x14ac:dyDescent="0.3">
      <c r="I215">
        <v>58.888888888888893</v>
      </c>
      <c r="J215">
        <f>D4*EXP(-F4*I215)+H4</f>
        <v>17.18805588773138</v>
      </c>
      <c r="K215">
        <f>L215* E6/M215</f>
        <v>17.360151850714971</v>
      </c>
      <c r="L215">
        <v>18.010999999999999</v>
      </c>
      <c r="M215">
        <v>306.44600000000003</v>
      </c>
      <c r="N215">
        <f>(D4-D5)*EXP(-(F4-F5)*I215)+(H4-H5)</f>
        <v>12.292524543114659</v>
      </c>
      <c r="O215">
        <f>(D4+D5)*EXP(-(F4+F5)*I215)+(H4+H5)</f>
        <v>22.046604312516671</v>
      </c>
    </row>
    <row r="216" spans="9:15" x14ac:dyDescent="0.3">
      <c r="I216">
        <v>59.166666666666657</v>
      </c>
      <c r="J216">
        <f>D4*EXP(-F4*I216)+H4</f>
        <v>17.143738257167961</v>
      </c>
      <c r="K216">
        <f>L216* E6/M216</f>
        <v>17.294864674760316</v>
      </c>
      <c r="L216">
        <v>17.937000000000001</v>
      </c>
      <c r="M216">
        <v>306.339</v>
      </c>
      <c r="N216">
        <f>(D4-D5)*EXP(-(F4-F5)*I216)+(H4-H5)</f>
        <v>12.251923506395435</v>
      </c>
      <c r="O216">
        <f>(D4+D5)*EXP(-(F4+F5)*I216)+(H4+H5)</f>
        <v>21.99844349793829</v>
      </c>
    </row>
    <row r="217" spans="9:15" x14ac:dyDescent="0.3">
      <c r="I217">
        <v>59.444444444444443</v>
      </c>
      <c r="J217">
        <f>D4*EXP(-F4*I217)+H4</f>
        <v>17.099455132818285</v>
      </c>
      <c r="K217">
        <f>L217* E6/M217</f>
        <v>17.236644368922907</v>
      </c>
      <c r="L217">
        <v>17.873000000000001</v>
      </c>
      <c r="M217">
        <v>306.27699999999999</v>
      </c>
      <c r="N217">
        <f>(D4-D5)*EXP(-(F4-F5)*I217)+(H4-H5)</f>
        <v>12.211352478339826</v>
      </c>
      <c r="O217">
        <f>(D4+D5)*EXP(-(F4+F5)*I217)+(H4+H5)</f>
        <v>21.950322084229356</v>
      </c>
    </row>
    <row r="218" spans="9:15" x14ac:dyDescent="0.3">
      <c r="I218">
        <v>59.722222222222221</v>
      </c>
      <c r="J218">
        <f>D4*EXP(-F4*I218)+H4</f>
        <v>17.05520648781544</v>
      </c>
      <c r="K218">
        <f>L218* E6/M218</f>
        <v>17.185405122582161</v>
      </c>
      <c r="L218">
        <v>17.824000000000002</v>
      </c>
      <c r="M218">
        <v>306.34800000000001</v>
      </c>
      <c r="N218">
        <f>(D4-D5)*EXP(-(F4-F5)*I218)+(H4-H5)</f>
        <v>12.170811436768119</v>
      </c>
      <c r="O218">
        <f>(D4+D5)*EXP(-(F4+F5)*I218)+(H4+H5)</f>
        <v>21.902240039155586</v>
      </c>
    </row>
    <row r="219" spans="9:15" x14ac:dyDescent="0.3">
      <c r="I219">
        <v>59.999722222222218</v>
      </c>
      <c r="J219">
        <f>D4*EXP(-F4*I219)+H4</f>
        <v>17.011036492305813</v>
      </c>
      <c r="K219">
        <f>L219* E6/M219</f>
        <v>17.161846129947914</v>
      </c>
      <c r="L219">
        <v>17.792999999999999</v>
      </c>
      <c r="M219">
        <v>306.23500000000001</v>
      </c>
      <c r="N219">
        <f>(D4-D5)*EXP(-(F4-F5)*I219)+(H4-H5)</f>
        <v>12.130340855634422</v>
      </c>
      <c r="O219">
        <f>(D4+D5)*EXP(-(F4+F5)*I219)+(H4+H5)</f>
        <v>21.854245353579927</v>
      </c>
    </row>
    <row r="220" spans="9:15" x14ac:dyDescent="0.3">
      <c r="I220">
        <v>60.277777777777779</v>
      </c>
      <c r="J220">
        <f>D4*EXP(-F4*I220)+H4</f>
        <v>16.966812528487061</v>
      </c>
      <c r="K220">
        <f>L220* E6/M220</f>
        <v>17.128758851646023</v>
      </c>
      <c r="L220">
        <v>17.757999999999999</v>
      </c>
      <c r="M220">
        <v>306.22300000000001</v>
      </c>
      <c r="N220">
        <f>(D4-D5)*EXP(-(F4-F5)*I220)+(H4-H5)</f>
        <v>12.089819224439452</v>
      </c>
      <c r="O220">
        <f>(D4+D5)*EXP(-(F4+F5)*I220)+(H4+H5)</f>
        <v>21.806193926108378</v>
      </c>
    </row>
    <row r="221" spans="9:15" x14ac:dyDescent="0.3">
      <c r="I221">
        <v>60.555277777777768</v>
      </c>
      <c r="J221">
        <f>D4*EXP(-F4*I221)+H4</f>
        <v>16.922711288726838</v>
      </c>
      <c r="K221">
        <f>L221* E6/M221</f>
        <v>17.045192382439009</v>
      </c>
      <c r="L221">
        <v>17.678000000000001</v>
      </c>
      <c r="M221">
        <v>306.33800000000002</v>
      </c>
      <c r="N221">
        <f>(D4-D5)*EXP(-(F4-F5)*I221)+(H4-H5)</f>
        <v>12.049408445682282</v>
      </c>
      <c r="O221">
        <f>(D4+D5)*EXP(-(F4+F5)*I221)+(H4+H5)</f>
        <v>21.758277738324757</v>
      </c>
    </row>
    <row r="222" spans="9:15" x14ac:dyDescent="0.3">
      <c r="I222">
        <v>60.833333333333343</v>
      </c>
      <c r="J222">
        <f>D4*EXP(-F4*I222)+H4</f>
        <v>16.878556164665454</v>
      </c>
      <c r="K222">
        <f>L222* E6/M222</f>
        <v>17.031207398772075</v>
      </c>
      <c r="L222">
        <v>17.655999999999999</v>
      </c>
      <c r="M222">
        <v>306.20800000000003</v>
      </c>
      <c r="N222">
        <f>(D4-D5)*EXP(-(F4-F5)*I222)+(H4-H5)</f>
        <v>12.00894669229924</v>
      </c>
      <c r="O222">
        <f>(D4+D5)*EXP(-(F4+F5)*I222)+(H4+H5)</f>
        <v>21.710304901449554</v>
      </c>
    </row>
    <row r="223" spans="9:15" x14ac:dyDescent="0.3">
      <c r="I223">
        <v>61.111111111111107</v>
      </c>
      <c r="J223">
        <f>D4*EXP(-F4*I223)+H4</f>
        <v>16.834479514124332</v>
      </c>
      <c r="K223">
        <f>L223* E6/M223</f>
        <v>16.982309268688603</v>
      </c>
      <c r="L223">
        <v>17.611000000000001</v>
      </c>
      <c r="M223">
        <v>306.30700000000002</v>
      </c>
      <c r="N223">
        <f>(D4-D5)*EXP(-(F4-F5)*I223)+(H4-H5)</f>
        <v>11.968555251024469</v>
      </c>
      <c r="O223">
        <f>(D4+D5)*EXP(-(F4+F5)*I223)+(H4+H5)</f>
        <v>21.662419216959925</v>
      </c>
    </row>
    <row r="224" spans="9:15" x14ac:dyDescent="0.3">
      <c r="I224">
        <v>61.388888888888893</v>
      </c>
      <c r="J224">
        <f>D4*EXP(-F4*I224)+H4</f>
        <v>16.790437182167167</v>
      </c>
      <c r="K224">
        <f>L224* E6/M224</f>
        <v>16.934549324738676</v>
      </c>
      <c r="L224">
        <v>17.556999999999999</v>
      </c>
      <c r="M224">
        <v>306.22899999999998</v>
      </c>
      <c r="N224">
        <f>(D4-D5)*EXP(-(F4-F5)*I224)+(H4-H5)</f>
        <v>11.928193663499066</v>
      </c>
      <c r="O224">
        <f>(D4+D5)*EXP(-(F4+F5)*I224)+(H4+H5)</f>
        <v>21.614572708252929</v>
      </c>
    </row>
    <row r="225" spans="9:15" x14ac:dyDescent="0.3">
      <c r="I225">
        <v>61.666666666666657</v>
      </c>
      <c r="J225">
        <f>D4*EXP(-F4*I225)+H4</f>
        <v>16.746429142073112</v>
      </c>
      <c r="K225">
        <f>L225* E6/M225</f>
        <v>16.90848410723013</v>
      </c>
      <c r="L225">
        <v>17.527000000000001</v>
      </c>
      <c r="M225">
        <v>306.17700000000002</v>
      </c>
      <c r="N225">
        <f>(D4-D5)*EXP(-(F4-F5)*I225)+(H4-H5)</f>
        <v>11.887861907657808</v>
      </c>
      <c r="O225">
        <f>(D4+D5)*EXP(-(F4+F5)*I225)+(H4+H5)</f>
        <v>21.566765343278419</v>
      </c>
    </row>
    <row r="226" spans="9:15" x14ac:dyDescent="0.3">
      <c r="I226">
        <v>61.944444444444443</v>
      </c>
      <c r="J226">
        <f>D4*EXP(-F4*I226)+H4</f>
        <v>16.702455367142143</v>
      </c>
      <c r="K226">
        <f>L226* E6/M226</f>
        <v>16.839583810544774</v>
      </c>
      <c r="L226">
        <v>17.459</v>
      </c>
      <c r="M226">
        <v>306.23700000000002</v>
      </c>
      <c r="N226">
        <f>(D4-D5)*EXP(-(F4-F5)*I226)+(H4-H5)</f>
        <v>11.847559961451779</v>
      </c>
      <c r="O226">
        <f>(D4+D5)*EXP(-(F4+F5)*I226)+(H4+H5)</f>
        <v>21.518997090012526</v>
      </c>
    </row>
    <row r="227" spans="9:15" x14ac:dyDescent="0.3">
      <c r="I227">
        <v>62.222222222222221</v>
      </c>
      <c r="J227">
        <f>D4*EXP(-F4*I227)+H4</f>
        <v>16.658515830695002</v>
      </c>
      <c r="K227">
        <f>L227* E6/M227</f>
        <v>16.807182395243988</v>
      </c>
      <c r="L227">
        <v>17.427</v>
      </c>
      <c r="M227">
        <v>306.26499999999999</v>
      </c>
      <c r="N227">
        <f>(D4-D5)*EXP(-(F4-F5)*I227)+(H4-H5)</f>
        <v>11.80728780284835</v>
      </c>
      <c r="O227">
        <f>(D4+D5)*EXP(-(F4+F5)*I227)+(H4+H5)</f>
        <v>21.471267916457528</v>
      </c>
    </row>
    <row r="228" spans="9:15" x14ac:dyDescent="0.3">
      <c r="I228">
        <v>62.5</v>
      </c>
      <c r="J228">
        <f>D4*EXP(-F4*I228)+H4</f>
        <v>16.614610506073213</v>
      </c>
      <c r="K228">
        <f>L228* E6/M228</f>
        <v>16.752290257207711</v>
      </c>
      <c r="L228">
        <v>17.366</v>
      </c>
      <c r="M228">
        <v>306.19299999999998</v>
      </c>
      <c r="N228">
        <f>(D4-D5)*EXP(-(F4-F5)*I228)+(H4-H5)</f>
        <v>11.767045409831191</v>
      </c>
      <c r="O228">
        <f>(D4+D5)*EXP(-(F4+F5)*I228)+(H4+H5)</f>
        <v>21.423577790641907</v>
      </c>
    </row>
    <row r="229" spans="9:15" x14ac:dyDescent="0.3">
      <c r="I229">
        <v>62.777777777777779</v>
      </c>
      <c r="J229">
        <f>D4*EXP(-F4*I229)+H4</f>
        <v>16.57073936663906</v>
      </c>
      <c r="K229">
        <f>L229* E6/M229</f>
        <v>16.703752561245501</v>
      </c>
      <c r="L229">
        <v>17.321000000000002</v>
      </c>
      <c r="M229">
        <v>306.28699999999998</v>
      </c>
      <c r="N229">
        <f>(D4-D5)*EXP(-(F4-F5)*I229)+(H4-H5)</f>
        <v>11.726832760400235</v>
      </c>
      <c r="O229">
        <f>(D4+D5)*EXP(-(F4+F5)*I229)+(H4+H5)</f>
        <v>21.375926680620296</v>
      </c>
    </row>
    <row r="230" spans="9:15" x14ac:dyDescent="0.3">
      <c r="I230">
        <v>63.055555555555557</v>
      </c>
      <c r="J230">
        <f>D4*EXP(-F4*I230)+H4</f>
        <v>16.526902385775571</v>
      </c>
      <c r="K230">
        <f>L230* E6/M230</f>
        <v>16.618649940649405</v>
      </c>
      <c r="L230">
        <v>17.248000000000001</v>
      </c>
      <c r="M230">
        <v>306.55799999999999</v>
      </c>
      <c r="N230">
        <f>(D4-D5)*EXP(-(F4-F5)*I230)+(H4-H5)</f>
        <v>11.686649832571668</v>
      </c>
      <c r="O230">
        <f>(D4+D5)*EXP(-(F4+F5)*I230)+(H4+H5)</f>
        <v>21.328314554473465</v>
      </c>
    </row>
    <row r="231" spans="9:15" x14ac:dyDescent="0.3">
      <c r="I231">
        <v>63.333333333333343</v>
      </c>
      <c r="J231">
        <f>D4*EXP(-F4*I231)+H4</f>
        <v>16.483099536886478</v>
      </c>
      <c r="K231">
        <f>L231* E6/M231</f>
        <v>16.586277388370739</v>
      </c>
      <c r="L231">
        <v>17.135000000000002</v>
      </c>
      <c r="M231">
        <v>305.14400000000001</v>
      </c>
      <c r="N231">
        <f>(D4-D5)*EXP(-(F4-F5)*I231)+(H4-H5)</f>
        <v>11.646496604377944</v>
      </c>
      <c r="O231">
        <f>(D4+D5)*EXP(-(F4+F5)*I231)+(H4+H5)</f>
        <v>21.280741380308307</v>
      </c>
    </row>
    <row r="232" spans="9:15" x14ac:dyDescent="0.3">
      <c r="I232">
        <v>63.611111111111107</v>
      </c>
      <c r="J232">
        <f>D4*EXP(-F4*I232)+H4</f>
        <v>16.439330793396252</v>
      </c>
      <c r="K232">
        <f>L232* E6/M232</f>
        <v>16.578735368495231</v>
      </c>
      <c r="L232">
        <v>17.085000000000001</v>
      </c>
      <c r="M232">
        <v>304.392</v>
      </c>
      <c r="N232">
        <f>(D4-D5)*EXP(-(F4-F5)*I232)+(H4-H5)</f>
        <v>11.606373053867735</v>
      </c>
      <c r="O232">
        <f>(D4+D5)*EXP(-(F4+F5)*I232)+(H4+H5)</f>
        <v>21.233207126257774</v>
      </c>
    </row>
    <row r="233" spans="9:15" x14ac:dyDescent="0.3">
      <c r="I233">
        <v>63.888888888888893</v>
      </c>
      <c r="J233">
        <f>D4*EXP(-F4*I233)+H4</f>
        <v>16.395596128750036</v>
      </c>
      <c r="K233">
        <f>L233* E6/M233</f>
        <v>16.520949080812542</v>
      </c>
      <c r="L233">
        <v>17.033000000000001</v>
      </c>
      <c r="M233">
        <v>304.52699999999999</v>
      </c>
      <c r="N233">
        <f>(D4-D5)*EXP(-(F4-F5)*I233)+(H4-H5)</f>
        <v>11.566279159105953</v>
      </c>
      <c r="O233">
        <f>(D4+D5)*EXP(-(F4+F5)*I233)+(H4+H5)</f>
        <v>21.18571176048092</v>
      </c>
    </row>
    <row r="234" spans="9:15" x14ac:dyDescent="0.3">
      <c r="I234">
        <v>64.166666666666671</v>
      </c>
      <c r="J234">
        <f>D4*EXP(-F4*I234)+H4</f>
        <v>16.351895516413649</v>
      </c>
      <c r="K234">
        <f>L234* E6/M234</f>
        <v>16.457874369716897</v>
      </c>
      <c r="L234">
        <v>16.997</v>
      </c>
      <c r="M234">
        <v>305.048</v>
      </c>
      <c r="N234">
        <f>(D4-D5)*EXP(-(F4-F5)*I234)+(H4-H5)</f>
        <v>11.526214898173713</v>
      </c>
      <c r="O234">
        <f>(D4+D5)*EXP(-(F4+F5)*I234)+(H4+H5)</f>
        <v>21.138255251162839</v>
      </c>
    </row>
    <row r="235" spans="9:15" x14ac:dyDescent="0.3">
      <c r="I235">
        <v>64.444444444444443</v>
      </c>
      <c r="J235">
        <f>D4*EXP(-F4*I235)+H4</f>
        <v>16.308228929873572</v>
      </c>
      <c r="K235">
        <f>L235* E6/M235</f>
        <v>16.382599861560017</v>
      </c>
      <c r="L235">
        <v>16.942</v>
      </c>
      <c r="M235">
        <v>305.45800000000003</v>
      </c>
      <c r="N235">
        <f>(D4-D5)*EXP(-(F4-F5)*I235)+(H4-H5)</f>
        <v>11.486180249168321</v>
      </c>
      <c r="O235">
        <f>(D4+D5)*EXP(-(F4+F5)*I235)+(H4+H5)</f>
        <v>21.090837566514658</v>
      </c>
    </row>
    <row r="236" spans="9:15" x14ac:dyDescent="0.3">
      <c r="I236">
        <v>64.722222222222229</v>
      </c>
      <c r="J236">
        <f>D4*EXP(-F4*I236)+H4</f>
        <v>16.264596342636928</v>
      </c>
      <c r="K236">
        <f>L236* E6/M236</f>
        <v>16.356601578973009</v>
      </c>
      <c r="L236">
        <v>16.916</v>
      </c>
      <c r="M236">
        <v>305.47399999999999</v>
      </c>
      <c r="N236">
        <f>(D4-D5)*EXP(-(F4-F5)*I236)+(H4-H5)</f>
        <v>11.446175190203306</v>
      </c>
      <c r="O236">
        <f>(D4+D5)*EXP(-(F4+F5)*I236)+(H4+H5)</f>
        <v>21.043458674773497</v>
      </c>
    </row>
    <row r="237" spans="9:15" x14ac:dyDescent="0.3">
      <c r="I237">
        <v>65</v>
      </c>
      <c r="J237">
        <f>D4*EXP(-F4*I237)+H4</f>
        <v>16.220997728231481</v>
      </c>
      <c r="K237">
        <f>L237* E6/M237</f>
        <v>16.316519139817185</v>
      </c>
      <c r="L237">
        <v>16.873000000000001</v>
      </c>
      <c r="M237">
        <v>305.44600000000003</v>
      </c>
      <c r="N237">
        <f>(D4-D5)*EXP(-(F4-F5)*I237)+(H4-H5)</f>
        <v>11.406199699408333</v>
      </c>
      <c r="O237">
        <f>(D4+D5)*EXP(-(F4+F5)*I237)+(H4+H5)</f>
        <v>20.996118544202481</v>
      </c>
    </row>
    <row r="238" spans="9:15" x14ac:dyDescent="0.3">
      <c r="I238">
        <v>65.277500000000003</v>
      </c>
      <c r="J238">
        <f>D4*EXP(-F4*I238)+H4</f>
        <v>16.177476607926195</v>
      </c>
      <c r="K238">
        <f>L238* E6/M238</f>
        <v>16.26462612368875</v>
      </c>
      <c r="L238">
        <v>16.826000000000001</v>
      </c>
      <c r="M238">
        <v>305.56700000000001</v>
      </c>
      <c r="N238">
        <f>(D4-D5)*EXP(-(F4-F5)*I238)+(H4-H5)</f>
        <v>11.366293686122617</v>
      </c>
      <c r="O238">
        <f>(D4+D5)*EXP(-(F4+F5)*I238)+(H4+H5)</f>
        <v>20.94886442515697</v>
      </c>
    </row>
    <row r="239" spans="9:15" x14ac:dyDescent="0.3">
      <c r="I239">
        <v>65.555555555555557</v>
      </c>
      <c r="J239">
        <f>D4*EXP(-F4*I239)+H4</f>
        <v>16.133902312128214</v>
      </c>
      <c r="K239">
        <f>L239* E6/M239</f>
        <v>16.189964048698016</v>
      </c>
      <c r="L239">
        <v>16.768000000000001</v>
      </c>
      <c r="M239">
        <v>305.91800000000001</v>
      </c>
      <c r="N239">
        <f>(D4-D5)*EXP(-(F4-F5)*I239)+(H4-H5)</f>
        <v>11.326337334928063</v>
      </c>
      <c r="O239">
        <f>(D4+D5)*EXP(-(F4+F5)*I239)+(H4+H5)</f>
        <v>20.901554439753113</v>
      </c>
    </row>
    <row r="240" spans="9:15" x14ac:dyDescent="0.3">
      <c r="I240">
        <v>65.833333333333329</v>
      </c>
      <c r="J240">
        <f>D4*EXP(-F4*I240)+H4</f>
        <v>16.090405457588901</v>
      </c>
      <c r="K240">
        <f>L240* E6/M240</f>
        <v>16.14927731470727</v>
      </c>
      <c r="L240">
        <v>16.731000000000002</v>
      </c>
      <c r="M240">
        <v>306.012</v>
      </c>
      <c r="N240">
        <f>(D4-D5)*EXP(-(F4-F5)*I240)+(H4-H5)</f>
        <v>11.286450417582913</v>
      </c>
      <c r="O240">
        <f>(D4+D5)*EXP(-(F4+F5)*I240)+(H4+H5)</f>
        <v>20.854330402530735</v>
      </c>
    </row>
    <row r="241" spans="9:15" x14ac:dyDescent="0.3">
      <c r="I241">
        <v>66.111111111111114</v>
      </c>
      <c r="J241">
        <f>D4*EXP(-F4*I241)+H4</f>
        <v>16.046942470197742</v>
      </c>
      <c r="K241">
        <f>L241* E6/M241</f>
        <v>16.093894122432484</v>
      </c>
      <c r="L241">
        <v>16.677</v>
      </c>
      <c r="M241">
        <v>306.07400000000001</v>
      </c>
      <c r="N241">
        <f>(D4-D5)*EXP(-(F4-F5)*I241)+(H4-H5)</f>
        <v>11.24659298108805</v>
      </c>
      <c r="O241">
        <f>(D4+D5)*EXP(-(F4+F5)*I241)+(H4+H5)</f>
        <v>20.807144999790381</v>
      </c>
    </row>
    <row r="242" spans="9:15" x14ac:dyDescent="0.3">
      <c r="I242">
        <v>66.388611111111118</v>
      </c>
      <c r="J242">
        <f>D4*EXP(-F4*I242)+H4</f>
        <v>16.003556735837321</v>
      </c>
      <c r="K242">
        <f>L242* E6/M242</f>
        <v>16.028189313988172</v>
      </c>
      <c r="L242">
        <v>16.617000000000001</v>
      </c>
      <c r="M242">
        <v>306.22300000000001</v>
      </c>
      <c r="N242">
        <f>(D4-D5)*EXP(-(F4-F5)*I242)+(H4-H5)</f>
        <v>11.206804816923764</v>
      </c>
      <c r="O242">
        <f>(D4+D5)*EXP(-(F4+F5)*I242)+(H4+H5)</f>
        <v>20.760045327453021</v>
      </c>
    </row>
    <row r="243" spans="9:15" x14ac:dyDescent="0.3">
      <c r="I243">
        <v>66.666666666666671</v>
      </c>
      <c r="J243">
        <f>D4*EXP(-F4*I243)+H4</f>
        <v>15.96011799140306</v>
      </c>
      <c r="K243">
        <f>L243* E6/M243</f>
        <v>16.022123128064852</v>
      </c>
      <c r="L243">
        <v>16.562000000000001</v>
      </c>
      <c r="M243">
        <v>305.32499999999999</v>
      </c>
      <c r="N243">
        <f>(D4-D5)*EXP(-(F4-F5)*I243)+(H4-H5)</f>
        <v>11.166966463506895</v>
      </c>
      <c r="O243">
        <f>(D4+D5)*EXP(-(F4+F5)*I243)+(H4+H5)</f>
        <v>20.712889971352503</v>
      </c>
    </row>
    <row r="244" spans="9:15" x14ac:dyDescent="0.3">
      <c r="I244">
        <v>66.944444444444443</v>
      </c>
      <c r="J244">
        <f>D4*EXP(-F4*I244)+H4</f>
        <v>15.916756447322406</v>
      </c>
      <c r="K244">
        <f>L244* E6/M244</f>
        <v>15.997734980292384</v>
      </c>
      <c r="L244">
        <v>16.478999999999999</v>
      </c>
      <c r="M244">
        <v>304.25799999999998</v>
      </c>
      <c r="N244">
        <f>(D4-D5)*EXP(-(F4-F5)*I244)+(H4-H5)</f>
        <v>11.127197338889673</v>
      </c>
      <c r="O244">
        <f>(D4+D5)*EXP(-(F4+F5)*I244)+(H4+H5)</f>
        <v>20.665820282517984</v>
      </c>
    </row>
    <row r="245" spans="9:15" x14ac:dyDescent="0.3">
      <c r="I245">
        <v>67.222222222222229</v>
      </c>
      <c r="J245">
        <f>D4*EXP(-F4*I245)+H4</f>
        <v>15.873428665035647</v>
      </c>
      <c r="K245">
        <f>L245* E6/M245</f>
        <v>15.969113996824467</v>
      </c>
      <c r="L245">
        <v>16.425999999999998</v>
      </c>
      <c r="M245">
        <v>303.82299999999998</v>
      </c>
      <c r="N245">
        <f>(D4-D5)*EXP(-(F4-F5)*I245)+(H4-H5)</f>
        <v>11.087457608060873</v>
      </c>
      <c r="O245">
        <f>(D4+D5)*EXP(-(F4+F5)*I245)+(H4+H5)</f>
        <v>20.618789101891451</v>
      </c>
    </row>
    <row r="246" spans="9:15" x14ac:dyDescent="0.3">
      <c r="I246">
        <v>67.499722222222218</v>
      </c>
      <c r="J246">
        <f>D4*EXP(-F4*I246)+H4</f>
        <v>15.830177895460103</v>
      </c>
      <c r="K246">
        <f>L246* E6/M246</f>
        <v>15.904471142538883</v>
      </c>
      <c r="L246">
        <v>16.358000000000001</v>
      </c>
      <c r="M246">
        <v>303.79500000000002</v>
      </c>
      <c r="N246">
        <f>(D4-D5)*EXP(-(F4-F5)*I246)+(H4-H5)</f>
        <v>11.047786944989888</v>
      </c>
      <c r="O246">
        <f>(D4+D5)*EXP(-(F4+F5)*I246)+(H4+H5)</f>
        <v>20.571843371464219</v>
      </c>
    </row>
    <row r="247" spans="9:15" x14ac:dyDescent="0.3">
      <c r="I247">
        <v>67.777777777777771</v>
      </c>
      <c r="J247">
        <f>D4*EXP(-F4*I247)+H4</f>
        <v>15.786874280714997</v>
      </c>
      <c r="K247">
        <f>L247* E6/M247</f>
        <v>15.870667875083232</v>
      </c>
      <c r="L247">
        <v>16.317</v>
      </c>
      <c r="M247">
        <v>303.67899999999997</v>
      </c>
      <c r="N247">
        <f>(D4-D5)*EXP(-(F4-F5)*I247)+(H4-H5)</f>
        <v>11.008066240883565</v>
      </c>
      <c r="O247">
        <f>(D4+D5)*EXP(-(F4+F5)*I247)+(H4+H5)</f>
        <v>20.524842139272224</v>
      </c>
    </row>
    <row r="248" spans="9:15" x14ac:dyDescent="0.3">
      <c r="I248">
        <v>68.055555555555557</v>
      </c>
      <c r="J248">
        <f>D4*EXP(-F4*I248)+H4</f>
        <v>15.743647626167856</v>
      </c>
      <c r="K248">
        <f>L248* E6/M248</f>
        <v>15.797131481762476</v>
      </c>
      <c r="L248">
        <v>16.242999999999999</v>
      </c>
      <c r="M248">
        <v>303.709</v>
      </c>
      <c r="N248">
        <f>(D4-D5)*EXP(-(F4-F5)*I248)+(H4-H5)</f>
        <v>10.968414561132676</v>
      </c>
      <c r="O248">
        <f>(D4+D5)*EXP(-(F4+F5)*I248)+(H4+H5)</f>
        <v>20.477926294348897</v>
      </c>
    </row>
    <row r="249" spans="9:15" x14ac:dyDescent="0.3">
      <c r="I249">
        <v>68.333333333333329</v>
      </c>
      <c r="J249">
        <f>D4*EXP(-F4*I249)+H4</f>
        <v>15.700454628388073</v>
      </c>
      <c r="K249">
        <f>L249* E6/M249</f>
        <v>15.748543153248805</v>
      </c>
      <c r="L249">
        <v>16.193999999999999</v>
      </c>
      <c r="M249">
        <v>303.72699999999998</v>
      </c>
      <c r="N249">
        <f>(D4-D5)*EXP(-(F4-F5)*I249)+(H4-H5)</f>
        <v>10.928792188365442</v>
      </c>
      <c r="O249">
        <f>(D4+D5)*EXP(-(F4+F5)*I249)+(H4+H5)</f>
        <v>20.431048831772237</v>
      </c>
    </row>
    <row r="250" spans="9:15" x14ac:dyDescent="0.3">
      <c r="I250">
        <v>68.611111111111114</v>
      </c>
      <c r="J250">
        <f>D4*EXP(-F4*I250)+H4</f>
        <v>15.657295261170113</v>
      </c>
      <c r="K250">
        <f>L250* E6/M250</f>
        <v>15.725874196492118</v>
      </c>
      <c r="L250">
        <v>16.161000000000001</v>
      </c>
      <c r="M250">
        <v>303.54500000000002</v>
      </c>
      <c r="N250">
        <f>(D4-D5)*EXP(-(F4-F5)*I250)+(H4-H5)</f>
        <v>10.88919910092077</v>
      </c>
      <c r="O250">
        <f>(D4+D5)*EXP(-(F4+F5)*I250)+(H4+H5)</f>
        <v>20.384209720141222</v>
      </c>
    </row>
    <row r="251" spans="9:15" x14ac:dyDescent="0.3">
      <c r="I251">
        <v>68.888888888888886</v>
      </c>
      <c r="J251">
        <f>D4*EXP(-F4*I251)+H4</f>
        <v>15.614169498328813</v>
      </c>
      <c r="K251">
        <f>L251* E6/M251</f>
        <v>15.666864120921817</v>
      </c>
      <c r="L251">
        <v>16.094999999999999</v>
      </c>
      <c r="M251">
        <v>303.44400000000002</v>
      </c>
      <c r="N251">
        <f>(D4-D5)*EXP(-(F4-F5)*I251)+(H4-H5)</f>
        <v>10.849635277153553</v>
      </c>
      <c r="O251">
        <f>(D4+D5)*EXP(-(F4+F5)*I251)+(H4+H5)</f>
        <v>20.337408928080571</v>
      </c>
    </row>
    <row r="252" spans="9:15" x14ac:dyDescent="0.3">
      <c r="I252">
        <v>69.166388888888889</v>
      </c>
      <c r="J252">
        <f>D4*EXP(-F4*I252)+H4</f>
        <v>15.571120389120466</v>
      </c>
      <c r="K252">
        <f>L252* E6/M252</f>
        <v>15.604250706889895</v>
      </c>
      <c r="L252">
        <v>16.033000000000001</v>
      </c>
      <c r="M252">
        <v>303.488</v>
      </c>
      <c r="N252">
        <f>(D4-D5)*EXP(-(F4-F5)*I252)+(H4-H5)</f>
        <v>10.810140215417206</v>
      </c>
      <c r="O252">
        <f>(D4+D5)*EXP(-(F4+F5)*I252)+(H4+H5)</f>
        <v>20.290693167629918</v>
      </c>
    </row>
    <row r="253" spans="9:15" x14ac:dyDescent="0.3">
      <c r="I253">
        <v>69.444444444444443</v>
      </c>
      <c r="J253">
        <f>D4*EXP(-F4*I253)+H4</f>
        <v>15.528018681137624</v>
      </c>
      <c r="K253">
        <f>L253* E6/M253</f>
        <v>15.551849976912353</v>
      </c>
      <c r="L253">
        <v>15.975</v>
      </c>
      <c r="M253">
        <v>303.40899999999999</v>
      </c>
      <c r="N253">
        <f>(D4-D5)*EXP(-(F4-F5)*I253)+(H4-H5)</f>
        <v>10.770595334151082</v>
      </c>
      <c r="O253">
        <f>(D4+D5)*EXP(-(F4+F5)*I253)+(H4+H5)</f>
        <v>20.243922177297371</v>
      </c>
    </row>
    <row r="254" spans="9:15" x14ac:dyDescent="0.3">
      <c r="I254">
        <v>69.722222222222229</v>
      </c>
      <c r="J254">
        <f>D4*EXP(-F4*I254)+H4</f>
        <v>15.484993574519315</v>
      </c>
      <c r="K254">
        <f>L254* E6/M254</f>
        <v>15.528230906112388</v>
      </c>
      <c r="L254">
        <v>15.952</v>
      </c>
      <c r="M254">
        <v>303.43299999999999</v>
      </c>
      <c r="N254">
        <f>(D4-D5)*EXP(-(F4-F5)*I254)+(H4-H5)</f>
        <v>10.731119171705579</v>
      </c>
      <c r="O254">
        <f>(D4+D5)*EXP(-(F4+F5)*I254)+(H4+H5)</f>
        <v>20.19723615595246</v>
      </c>
    </row>
    <row r="255" spans="9:15" x14ac:dyDescent="0.3">
      <c r="I255">
        <v>70</v>
      </c>
      <c r="J255">
        <f>D4*EXP(-F4*I255)+H4</f>
        <v>15.442001967740858</v>
      </c>
      <c r="K255">
        <f>L255* E6/M255</f>
        <v>15.482181313692308</v>
      </c>
      <c r="L255">
        <v>15.907</v>
      </c>
      <c r="M255">
        <v>303.47699999999998</v>
      </c>
      <c r="N255">
        <f>(D4-D5)*EXP(-(F4-F5)*I255)+(H4-H5)</f>
        <v>10.691672186517003</v>
      </c>
      <c r="O255">
        <f>(D4+D5)*EXP(-(F4+F5)*I255)+(H4+H5)</f>
        <v>20.150588328933125</v>
      </c>
    </row>
    <row r="256" spans="9:15" x14ac:dyDescent="0.3">
      <c r="I256">
        <v>70.277500000000003</v>
      </c>
      <c r="J256">
        <f>D4*EXP(-F4*I256)+H4</f>
        <v>15.399086776140422</v>
      </c>
      <c r="K256">
        <f>L256* E6/M256</f>
        <v>15.456100157145963</v>
      </c>
      <c r="L256">
        <v>15.888</v>
      </c>
      <c r="M256">
        <v>303.62599999999998</v>
      </c>
      <c r="N256">
        <f>(D4-D5)*EXP(-(F4-F5)*I256)+(H4-H5)</f>
        <v>10.652293760293531</v>
      </c>
      <c r="O256">
        <f>(D4+D5)*EXP(-(F4+F5)*I256)+(H4+H5)</f>
        <v>20.104025255604057</v>
      </c>
    </row>
    <row r="257" spans="9:15" x14ac:dyDescent="0.3">
      <c r="I257">
        <v>70.555555555555557</v>
      </c>
      <c r="J257">
        <f>D4*EXP(-F4*I257)+H4</f>
        <v>15.35611914939031</v>
      </c>
      <c r="K257">
        <f>L257* E6/M257</f>
        <v>15.396745009592269</v>
      </c>
      <c r="L257">
        <v>15.831</v>
      </c>
      <c r="M257">
        <v>303.70299999999997</v>
      </c>
      <c r="N257">
        <f>(D4-D5)*EXP(-(F4-F5)*I257)+(H4-H5)</f>
        <v>10.61286566166568</v>
      </c>
      <c r="O257">
        <f>(D4+D5)*EXP(-(F4+F5)*I257)+(H4+H5)</f>
        <v>20.057407132908018</v>
      </c>
    </row>
    <row r="258" spans="9:15" x14ac:dyDescent="0.3">
      <c r="I258">
        <v>70.833333333333329</v>
      </c>
      <c r="J258">
        <f>D4*EXP(-F4*I258)+H4</f>
        <v>15.313227885712429</v>
      </c>
      <c r="K258">
        <f>L258* E6/M258</f>
        <v>15.337022031867649</v>
      </c>
      <c r="L258">
        <v>15.759</v>
      </c>
      <c r="M258">
        <v>303.49900000000002</v>
      </c>
      <c r="N258">
        <f>(D4-D5)*EXP(-(F4-F5)*I258)+(H4-H5)</f>
        <v>10.573506078920296</v>
      </c>
      <c r="O258">
        <f>(D4+D5)*EXP(-(F4+F5)*I258)+(H4+H5)</f>
        <v>20.010873701484556</v>
      </c>
    </row>
    <row r="259" spans="9:15" x14ac:dyDescent="0.3">
      <c r="I259">
        <v>71.111111111111114</v>
      </c>
      <c r="J259">
        <f>D4*EXP(-F4*I259)+H4</f>
        <v>15.270370017662735</v>
      </c>
      <c r="K259">
        <f>L259* E6/M259</f>
        <v>15.312367526748019</v>
      </c>
      <c r="L259">
        <v>15.736000000000001</v>
      </c>
      <c r="M259">
        <v>303.54399999999998</v>
      </c>
      <c r="N259">
        <f>(D4-D5)*EXP(-(F4-F5)*I259)+(H4-H5)</f>
        <v>10.534175587266525</v>
      </c>
      <c r="O259">
        <f>(D4+D5)*EXP(-(F4+F5)*I259)+(H4+H5)</f>
        <v>19.964378339551239</v>
      </c>
    </row>
    <row r="260" spans="9:15" x14ac:dyDescent="0.3">
      <c r="I260">
        <v>71.388888888888886</v>
      </c>
      <c r="J260">
        <f>D4*EXP(-F4*I260)+H4</f>
        <v>15.22754551923903</v>
      </c>
      <c r="K260">
        <f>L260* E6/M260</f>
        <v>15.285026077435264</v>
      </c>
      <c r="L260">
        <v>15.696</v>
      </c>
      <c r="M260">
        <v>303.31400000000002</v>
      </c>
      <c r="N260">
        <f>(D4-D5)*EXP(-(F4-F5)*I260)+(H4-H5)</f>
        <v>10.494874165202837</v>
      </c>
      <c r="O260">
        <f>(D4+D5)*EXP(-(F4+F5)*I260)+(H4+H5)</f>
        <v>19.917921015963032</v>
      </c>
    </row>
    <row r="261" spans="9:15" x14ac:dyDescent="0.3">
      <c r="I261">
        <v>71.666666666666671</v>
      </c>
      <c r="J261">
        <f>D4*EXP(-F4*I261)+H4</f>
        <v>15.184754364459323</v>
      </c>
      <c r="K261">
        <f>L261* E6/M261</f>
        <v>15.203619236944075</v>
      </c>
      <c r="L261">
        <v>15.614000000000001</v>
      </c>
      <c r="M261">
        <v>303.34500000000003</v>
      </c>
      <c r="N261">
        <f>(D4-D5)*EXP(-(F4-F5)*I261)+(H4-H5)</f>
        <v>10.455601791243573</v>
      </c>
      <c r="O261">
        <f>(D4+D5)*EXP(-(F4+F5)*I261)+(H4+H5)</f>
        <v>19.871501699600351</v>
      </c>
    </row>
    <row r="262" spans="9:15" x14ac:dyDescent="0.3">
      <c r="I262">
        <v>71.944444444444443</v>
      </c>
      <c r="J262">
        <f>D4*EXP(-F4*I262)+H4</f>
        <v>15.141996527361876</v>
      </c>
      <c r="K262">
        <f>L262* E6/M262</f>
        <v>15.16352918342678</v>
      </c>
      <c r="L262">
        <v>15.566000000000001</v>
      </c>
      <c r="M262">
        <v>303.21199999999999</v>
      </c>
      <c r="N262">
        <f>(D4-D5)*EXP(-(F4-F5)*I262)+(H4-H5)</f>
        <v>10.41635844391898</v>
      </c>
      <c r="O262">
        <f>(D4+D5)*EXP(-(F4+F5)*I262)+(H4+H5)</f>
        <v>19.825120359369095</v>
      </c>
    </row>
    <row r="263" spans="9:15" x14ac:dyDescent="0.3">
      <c r="I263">
        <v>72.222222222222229</v>
      </c>
      <c r="J263">
        <f>D4*EXP(-F4*I263)+H4</f>
        <v>15.09927198200517</v>
      </c>
      <c r="K263">
        <f>L263* E6/M263</f>
        <v>15.12067026137688</v>
      </c>
      <c r="L263">
        <v>15.523999999999999</v>
      </c>
      <c r="M263">
        <v>303.25099999999998</v>
      </c>
      <c r="N263">
        <f>(D4-D5)*EXP(-(F4-F5)*I263)+(H4-H5)</f>
        <v>10.377144101775151</v>
      </c>
      <c r="O263">
        <f>(D4+D5)*EXP(-(F4+F5)*I263)+(H4+H5)</f>
        <v>19.778776964200581</v>
      </c>
    </row>
    <row r="264" spans="9:15" x14ac:dyDescent="0.3">
      <c r="I264">
        <v>72.5</v>
      </c>
      <c r="J264">
        <f>D4*EXP(-F4*I264)+H4</f>
        <v>15.056580702467862</v>
      </c>
      <c r="K264">
        <f>L264* E6/M264</f>
        <v>15.046033609759426</v>
      </c>
      <c r="L264">
        <v>15.457000000000001</v>
      </c>
      <c r="M264">
        <v>303.44</v>
      </c>
      <c r="N264">
        <f>(D4-D5)*EXP(-(F4-F5)*I264)+(H4-H5)</f>
        <v>10.337958743374053</v>
      </c>
      <c r="O264">
        <f>(D4+D5)*EXP(-(F4+F5)*I264)+(H4+H5)</f>
        <v>19.732471483051555</v>
      </c>
    </row>
    <row r="265" spans="9:15" x14ac:dyDescent="0.3">
      <c r="I265">
        <v>72.777777777777771</v>
      </c>
      <c r="J265">
        <f>D4*EXP(-F4*I265)+H4</f>
        <v>15.013922662848806</v>
      </c>
      <c r="K265">
        <f>L265* E6/M265</f>
        <v>15.018926552542373</v>
      </c>
      <c r="L265">
        <v>15.414</v>
      </c>
      <c r="M265">
        <v>303.142</v>
      </c>
      <c r="N265">
        <f>(D4-D5)*EXP(-(F4-F5)*I265)+(H4-H5)</f>
        <v>10.298802347293481</v>
      </c>
      <c r="O265">
        <f>(D4+D5)*EXP(-(F4+F5)*I265)+(H4+H5)</f>
        <v>19.686203884904174</v>
      </c>
    </row>
    <row r="266" spans="9:15" x14ac:dyDescent="0.3">
      <c r="I266">
        <v>73.055555555555557</v>
      </c>
      <c r="J266">
        <f>D4*EXP(-F4*I266)+H4</f>
        <v>14.971297837267038</v>
      </c>
      <c r="K266">
        <f>L266* E6/M266</f>
        <v>14.941299248484208</v>
      </c>
      <c r="L266">
        <v>15.336</v>
      </c>
      <c r="M266">
        <v>303.17500000000001</v>
      </c>
      <c r="N266">
        <f>(D4-D5)*EXP(-(F4-F5)*I266)+(H4-H5)</f>
        <v>10.259674892127073</v>
      </c>
      <c r="O266">
        <f>(D4+D5)*EXP(-(F4+F5)*I266)+(H4+H5)</f>
        <v>19.639974138765929</v>
      </c>
    </row>
    <row r="267" spans="9:15" x14ac:dyDescent="0.3">
      <c r="I267">
        <v>73.333333333333329</v>
      </c>
      <c r="J267">
        <f>D4*EXP(-F4*I267)+H4</f>
        <v>14.928706199861708</v>
      </c>
      <c r="K267">
        <f>L267* E6/M267</f>
        <v>14.908933929838033</v>
      </c>
      <c r="L267">
        <v>15.289</v>
      </c>
      <c r="M267">
        <v>302.90199999999999</v>
      </c>
      <c r="N267">
        <f>(D4-D5)*EXP(-(F4-F5)*I267)+(H4-H5)</f>
        <v>10.220576356484294</v>
      </c>
      <c r="O267">
        <f>(D4+D5)*EXP(-(F4+F5)*I267)+(H4+H5)</f>
        <v>19.593782213669705</v>
      </c>
    </row>
    <row r="268" spans="9:15" x14ac:dyDescent="0.3">
      <c r="I268">
        <v>73.611111111111114</v>
      </c>
      <c r="J268">
        <f>D4*EXP(-F4*I268)+H4</f>
        <v>14.886147724792131</v>
      </c>
      <c r="K268">
        <f>L268* E6/M268</f>
        <v>14.877314951222893</v>
      </c>
      <c r="L268">
        <v>15.26</v>
      </c>
      <c r="M268">
        <v>302.97000000000003</v>
      </c>
      <c r="N268">
        <f>(D4-D5)*EXP(-(F4-F5)*I268)+(H4-H5)</f>
        <v>10.181506718990398</v>
      </c>
      <c r="O268">
        <f>(D4+D5)*EXP(-(F4+F5)*I268)+(H4+H5)</f>
        <v>19.547628078673718</v>
      </c>
    </row>
    <row r="269" spans="9:15" x14ac:dyDescent="0.3">
      <c r="I269">
        <v>73.888888888888886</v>
      </c>
      <c r="J269">
        <f>D4*EXP(-F4*I269)+H4</f>
        <v>14.843622386237733</v>
      </c>
      <c r="K269">
        <f>L269* E6/M269</f>
        <v>14.797718978963564</v>
      </c>
      <c r="L269">
        <v>15.175000000000001</v>
      </c>
      <c r="M269">
        <v>302.90300000000002</v>
      </c>
      <c r="N269">
        <f>(D4-D5)*EXP(-(F4-F5)*I269)+(H4-H5)</f>
        <v>10.142465958286472</v>
      </c>
      <c r="O269">
        <f>(D4+D5)*EXP(-(F4+F5)*I269)+(H4+H5)</f>
        <v>19.501511702861485</v>
      </c>
    </row>
    <row r="270" spans="9:15" x14ac:dyDescent="0.3">
      <c r="I270">
        <v>74.166666666666671</v>
      </c>
      <c r="J270">
        <f>D4*EXP(-F4*I270)+H4</f>
        <v>14.801130158398053</v>
      </c>
      <c r="K270">
        <f>L270* E6/M270</f>
        <v>14.720647147110078</v>
      </c>
      <c r="L270">
        <v>15.1</v>
      </c>
      <c r="M270">
        <v>302.98399999999998</v>
      </c>
      <c r="N270">
        <f>(D4-D5)*EXP(-(F4-F5)*I270)+(H4-H5)</f>
        <v>10.103454053029353</v>
      </c>
      <c r="O270">
        <f>(D4+D5)*EXP(-(F4+F5)*I270)+(H4+H5)</f>
        <v>19.455433055341814</v>
      </c>
    </row>
    <row r="271" spans="9:15" x14ac:dyDescent="0.3">
      <c r="I271">
        <v>74.444444444444443</v>
      </c>
      <c r="J271">
        <f>D4*EXP(-F4*I271)+H4</f>
        <v>14.758671015492702</v>
      </c>
      <c r="K271">
        <f>L271* E6/M271</f>
        <v>14.695057780429874</v>
      </c>
      <c r="L271">
        <v>15.064</v>
      </c>
      <c r="M271">
        <v>302.78800000000001</v>
      </c>
      <c r="N271">
        <f>(D4-D5)*EXP(-(F4-F5)*I271)+(H4-H5)</f>
        <v>10.064470981891681</v>
      </c>
      <c r="O271">
        <f>(D4+D5)*EXP(-(F4+F5)*I271)+(H4+H5)</f>
        <v>19.409392105248799</v>
      </c>
    </row>
    <row r="272" spans="9:15" x14ac:dyDescent="0.3">
      <c r="I272">
        <v>74.722222222222229</v>
      </c>
      <c r="J272">
        <f>D4*EXP(-F4*I272)+H4</f>
        <v>14.716244931761366</v>
      </c>
      <c r="K272">
        <f>L272* E6/M272</f>
        <v>14.649709682912617</v>
      </c>
      <c r="L272">
        <v>15.013</v>
      </c>
      <c r="M272">
        <v>302.697</v>
      </c>
      <c r="N272">
        <f>(D4-D5)*EXP(-(F4-F5)*I272)+(H4-H5)</f>
        <v>10.025516723561836</v>
      </c>
      <c r="O272">
        <f>(D4+D5)*EXP(-(F4+F5)*I272)+(H4+H5)</f>
        <v>19.363388821741765</v>
      </c>
    </row>
    <row r="273" spans="9:15" x14ac:dyDescent="0.3">
      <c r="I273">
        <v>75</v>
      </c>
      <c r="J273">
        <f>D4*EXP(-F4*I273)+H4</f>
        <v>14.673851881463804</v>
      </c>
      <c r="K273">
        <f>L273* E6/M273</f>
        <v>14.598210815284881</v>
      </c>
      <c r="L273">
        <v>14.958</v>
      </c>
      <c r="M273">
        <v>302.65199999999999</v>
      </c>
      <c r="N273">
        <f>(D4-D5)*EXP(-(F4-F5)*I273)+(H4-H5)</f>
        <v>9.9865912567439636</v>
      </c>
      <c r="O273">
        <f>(D4+D5)*EXP(-(F4+F5)*I273)+(H4+H5)</f>
        <v>19.317423174005299</v>
      </c>
    </row>
    <row r="274" spans="9:15" x14ac:dyDescent="0.3">
      <c r="I274">
        <v>75.277777777777771</v>
      </c>
      <c r="J274">
        <f>D4*EXP(-F4*I274)+H4</f>
        <v>14.631491838879803</v>
      </c>
      <c r="K274">
        <f>L274* E6/M274</f>
        <v>14.547346631287599</v>
      </c>
      <c r="L274">
        <v>14.907999999999999</v>
      </c>
      <c r="M274">
        <v>302.69499999999999</v>
      </c>
      <c r="N274">
        <f>(D4-D5)*EXP(-(F4-F5)*I274)+(H4-H5)</f>
        <v>9.94769456015797</v>
      </c>
      <c r="O274">
        <f>(D4+D5)*EXP(-(F4+F5)*I274)+(H4+H5)</f>
        <v>19.271495131249168</v>
      </c>
    </row>
    <row r="275" spans="9:15" x14ac:dyDescent="0.3">
      <c r="I275">
        <v>75.555555555555557</v>
      </c>
      <c r="J275">
        <f>D4*EXP(-F4*I275)+H4</f>
        <v>14.589164778309176</v>
      </c>
      <c r="K275">
        <f>L275* E6/M275</f>
        <v>14.491111356114962</v>
      </c>
      <c r="L275">
        <v>14.840999999999999</v>
      </c>
      <c r="M275">
        <v>302.50400000000002</v>
      </c>
      <c r="N275">
        <f>(D4-D5)*EXP(-(F4-F5)*I275)+(H4-H5)</f>
        <v>9.9088266125394284</v>
      </c>
      <c r="O275">
        <f>(D4+D5)*EXP(-(F4+F5)*I275)+(H4+H5)</f>
        <v>19.225604662708349</v>
      </c>
    </row>
    <row r="276" spans="9:15" x14ac:dyDescent="0.3">
      <c r="I276">
        <v>75.833333333333329</v>
      </c>
      <c r="J276">
        <f>D4*EXP(-F4*I276)+H4</f>
        <v>14.546870674071755</v>
      </c>
      <c r="K276">
        <f>L276* E6/M276</f>
        <v>14.416735750096521</v>
      </c>
      <c r="L276">
        <v>14.766</v>
      </c>
      <c r="M276">
        <v>302.52800000000002</v>
      </c>
      <c r="N276">
        <f>(D4-D5)*EXP(-(F4-F5)*I276)+(H4-H5)</f>
        <v>9.8699873926396933</v>
      </c>
      <c r="O276">
        <f>(D4+D5)*EXP(-(F4+F5)*I276)+(H4+H5)</f>
        <v>19.179751737642981</v>
      </c>
    </row>
    <row r="277" spans="9:15" x14ac:dyDescent="0.3">
      <c r="I277">
        <v>76.111111111111114</v>
      </c>
      <c r="J277">
        <f>D4*EXP(-F4*I277)+H4</f>
        <v>14.504609500507371</v>
      </c>
      <c r="K277">
        <f>L277* E6/M277</f>
        <v>14.394127364740712</v>
      </c>
      <c r="L277">
        <v>14.733000000000001</v>
      </c>
      <c r="M277">
        <v>302.32600000000002</v>
      </c>
      <c r="N277">
        <f>(D4-D5)*EXP(-(F4-F5)*I277)+(H4-H5)</f>
        <v>9.8311768792257936</v>
      </c>
      <c r="O277">
        <f>(D4+D5)*EXP(-(F4+F5)*I277)+(H4+H5)</f>
        <v>19.133936325338347</v>
      </c>
    </row>
    <row r="278" spans="9:15" x14ac:dyDescent="0.3">
      <c r="I278">
        <v>76.388888888888886</v>
      </c>
      <c r="J278">
        <f>D4*EXP(-F4*I278)+H4</f>
        <v>14.462381231975812</v>
      </c>
      <c r="K278">
        <f>L278* E6/M278</f>
        <v>14.337774701739503</v>
      </c>
      <c r="L278">
        <v>14.680999999999999</v>
      </c>
      <c r="M278">
        <v>302.44299999999998</v>
      </c>
      <c r="N278">
        <f>(D4-D5)*EXP(-(F4-F5)*I278)+(H4-H5)</f>
        <v>9.7923950510804545</v>
      </c>
      <c r="O278">
        <f>(D4+D5)*EXP(-(F4+F5)*I278)+(H4+H5)</f>
        <v>19.088158395104863</v>
      </c>
    </row>
    <row r="279" spans="9:15" x14ac:dyDescent="0.3">
      <c r="I279">
        <v>76.666666666666671</v>
      </c>
      <c r="J279">
        <f>D4*EXP(-F4*I279)+H4</f>
        <v>14.420185842856846</v>
      </c>
      <c r="K279">
        <f>L279* E6/M279</f>
        <v>14.307968606797347</v>
      </c>
      <c r="L279">
        <v>14.638999999999999</v>
      </c>
      <c r="M279">
        <v>302.20600000000002</v>
      </c>
      <c r="N279">
        <f>(D4-D5)*EXP(-(F4-F5)*I279)+(H4-H5)</f>
        <v>9.7536418870020754</v>
      </c>
      <c r="O279">
        <f>(D4+D5)*EXP(-(F4+F5)*I279)+(H4+H5)</f>
        <v>19.042417916278055</v>
      </c>
    </row>
    <row r="280" spans="9:15" x14ac:dyDescent="0.3">
      <c r="I280">
        <v>76.944444444444443</v>
      </c>
      <c r="J280">
        <f>D4*EXP(-F4*I280)+H4</f>
        <v>14.378023307550187</v>
      </c>
      <c r="K280">
        <f>L280* E6/M280</f>
        <v>14.231840618381653</v>
      </c>
      <c r="L280">
        <v>14.571999999999999</v>
      </c>
      <c r="M280">
        <v>302.43200000000002</v>
      </c>
      <c r="N280">
        <f>(D4-D5)*EXP(-(F4-F5)*I280)+(H4-H5)</f>
        <v>9.7149173658047587</v>
      </c>
      <c r="O280">
        <f>(D4+D5)*EXP(-(F4+F5)*I280)+(H4+H5)</f>
        <v>18.996714858218532</v>
      </c>
    </row>
    <row r="281" spans="9:15" x14ac:dyDescent="0.3">
      <c r="I281">
        <v>77.221944444444446</v>
      </c>
      <c r="J281">
        <f>D4*EXP(-F4*I281)+H4</f>
        <v>14.335935713793369</v>
      </c>
      <c r="K281">
        <f>L281* E6/M281</f>
        <v>14.205579156880081</v>
      </c>
      <c r="L281">
        <v>14.558</v>
      </c>
      <c r="M281">
        <v>302.7</v>
      </c>
      <c r="N281">
        <f>(D4-D5)*EXP(-(F4-F5)*I281)+(H4-H5)</f>
        <v>9.676260147928204</v>
      </c>
      <c r="O281">
        <f>(D4+D5)*EXP(-(F4+F5)*I281)+(H4+H5)</f>
        <v>18.951094837313676</v>
      </c>
    </row>
    <row r="282" spans="9:15" x14ac:dyDescent="0.3">
      <c r="I282">
        <v>77.5</v>
      </c>
      <c r="J282">
        <f>D4*EXP(-F4*I282)+H4</f>
        <v>14.293796696072299</v>
      </c>
      <c r="K282">
        <f>L282* E6/M282</f>
        <v>14.171328153284815</v>
      </c>
      <c r="L282">
        <v>14.53</v>
      </c>
      <c r="M282">
        <v>302.84800000000001</v>
      </c>
      <c r="N282">
        <f>(D4-D5)*EXP(-(F4-F5)*I282)+(H4-H5)</f>
        <v>9.6375541673878544</v>
      </c>
      <c r="O282">
        <f>(D4+D5)*EXP(-(F4+F5)*I282)+(H4+H5)</f>
        <v>18.905420881969086</v>
      </c>
    </row>
    <row r="283" spans="9:15" x14ac:dyDescent="0.3">
      <c r="I283">
        <v>77.777777777777771</v>
      </c>
      <c r="J283">
        <f>D4*EXP(-F4*I283)+H4</f>
        <v>14.251732568800101</v>
      </c>
      <c r="K283">
        <f>L283* E6/M283</f>
        <v>14.11620207445878</v>
      </c>
      <c r="L283">
        <v>14.486000000000001</v>
      </c>
      <c r="M283">
        <v>303.11</v>
      </c>
      <c r="N283">
        <f>(D4-D5)*EXP(-(F4-F5)*I283)+(H4-H5)</f>
        <v>9.5989154478746954</v>
      </c>
      <c r="O283">
        <f>(D4+D5)*EXP(-(F4+F5)*I283)+(H4+H5)</f>
        <v>18.859829902625634</v>
      </c>
    </row>
    <row r="284" spans="9:15" x14ac:dyDescent="0.3">
      <c r="I284">
        <v>78.055555555555557</v>
      </c>
      <c r="J284">
        <f>D4*EXP(-F4*I284)+H4</f>
        <v>14.20970119313823</v>
      </c>
      <c r="K284">
        <f>L284* E6/M284</f>
        <v>14.094320782387607</v>
      </c>
      <c r="L284">
        <v>14.452999999999999</v>
      </c>
      <c r="M284">
        <v>302.88900000000001</v>
      </c>
      <c r="N284">
        <f>(D4-D5)*EXP(-(F4-F5)*I284)+(H4-H5)</f>
        <v>9.5603052866553568</v>
      </c>
      <c r="O284">
        <f>(D4+D5)*EXP(-(F4+F5)*I284)+(H4+H5)</f>
        <v>18.814276221742368</v>
      </c>
    </row>
    <row r="285" spans="9:15" x14ac:dyDescent="0.3">
      <c r="I285">
        <v>78.333333333333329</v>
      </c>
      <c r="J285">
        <f>D4*EXP(-F4*I285)+H4</f>
        <v>14.167702543585918</v>
      </c>
      <c r="K285">
        <f>L285* E6/M285</f>
        <v>14.051692973918296</v>
      </c>
      <c r="L285">
        <v>14.411</v>
      </c>
      <c r="M285">
        <v>302.92500000000001</v>
      </c>
      <c r="N285">
        <f>(D4-D5)*EXP(-(F4-F5)*I285)+(H4-H5)</f>
        <v>9.5217236626221222</v>
      </c>
      <c r="O285">
        <f>(D4+D5)*EXP(-(F4+F5)*I285)+(H4+H5)</f>
        <v>18.768759808805015</v>
      </c>
    </row>
    <row r="286" spans="9:15" x14ac:dyDescent="0.3">
      <c r="I286">
        <v>78.611111111111114</v>
      </c>
      <c r="J286">
        <f>D4*EXP(-F4*I286)+H4</f>
        <v>14.125736594662236</v>
      </c>
      <c r="K286">
        <f>L286* E6/M286</f>
        <v>14.012220357656997</v>
      </c>
      <c r="L286">
        <v>14.369</v>
      </c>
      <c r="M286">
        <v>302.89299999999997</v>
      </c>
      <c r="N286">
        <f>(D4-D5)*EXP(-(F4-F5)*I286)+(H4-H5)</f>
        <v>9.483170554682836</v>
      </c>
      <c r="O286">
        <f>(D4+D5)*EXP(-(F4+F5)*I286)+(H4+H5)</f>
        <v>18.723280633324293</v>
      </c>
    </row>
    <row r="287" spans="9:15" x14ac:dyDescent="0.3">
      <c r="I287">
        <v>78.888611111111118</v>
      </c>
      <c r="J287">
        <f>D4*EXP(-F4*I287)+H4</f>
        <v>14.083845237867081</v>
      </c>
      <c r="K287">
        <f>L287* E6/M287</f>
        <v>13.967797849911703</v>
      </c>
      <c r="L287">
        <v>14.326000000000001</v>
      </c>
      <c r="M287">
        <v>302.947</v>
      </c>
      <c r="N287">
        <f>(D4-D5)*EXP(-(F4-F5)*I287)+(H4-H5)</f>
        <v>9.4446844521476265</v>
      </c>
      <c r="O287">
        <f>(D4+D5)*EXP(-(F4+F5)*I287)+(H4+H5)</f>
        <v>18.677884088229561</v>
      </c>
    </row>
    <row r="288" spans="9:15" x14ac:dyDescent="0.3">
      <c r="I288">
        <v>79.166666666666671</v>
      </c>
      <c r="J288">
        <f>D4*EXP(-F4*I288)+H4</f>
        <v>14.041902696876264</v>
      </c>
      <c r="K288">
        <f>L288* E6/M288</f>
        <v>13.915515517112025</v>
      </c>
      <c r="L288">
        <v>14.272</v>
      </c>
      <c r="M288">
        <v>302.93900000000002</v>
      </c>
      <c r="N288">
        <f>(D4-D5)*EXP(-(F4-F5)*I288)+(H4-H5)</f>
        <v>9.4061498027954968</v>
      </c>
      <c r="O288">
        <f>(D4+D5)*EXP(-(F4+F5)*I288)+(H4+H5)</f>
        <v>18.632433872900208</v>
      </c>
    </row>
    <row r="289" spans="9:15" x14ac:dyDescent="0.3">
      <c r="I289">
        <v>79.444444444444443</v>
      </c>
      <c r="J289">
        <f>D4*EXP(-F4*I289)+H4</f>
        <v>14.000034697151264</v>
      </c>
      <c r="K289">
        <f>L289* E6/M289</f>
        <v>13.860390526885041</v>
      </c>
      <c r="L289">
        <v>14.221</v>
      </c>
      <c r="M289">
        <v>303.05700000000002</v>
      </c>
      <c r="N289">
        <f>(D4-D5)*EXP(-(F4-F5)*I289)+(H4-H5)</f>
        <v>9.367682116741058</v>
      </c>
      <c r="O289">
        <f>(D4+D5)*EXP(-(F4+F5)*I289)+(H4+H5)</f>
        <v>18.587066227102888</v>
      </c>
    </row>
    <row r="290" spans="9:15" x14ac:dyDescent="0.3">
      <c r="I290">
        <v>79.722222222222229</v>
      </c>
      <c r="J290">
        <f>D4*EXP(-F4*I290)+H4</f>
        <v>13.958199296329447</v>
      </c>
      <c r="K290">
        <f>L290* E6/M290</f>
        <v>13.828758502136465</v>
      </c>
      <c r="L290">
        <v>14.186999999999999</v>
      </c>
      <c r="M290">
        <v>303.024</v>
      </c>
      <c r="N290">
        <f>(D4-D5)*EXP(-(F4-F5)*I290)+(H4-H5)</f>
        <v>9.3292428625677957</v>
      </c>
      <c r="O290">
        <f>(D4+D5)*EXP(-(F4+F5)*I290)+(H4+H5)</f>
        <v>18.541735697054214</v>
      </c>
    </row>
    <row r="291" spans="9:15" x14ac:dyDescent="0.3">
      <c r="I291">
        <v>80</v>
      </c>
      <c r="J291">
        <f>D4*EXP(-F4*I291)+H4</f>
        <v>13.916396469028939</v>
      </c>
      <c r="K291">
        <f>L291* E6/M291</f>
        <v>13.782418328314634</v>
      </c>
      <c r="L291">
        <v>14.134</v>
      </c>
      <c r="M291">
        <v>302.90699999999998</v>
      </c>
      <c r="N291">
        <f>(D4-D5)*EXP(-(F4-F5)*I291)+(H4-H5)</f>
        <v>9.29083201926138</v>
      </c>
      <c r="O291">
        <f>(D4+D5)*EXP(-(F4+F5)*I291)+(H4+H5)</f>
        <v>18.496442252389429</v>
      </c>
    </row>
    <row r="292" spans="9:15" x14ac:dyDescent="0.3">
      <c r="I292">
        <v>80.277777777777771</v>
      </c>
      <c r="J292">
        <f>D4*EXP(-F4*I292)+H4</f>
        <v>13.874626189887621</v>
      </c>
      <c r="K292">
        <f>L292* E6/M292</f>
        <v>13.72926427170626</v>
      </c>
      <c r="L292">
        <v>14.082000000000001</v>
      </c>
      <c r="M292">
        <v>302.96100000000001</v>
      </c>
      <c r="N292">
        <f>(D4-D5)*EXP(-(F4-F5)*I292)+(H4-H5)</f>
        <v>9.2524495658230492</v>
      </c>
      <c r="O292">
        <f>(D4+D5)*EXP(-(F4+F5)*I292)+(H4+H5)</f>
        <v>18.451185862768561</v>
      </c>
    </row>
    <row r="293" spans="9:15" x14ac:dyDescent="0.3">
      <c r="I293">
        <v>80.555555555555557</v>
      </c>
      <c r="J293">
        <f>D4*EXP(-F4*I293)+H4</f>
        <v>13.832888433563113</v>
      </c>
      <c r="K293">
        <f>L293* E6/M293</f>
        <v>13.683234414131984</v>
      </c>
      <c r="L293">
        <v>14.034000000000001</v>
      </c>
      <c r="M293">
        <v>302.94400000000002</v>
      </c>
      <c r="N293">
        <f>(D4-D5)*EXP(-(F4-F5)*I293)+(H4-H5)</f>
        <v>9.2140954812695313</v>
      </c>
      <c r="O293">
        <f>(D4+D5)*EXP(-(F4+F5)*I293)+(H4+H5)</f>
        <v>18.405966497876513</v>
      </c>
    </row>
    <row r="294" spans="9:15" x14ac:dyDescent="0.3">
      <c r="I294">
        <v>80.833333333333329</v>
      </c>
      <c r="J294">
        <f>D4*EXP(-F4*I294)+H4</f>
        <v>13.791183174732794</v>
      </c>
      <c r="K294">
        <f>L294* E6/M294</f>
        <v>13.64715919157798</v>
      </c>
      <c r="L294">
        <v>13.997</v>
      </c>
      <c r="M294">
        <v>302.94400000000002</v>
      </c>
      <c r="N294">
        <f>(D4-D5)*EXP(-(F4-F5)*I294)+(H4-H5)</f>
        <v>9.1757697446330937</v>
      </c>
      <c r="O294">
        <f>(D4+D5)*EXP(-(F4+F5)*I294)+(H4+H5)</f>
        <v>18.360784127422946</v>
      </c>
    </row>
    <row r="295" spans="9:15" x14ac:dyDescent="0.3">
      <c r="I295">
        <v>81.111111111111114</v>
      </c>
      <c r="J295">
        <f>D4*EXP(-F4*I295)+H4</f>
        <v>13.749510388093739</v>
      </c>
      <c r="K295">
        <f>L295* E6/M295</f>
        <v>13.59817420915272</v>
      </c>
      <c r="L295">
        <v>13.955</v>
      </c>
      <c r="M295">
        <v>303.12299999999999</v>
      </c>
      <c r="N295">
        <f>(D4-D5)*EXP(-(F4-F5)*I295)+(H4-H5)</f>
        <v>9.1374723349614655</v>
      </c>
      <c r="O295">
        <f>(D4+D5)*EXP(-(F4+F5)*I295)+(H4+H5)</f>
        <v>18.315638721142321</v>
      </c>
    </row>
    <row r="296" spans="9:15" x14ac:dyDescent="0.3">
      <c r="I296">
        <v>81.388888888888886</v>
      </c>
      <c r="J296">
        <f>D4*EXP(-F4*I296)+H4</f>
        <v>13.707870048362722</v>
      </c>
      <c r="K296">
        <f>L296* E6/M296</f>
        <v>13.544676904342717</v>
      </c>
      <c r="L296">
        <v>13.894</v>
      </c>
      <c r="M296">
        <v>302.99</v>
      </c>
      <c r="N296">
        <f>(D4-D5)*EXP(-(F4-F5)*I296)+(H4-H5)</f>
        <v>9.0992032313179081</v>
      </c>
      <c r="O296">
        <f>(D4+D5)*EXP(-(F4+F5)*I296)+(H4+H5)</f>
        <v>18.270530248793875</v>
      </c>
    </row>
    <row r="297" spans="9:15" x14ac:dyDescent="0.3">
      <c r="I297">
        <v>81.666666666666671</v>
      </c>
      <c r="J297">
        <f>D4*EXP(-F4*I297)+H4</f>
        <v>13.666262130276223</v>
      </c>
      <c r="K297">
        <f>L297* E6/M297</f>
        <v>13.521956705138424</v>
      </c>
      <c r="L297">
        <v>13.869</v>
      </c>
      <c r="M297">
        <v>302.95299999999997</v>
      </c>
      <c r="N297">
        <f>(D4-D5)*EXP(-(F4-F5)*I297)+(H4-H5)</f>
        <v>9.0609624127811088</v>
      </c>
      <c r="O297">
        <f>(D4+D5)*EXP(-(F4+F5)*I297)+(H4+H5)</f>
        <v>18.225458680161559</v>
      </c>
    </row>
    <row r="298" spans="9:15" x14ac:dyDescent="0.3">
      <c r="I298">
        <v>81.944444444444443</v>
      </c>
      <c r="J298">
        <f>D4*EXP(-F4*I298)+H4</f>
        <v>13.624686608590366</v>
      </c>
      <c r="K298">
        <f>L298* E6/M298</f>
        <v>13.473792965695816</v>
      </c>
      <c r="L298">
        <v>13.817</v>
      </c>
      <c r="M298">
        <v>302.89600000000002</v>
      </c>
      <c r="N298">
        <f>(D4-D5)*EXP(-(F4-F5)*I298)+(H4-H5)</f>
        <v>9.022749858445259</v>
      </c>
      <c r="O298">
        <f>(D4+D5)*EXP(-(F4+F5)*I298)+(H4+H5)</f>
        <v>18.180423985054055</v>
      </c>
    </row>
    <row r="299" spans="9:15" x14ac:dyDescent="0.3">
      <c r="I299">
        <v>82.222222222222229</v>
      </c>
      <c r="J299">
        <f>D4*EXP(-F4*I299)+H4</f>
        <v>13.583143458080947</v>
      </c>
      <c r="K299">
        <f>L299* E6/M299</f>
        <v>13.412892097063542</v>
      </c>
      <c r="L299">
        <v>13.757</v>
      </c>
      <c r="M299">
        <v>302.95</v>
      </c>
      <c r="N299">
        <f>(D4-D5)*EXP(-(F4-F5)*I299)+(H4-H5)</f>
        <v>8.9845655474199688</v>
      </c>
      <c r="O299">
        <f>(D4+D5)*EXP(-(F4+F5)*I299)+(H4+H5)</f>
        <v>18.135426133304748</v>
      </c>
    </row>
    <row r="300" spans="9:15" x14ac:dyDescent="0.3">
      <c r="I300">
        <v>82.5</v>
      </c>
      <c r="J300">
        <f>D4*EXP(-F4*I300)+H4</f>
        <v>13.541632653543402</v>
      </c>
      <c r="K300">
        <f>L300* E6/M300</f>
        <v>13.41085138694455</v>
      </c>
      <c r="L300">
        <v>13.753</v>
      </c>
      <c r="M300">
        <v>302.90800000000002</v>
      </c>
      <c r="N300">
        <f>(D4-D5)*EXP(-(F4-F5)*I300)+(H4-H5)</f>
        <v>8.9464094588303027</v>
      </c>
      <c r="O300">
        <f>(D4+D5)*EXP(-(F4+F5)*I300)+(H4+H5)</f>
        <v>18.090465094771687</v>
      </c>
    </row>
    <row r="301" spans="9:15" x14ac:dyDescent="0.3">
      <c r="I301">
        <v>82.777777777777771</v>
      </c>
      <c r="J301">
        <f>D4*EXP(-F4*I301)+H4</f>
        <v>13.500154169792786</v>
      </c>
      <c r="K301">
        <f>L301* E6/M301</f>
        <v>13.354239805142885</v>
      </c>
      <c r="L301">
        <v>13.693</v>
      </c>
      <c r="M301">
        <v>302.86500000000001</v>
      </c>
      <c r="N301">
        <f>(D4-D5)*EXP(-(F4-F5)*I301)+(H4-H5)</f>
        <v>8.9082815718167652</v>
      </c>
      <c r="O301">
        <f>(D4+D5)*EXP(-(F4+F5)*I301)+(H4+H5)</f>
        <v>18.045540839337598</v>
      </c>
    </row>
    <row r="302" spans="9:15" x14ac:dyDescent="0.3">
      <c r="I302">
        <v>83.055277777777775</v>
      </c>
      <c r="J302">
        <f>D4*EXP(-F4*I302)+H4</f>
        <v>13.458749411728604</v>
      </c>
      <c r="K302">
        <f>L302* E6/M302</f>
        <v>13.301128937677744</v>
      </c>
      <c r="L302">
        <v>13.643000000000001</v>
      </c>
      <c r="M302">
        <v>302.964</v>
      </c>
      <c r="N302">
        <f>(D4-D5)*EXP(-(F4-F5)*I302)+(H4-H5)</f>
        <v>8.8702199511722029</v>
      </c>
      <c r="O302">
        <f>(D4+D5)*EXP(-(F4+F5)*I302)+(H4+H5)</f>
        <v>18.000698206064165</v>
      </c>
    </row>
    <row r="303" spans="9:15" x14ac:dyDescent="0.3">
      <c r="I303">
        <v>83.333333333333329</v>
      </c>
      <c r="J303">
        <f>D4*EXP(-F4*I303)+H4</f>
        <v>13.417294064010591</v>
      </c>
      <c r="K303">
        <f>L303* E6/M303</f>
        <v>13.262306372414182</v>
      </c>
      <c r="L303">
        <v>13.603</v>
      </c>
      <c r="M303">
        <v>302.95999999999998</v>
      </c>
      <c r="N303">
        <f>(D4-D5)*EXP(-(F4-F5)*I303)+(H4-H5)</f>
        <v>8.8321103191571098</v>
      </c>
      <c r="O303">
        <f>(D4+D5)*EXP(-(F4+F5)*I303)+(H4+H5)</f>
        <v>17.955802557420405</v>
      </c>
    </row>
    <row r="304" spans="9:15" x14ac:dyDescent="0.3">
      <c r="I304">
        <v>83.610833333333332</v>
      </c>
      <c r="J304">
        <f>D4*EXP(-F4*I304)+H4</f>
        <v>13.375953757281216</v>
      </c>
      <c r="K304">
        <f>L304* E6/M304</f>
        <v>13.206400125846258</v>
      </c>
      <c r="L304">
        <v>13.536</v>
      </c>
      <c r="M304">
        <v>302.74400000000003</v>
      </c>
      <c r="N304">
        <f>(D4-D5)*EXP(-(F4-F5)*I304)+(H4-H5)</f>
        <v>8.7941049412277579</v>
      </c>
      <c r="O304">
        <f>(D4+D5)*EXP(-(F4+F5)*I304)+(H4+H5)</f>
        <v>17.911033266594345</v>
      </c>
    </row>
    <row r="305" spans="9:15" x14ac:dyDescent="0.3">
      <c r="I305">
        <v>83.888888888888886</v>
      </c>
      <c r="J305">
        <f>D4*EXP(-F4*I305)+H4</f>
        <v>13.334562939646723</v>
      </c>
      <c r="K305">
        <f>L305* E6/M305</f>
        <v>13.168933933786288</v>
      </c>
      <c r="L305">
        <v>13.497999999999999</v>
      </c>
      <c r="M305">
        <v>302.75299999999999</v>
      </c>
      <c r="N305">
        <f>(D4-D5)*EXP(-(F4-F5)*I305)+(H4-H5)</f>
        <v>8.7560516228730876</v>
      </c>
      <c r="O305">
        <f>(D4+D5)*EXP(-(F4+F5)*I305)+(H4+H5)</f>
        <v>17.866211047107349</v>
      </c>
    </row>
    <row r="306" spans="9:15" x14ac:dyDescent="0.3">
      <c r="I306">
        <v>84.166388888888889</v>
      </c>
      <c r="J306">
        <f>D4*EXP(-F4*I306)+H4</f>
        <v>13.293286983926151</v>
      </c>
      <c r="K306">
        <f>L306* E6/M306</f>
        <v>13.12001426187606</v>
      </c>
      <c r="L306">
        <v>13.471</v>
      </c>
      <c r="M306">
        <v>303.274</v>
      </c>
      <c r="N306">
        <f>(D4-D5)*EXP(-(F4-F5)*I306)+(H4-H5)</f>
        <v>8.7181024045504785</v>
      </c>
      <c r="O306">
        <f>(D4+D5)*EXP(-(F4+F5)*I306)+(H4+H5)</f>
        <v>17.821514978773301</v>
      </c>
    </row>
    <row r="307" spans="9:15" x14ac:dyDescent="0.3">
      <c r="I307">
        <v>84.444444444444443</v>
      </c>
      <c r="J307">
        <f>D4*EXP(-F4*I307)+H4</f>
        <v>13.251960595926569</v>
      </c>
      <c r="K307">
        <f>L307* E6/M307</f>
        <v>13.084775383770543</v>
      </c>
      <c r="L307">
        <v>13.454000000000001</v>
      </c>
      <c r="M307">
        <v>303.70699999999999</v>
      </c>
      <c r="N307">
        <f>(D4-D5)*EXP(-(F4-F5)*I307)+(H4-H5)</f>
        <v>8.680105316642944</v>
      </c>
      <c r="O307">
        <f>(D4+D5)*EXP(-(F4+F5)*I307)+(H4+H5)</f>
        <v>17.776766068345886</v>
      </c>
    </row>
    <row r="308" spans="9:15" x14ac:dyDescent="0.3">
      <c r="I308">
        <v>84.722222222222229</v>
      </c>
      <c r="J308">
        <f>D4*EXP(-F4*I308)+H4</f>
        <v>13.210707654151285</v>
      </c>
      <c r="K308">
        <f>L308* E6/M308</f>
        <v>13.058532780300434</v>
      </c>
      <c r="L308">
        <v>13.446999999999999</v>
      </c>
      <c r="M308">
        <v>304.15899999999999</v>
      </c>
      <c r="N308">
        <f>(D4-D5)*EXP(-(F4-F5)*I308)+(H4-H5)</f>
        <v>8.6421742578897209</v>
      </c>
      <c r="O308">
        <f>(D4+D5)*EXP(-(F4+F5)*I308)+(H4+H5)</f>
        <v>17.732098453387941</v>
      </c>
    </row>
    <row r="309" spans="9:15" x14ac:dyDescent="0.3">
      <c r="I309">
        <v>84.999722222222218</v>
      </c>
      <c r="J309">
        <f>D4*EXP(-F4*I309)+H4</f>
        <v>13.169528037174182</v>
      </c>
      <c r="K309">
        <f>L309* E6/M309</f>
        <v>12.990598143705311</v>
      </c>
      <c r="L309">
        <v>13.396000000000001</v>
      </c>
      <c r="M309">
        <v>304.58999999999997</v>
      </c>
      <c r="N309">
        <f>(D4-D5)*EXP(-(F4-F5)*I309)+(H4-H5)</f>
        <v>8.604309123417444</v>
      </c>
      <c r="O309">
        <f>(D4+D5)*EXP(-(F4+F5)*I309)+(H4+H5)</f>
        <v>17.687511994304671</v>
      </c>
    </row>
    <row r="310" spans="9:15" x14ac:dyDescent="0.3">
      <c r="I310">
        <v>85.277777777777771</v>
      </c>
      <c r="J310">
        <f>D4*EXP(-F4*I310)+H4</f>
        <v>13.128298105627806</v>
      </c>
      <c r="K310">
        <f>L310* E6/M310</f>
        <v>12.957274555940302</v>
      </c>
      <c r="L310">
        <v>13.382999999999999</v>
      </c>
      <c r="M310">
        <v>305.077</v>
      </c>
      <c r="N310">
        <f>(D4-D5)*EXP(-(F4-F5)*I310)+(H4-H5)</f>
        <v>8.5663962254245689</v>
      </c>
      <c r="O310">
        <f>(D4+D5)*EXP(-(F4+F5)*I310)+(H4+H5)</f>
        <v>17.642872822713983</v>
      </c>
    </row>
    <row r="311" spans="9:15" x14ac:dyDescent="0.3">
      <c r="I311">
        <v>85.555277777777775</v>
      </c>
      <c r="J311">
        <f>D4*EXP(-F4*I311)+H4</f>
        <v>13.08718258952716</v>
      </c>
      <c r="K311">
        <f>L311* E6/M311</f>
        <v>12.910200135133632</v>
      </c>
      <c r="L311">
        <v>13.345000000000001</v>
      </c>
      <c r="M311">
        <v>305.32</v>
      </c>
      <c r="N311">
        <f>(D4-D5)*EXP(-(F4-F5)*I311)+(H4-H5)</f>
        <v>8.528587043324741</v>
      </c>
      <c r="O311">
        <f>(D4+D5)*EXP(-(F4+F5)*I311)+(H4+H5)</f>
        <v>17.598359287091945</v>
      </c>
    </row>
    <row r="312" spans="9:15" x14ac:dyDescent="0.3">
      <c r="I312">
        <v>85.833333333333329</v>
      </c>
      <c r="J312">
        <f>D4*EXP(-F4*I312)+H4</f>
        <v>13.046016837177739</v>
      </c>
      <c r="K312">
        <f>L312* E6/M312</f>
        <v>12.878721847791075</v>
      </c>
      <c r="L312">
        <v>13.303000000000001</v>
      </c>
      <c r="M312">
        <v>305.10300000000001</v>
      </c>
      <c r="N312">
        <f>(D4-D5)*EXP(-(F4-F5)*I312)+(H4-H5)</f>
        <v>8.4907301682832994</v>
      </c>
      <c r="O312">
        <f>(D4+D5)*EXP(-(F4+F5)*I312)+(H4+H5)</f>
        <v>17.553793125176526</v>
      </c>
    </row>
    <row r="313" spans="9:15" x14ac:dyDescent="0.3">
      <c r="I313">
        <v>86.111111111111114</v>
      </c>
      <c r="J313">
        <f>D4*EXP(-F4*I313)+H4</f>
        <v>13.004924245567189</v>
      </c>
      <c r="K313">
        <f>L313* E6/M313</f>
        <v>12.851944557199706</v>
      </c>
      <c r="L313">
        <v>13.285</v>
      </c>
      <c r="M313">
        <v>305.32499999999999</v>
      </c>
      <c r="N313">
        <f>(D4-D5)*EXP(-(F4-F5)*I313)+(H4-H5)</f>
        <v>8.4529390787423253</v>
      </c>
      <c r="O313">
        <f>(D4+D5)*EXP(-(F4+F5)*I313)+(H4+H5)</f>
        <v>17.509307926730848</v>
      </c>
    </row>
    <row r="314" spans="9:15" x14ac:dyDescent="0.3">
      <c r="I314">
        <v>86.388888888888886</v>
      </c>
      <c r="J314">
        <f>D4*EXP(-F4*I314)+H4</f>
        <v>12.963863649118196</v>
      </c>
      <c r="K314">
        <f>L314* E6/M314</f>
        <v>12.786659532232303</v>
      </c>
      <c r="L314">
        <v>13.215999999999999</v>
      </c>
      <c r="M314">
        <v>305.29000000000002</v>
      </c>
      <c r="N314">
        <f>(D4-D5)*EXP(-(F4-F5)*I314)+(H4-H5)</f>
        <v>8.4151759210027564</v>
      </c>
      <c r="O314">
        <f>(D4+D5)*EXP(-(F4+F5)*I314)+(H4+H5)</f>
        <v>17.464859122094367</v>
      </c>
    </row>
    <row r="315" spans="9:15" x14ac:dyDescent="0.3">
      <c r="I315">
        <v>86.666666666666671</v>
      </c>
      <c r="J315">
        <f>D4*EXP(-F4*I315)+H4</f>
        <v>12.922835022918967</v>
      </c>
      <c r="K315">
        <f>L315* E6/M315</f>
        <v>12.772868530311223</v>
      </c>
      <c r="L315">
        <v>13.211</v>
      </c>
      <c r="M315">
        <v>305.50400000000002</v>
      </c>
      <c r="N315">
        <f>(D4-D5)*EXP(-(F4-F5)*I315)+(H4-H5)</f>
        <v>8.3774406744198728</v>
      </c>
      <c r="O315">
        <f>(D4+D5)*EXP(-(F4+F5)*I315)+(H4+H5)</f>
        <v>17.420446681492912</v>
      </c>
    </row>
    <row r="316" spans="9:15" x14ac:dyDescent="0.3">
      <c r="I316">
        <v>86.944444444444443</v>
      </c>
      <c r="J316">
        <f>D4*EXP(-F4*I316)+H4</f>
        <v>12.881838342077096</v>
      </c>
      <c r="K316">
        <f>L316* E6/M316</f>
        <v>12.748399136987898</v>
      </c>
      <c r="L316">
        <v>13.191000000000001</v>
      </c>
      <c r="M316">
        <v>305.62700000000001</v>
      </c>
      <c r="N316">
        <f>(D4-D5)*EXP(-(F4-F5)*I316)+(H4-H5)</f>
        <v>8.3397333183642601</v>
      </c>
      <c r="O316">
        <f>(D4+D5)*EXP(-(F4+F5)*I316)+(H4+H5)</f>
        <v>17.376070575176691</v>
      </c>
    </row>
    <row r="317" spans="9:15" x14ac:dyDescent="0.3">
      <c r="I317">
        <v>87.222222222222229</v>
      </c>
      <c r="J317">
        <f>D4*EXP(-F4*I317)+H4</f>
        <v>12.840873581719563</v>
      </c>
      <c r="K317">
        <f>L317* E6/M317</f>
        <v>12.708890964619584</v>
      </c>
      <c r="L317">
        <v>13.145</v>
      </c>
      <c r="M317">
        <v>305.50799999999998</v>
      </c>
      <c r="N317">
        <f>(D4-D5)*EXP(-(F4-F5)*I317)+(H4-H5)</f>
        <v>8.3020538322217163</v>
      </c>
      <c r="O317">
        <f>(D4+D5)*EXP(-(F4+F5)*I317)+(H4+H5)</f>
        <v>17.33173077342024</v>
      </c>
    </row>
    <row r="318" spans="9:15" x14ac:dyDescent="0.3">
      <c r="I318">
        <v>87.5</v>
      </c>
      <c r="J318">
        <f>D4*EXP(-F4*I318)+H4</f>
        <v>12.799940716992722</v>
      </c>
      <c r="K318">
        <f>L318* E6/M318</f>
        <v>12.652803707296197</v>
      </c>
      <c r="L318">
        <v>13.092000000000001</v>
      </c>
      <c r="M318">
        <v>305.625</v>
      </c>
      <c r="N318">
        <f>(D4-D5)*EXP(-(F4-F5)*I318)+(H4-H5)</f>
        <v>8.2644021953932949</v>
      </c>
      <c r="O318">
        <f>(D4+D5)*EXP(-(F4+F5)*I318)+(H4+H5)</f>
        <v>17.287427246522412</v>
      </c>
    </row>
    <row r="319" spans="9:15" x14ac:dyDescent="0.3">
      <c r="I319">
        <v>87.777777777777771</v>
      </c>
      <c r="J319">
        <f>D4*EXP(-F4*I319)+H4</f>
        <v>12.759039723062266</v>
      </c>
      <c r="K319">
        <f>L319* E6/M319</f>
        <v>12.599831938607007</v>
      </c>
      <c r="L319">
        <v>13.038</v>
      </c>
      <c r="M319">
        <v>305.64400000000001</v>
      </c>
      <c r="N319">
        <f>(D4-D5)*EXP(-(F4-F5)*I319)+(H4-H5)</f>
        <v>8.226778387295262</v>
      </c>
      <c r="O319">
        <f>(D4+D5)*EXP(-(F4+F5)*I319)+(H4+H5)</f>
        <v>17.243159964806367</v>
      </c>
    </row>
    <row r="320" spans="9:15" x14ac:dyDescent="0.3">
      <c r="I320">
        <v>88.055555555555557</v>
      </c>
      <c r="J320">
        <f>D4*EXP(-F4*I320)+H4</f>
        <v>12.718170575113234</v>
      </c>
      <c r="K320">
        <f>L320* E6/M320</f>
        <v>12.578239234671917</v>
      </c>
      <c r="L320">
        <v>13.02</v>
      </c>
      <c r="M320">
        <v>305.74599999999998</v>
      </c>
      <c r="N320">
        <f>(D4-D5)*EXP(-(F4-F5)*I320)+(H4-H5)</f>
        <v>8.1891823873591036</v>
      </c>
      <c r="O320">
        <f>(D4+D5)*EXP(-(F4+F5)*I320)+(H4+H5)</f>
        <v>17.198928898619535</v>
      </c>
    </row>
    <row r="321" spans="9:15" x14ac:dyDescent="0.3">
      <c r="I321">
        <v>88.333333333333329</v>
      </c>
      <c r="J321">
        <f>D4*EXP(-F4*I321)+H4</f>
        <v>12.67733324834996</v>
      </c>
      <c r="K321">
        <f>L321* E6/M321</f>
        <v>12.544307478552369</v>
      </c>
      <c r="L321">
        <v>12.987</v>
      </c>
      <c r="M321">
        <v>305.79599999999999</v>
      </c>
      <c r="N321">
        <f>(D4-D5)*EXP(-(F4-F5)*I321)+(H4-H5)</f>
        <v>8.1516141750315185</v>
      </c>
      <c r="O321">
        <f>(D4+D5)*EXP(-(F4+F5)*I321)+(H4+H5)</f>
        <v>17.15473401833362</v>
      </c>
    </row>
    <row r="322" spans="9:15" x14ac:dyDescent="0.3">
      <c r="I322">
        <v>88.611111111111114</v>
      </c>
      <c r="J322">
        <f>D4*EXP(-F4*I322)+H4</f>
        <v>12.636527717996124</v>
      </c>
      <c r="K322">
        <f>L322* E6/M322</f>
        <v>12.493032400260303</v>
      </c>
      <c r="L322">
        <v>12.933999999999999</v>
      </c>
      <c r="M322">
        <v>305.798</v>
      </c>
      <c r="N322">
        <f>(D4-D5)*EXP(-(F4-F5)*I322)+(H4-H5)</f>
        <v>8.1140737297743755</v>
      </c>
      <c r="O322">
        <f>(D4+D5)*EXP(-(F4+F5)*I322)+(H4+H5)</f>
        <v>17.110575294344557</v>
      </c>
    </row>
    <row r="323" spans="9:15" x14ac:dyDescent="0.3">
      <c r="I323">
        <v>88.888611111111118</v>
      </c>
      <c r="J323">
        <f>D4*EXP(-F4*I323)+H4</f>
        <v>12.59579471719168</v>
      </c>
      <c r="K323">
        <f>L323* E6/M323</f>
        <v>12.463150365812725</v>
      </c>
      <c r="L323">
        <v>12.907999999999999</v>
      </c>
      <c r="M323">
        <v>305.91500000000002</v>
      </c>
      <c r="N323">
        <f>(D4-D5)*EXP(-(F4-F5)*I323)+(H4-H5)</f>
        <v>8.0765985299108749</v>
      </c>
      <c r="O323">
        <f>(D4+D5)*EXP(-(F4+F5)*I323)+(H4+H5)</f>
        <v>17.066496801634301</v>
      </c>
    </row>
    <row r="324" spans="9:15" x14ac:dyDescent="0.3">
      <c r="I324">
        <v>89.166666666666671</v>
      </c>
      <c r="J324">
        <f>D4*EXP(-F4*I324)+H4</f>
        <v>12.555011947507857</v>
      </c>
      <c r="K324">
        <f>L324* E6/M324</f>
        <v>12.385128281054234</v>
      </c>
      <c r="L324">
        <v>12.823</v>
      </c>
      <c r="M324">
        <v>305.815</v>
      </c>
      <c r="N324">
        <f>(D4-D5)*EXP(-(F4-F5)*I324)+(H4-H5)</f>
        <v>8.0390760583948335</v>
      </c>
      <c r="O324">
        <f>(D4+D5)*EXP(-(F4+F5)*I324)+(H4+H5)</f>
        <v>17.022366196961762</v>
      </c>
    </row>
    <row r="325" spans="9:15" x14ac:dyDescent="0.3">
      <c r="I325">
        <v>89.444444444444443</v>
      </c>
      <c r="J325">
        <f>D4*EXP(-F4*I325)+H4</f>
        <v>12.51430165791713</v>
      </c>
      <c r="K325">
        <f>L325* E6/M325</f>
        <v>12.397767403719207</v>
      </c>
      <c r="L325">
        <v>12.773</v>
      </c>
      <c r="M325">
        <v>304.31200000000001</v>
      </c>
      <c r="N325">
        <f>(D4-D5)*EXP(-(F4-F5)*I325)+(H4-H5)</f>
        <v>8.0016187912720369</v>
      </c>
      <c r="O325">
        <f>(D4+D5)*EXP(-(F4+F5)*I325)+(H4+H5)</f>
        <v>16.978315764480939</v>
      </c>
    </row>
    <row r="326" spans="9:15" x14ac:dyDescent="0.3">
      <c r="I326">
        <v>89.722222222222229</v>
      </c>
      <c r="J326">
        <f>D4*EXP(-F4*I326)+H4</f>
        <v>12.47362306582324</v>
      </c>
      <c r="K326">
        <f>L326* E6/M326</f>
        <v>12.35285885569618</v>
      </c>
      <c r="L326">
        <v>12.709</v>
      </c>
      <c r="M326">
        <v>303.88799999999998</v>
      </c>
      <c r="N326">
        <f>(D4-D5)*EXP(-(F4-F5)*I326)+(H4-H5)</f>
        <v>7.9641892092188868</v>
      </c>
      <c r="O326">
        <f>(D4+D5)*EXP(-(F4+F5)*I326)+(H4+H5)</f>
        <v>16.934301370122675</v>
      </c>
    </row>
    <row r="327" spans="9:15" x14ac:dyDescent="0.3">
      <c r="I327">
        <v>89.999722222222218</v>
      </c>
      <c r="J327">
        <f>D4*EXP(-F4*I327)+H4</f>
        <v>12.433016777653073</v>
      </c>
      <c r="K327">
        <f>L327* E6/M327</f>
        <v>12.315810320813037</v>
      </c>
      <c r="L327">
        <v>12.659000000000001</v>
      </c>
      <c r="M327">
        <v>303.60300000000001</v>
      </c>
      <c r="N327">
        <f>(D4-D5)*EXP(-(F4-F5)*I327)+(H4-H5)</f>
        <v>7.9268246798788553</v>
      </c>
      <c r="O327">
        <f>(D4+D5)*EXP(-(F4+F5)*I327)+(H4+H5)</f>
        <v>16.890366944813032</v>
      </c>
    </row>
    <row r="328" spans="9:15" x14ac:dyDescent="0.3">
      <c r="I328">
        <v>90.277777777777771</v>
      </c>
      <c r="J328">
        <f>D4*EXP(-F4*I328)+H4</f>
        <v>12.392360875425062</v>
      </c>
      <c r="K328">
        <f>L328* E6/M328</f>
        <v>12.297476703380235</v>
      </c>
      <c r="L328">
        <v>12.625999999999999</v>
      </c>
      <c r="M328">
        <v>303.26299999999998</v>
      </c>
      <c r="N328">
        <f>(D4-D5)*EXP(-(F4-F5)*I328)+(H4-H5)</f>
        <v>7.8894130184873532</v>
      </c>
      <c r="O328">
        <f>(D4+D5)*EXP(-(F4+F5)*I328)+(H4+H5)</f>
        <v>16.846380577865332</v>
      </c>
    </row>
    <row r="329" spans="9:15" x14ac:dyDescent="0.3">
      <c r="I329">
        <v>90.555555555555557</v>
      </c>
      <c r="J329">
        <f>D4*EXP(-F4*I329)+H4</f>
        <v>12.351777227818346</v>
      </c>
      <c r="K329">
        <f>L329* E6/M329</f>
        <v>12.248349008623604</v>
      </c>
      <c r="L329">
        <v>12.561999999999999</v>
      </c>
      <c r="M329">
        <v>302.93599999999998</v>
      </c>
      <c r="N329">
        <f>(D4-D5)*EXP(-(F4-F5)*I329)+(H4-H5)</f>
        <v>7.8520663689296342</v>
      </c>
      <c r="O329">
        <f>(D4+D5)*EXP(-(F4+F5)*I329)+(H4+H5)</f>
        <v>16.802474121072265</v>
      </c>
    </row>
    <row r="330" spans="9:15" x14ac:dyDescent="0.3">
      <c r="I330">
        <v>90.833333333333329</v>
      </c>
      <c r="J330">
        <f>D4*EXP(-F4*I330)+H4</f>
        <v>12.311225179103566</v>
      </c>
      <c r="K330">
        <f>L330* E6/M330</f>
        <v>12.192911050710771</v>
      </c>
      <c r="L330">
        <v>12.507</v>
      </c>
      <c r="M330">
        <v>302.98099999999999</v>
      </c>
      <c r="N330">
        <f>(D4-D5)*EXP(-(F4-F5)*I330)+(H4-H5)</f>
        <v>7.8147473226829405</v>
      </c>
      <c r="O330">
        <f>(D4+D5)*EXP(-(F4+F5)*I330)+(H4+H5)</f>
        <v>16.758603584613745</v>
      </c>
    </row>
    <row r="331" spans="9:15" x14ac:dyDescent="0.3">
      <c r="I331">
        <v>91.111111111111114</v>
      </c>
      <c r="J331">
        <f>D4*EXP(-F4*I331)+H4</f>
        <v>12.27070470467747</v>
      </c>
      <c r="K331">
        <f>L331* E6/M331</f>
        <v>12.149793287991679</v>
      </c>
      <c r="L331">
        <v>12.458</v>
      </c>
      <c r="M331">
        <v>302.86500000000001</v>
      </c>
      <c r="N331">
        <f>(D4-D5)*EXP(-(F4-F5)*I331)+(H4-H5)</f>
        <v>7.777455859345352</v>
      </c>
      <c r="O331">
        <f>(D4+D5)*EXP(-(F4+F5)*I331)+(H4+H5)</f>
        <v>16.714768939102953</v>
      </c>
    </row>
    <row r="332" spans="9:15" x14ac:dyDescent="0.3">
      <c r="I332">
        <v>91.388888888888886</v>
      </c>
      <c r="J332">
        <f>D4*EXP(-F4*I332)+H4</f>
        <v>12.230215779955955</v>
      </c>
      <c r="K332">
        <f>L332* E6/M332</f>
        <v>12.099500361007967</v>
      </c>
      <c r="L332">
        <v>12.4</v>
      </c>
      <c r="M332">
        <v>302.70800000000003</v>
      </c>
      <c r="N332">
        <f>(D4-D5)*EXP(-(F4-F5)*I332)+(H4-H5)</f>
        <v>7.7401919585300476</v>
      </c>
      <c r="O332">
        <f>(D4+D5)*EXP(-(F4+F5)*I332)+(H4+H5)</f>
        <v>16.670970155177166</v>
      </c>
    </row>
    <row r="333" spans="9:15" x14ac:dyDescent="0.3">
      <c r="I333">
        <v>91.666666666666671</v>
      </c>
      <c r="J333">
        <f>D4*EXP(-F4*I333)+H4</f>
        <v>12.189758380374066</v>
      </c>
      <c r="K333">
        <f>L333* E6/M333</f>
        <v>12.051809298685168</v>
      </c>
      <c r="L333">
        <v>12.356999999999999</v>
      </c>
      <c r="M333">
        <v>302.85199999999998</v>
      </c>
      <c r="N333">
        <f>(D4-D5)*EXP(-(F4-F5)*I333)+(H4-H5)</f>
        <v>7.7029555998652768</v>
      </c>
      <c r="O333">
        <f>(D4+D5)*EXP(-(F4+F5)*I333)+(H4+H5)</f>
        <v>16.627207203497612</v>
      </c>
    </row>
    <row r="334" spans="9:15" x14ac:dyDescent="0.3">
      <c r="I334">
        <v>91.944444444444443</v>
      </c>
      <c r="J334">
        <f>D4*EXP(-F4*I334)+H4</f>
        <v>12.149332481385962</v>
      </c>
      <c r="K334">
        <f>L334* E6/M334</f>
        <v>12.009387909206611</v>
      </c>
      <c r="L334">
        <v>12.311999999999999</v>
      </c>
      <c r="M334">
        <v>302.815</v>
      </c>
      <c r="N334">
        <f>(D4-D5)*EXP(-(F4-F5)*I334)+(H4-H5)</f>
        <v>7.6657467629943241</v>
      </c>
      <c r="O334">
        <f>(D4+D5)*EXP(-(F4+F5)*I334)+(H4+H5)</f>
        <v>16.583480054749565</v>
      </c>
    </row>
    <row r="335" spans="9:15" x14ac:dyDescent="0.3">
      <c r="I335">
        <v>92.222222222222229</v>
      </c>
      <c r="J335">
        <f>D4*EXP(-F4*I335)+H4</f>
        <v>12.108938058464929</v>
      </c>
      <c r="K335">
        <f>L335* E6/M335</f>
        <v>11.979228965857478</v>
      </c>
      <c r="L335">
        <v>12.281000000000001</v>
      </c>
      <c r="M335">
        <v>302.81299999999999</v>
      </c>
      <c r="N335">
        <f>(D4-D5)*EXP(-(F4-F5)*I335)+(H4-H5)</f>
        <v>7.6285654275755519</v>
      </c>
      <c r="O335">
        <f>(D4+D5)*EXP(-(F4+F5)*I335)+(H4+H5)</f>
        <v>16.539788679642271</v>
      </c>
    </row>
    <row r="336" spans="9:15" x14ac:dyDescent="0.3">
      <c r="I336">
        <v>92.5</v>
      </c>
      <c r="J336">
        <f>D4*EXP(-F4*I336)+H4</f>
        <v>12.068575087103326</v>
      </c>
      <c r="K336">
        <f>L336* E6/M336</f>
        <v>11.939889794067033</v>
      </c>
      <c r="L336">
        <v>12.234</v>
      </c>
      <c r="M336">
        <v>302.64800000000002</v>
      </c>
      <c r="N336">
        <f>(D4-D5)*EXP(-(F4-F5)*I336)+(H4-H5)</f>
        <v>7.5914115732823362</v>
      </c>
      <c r="O336">
        <f>(D4+D5)*EXP(-(F4+F5)*I336)+(H4+H5)</f>
        <v>16.496133048908938</v>
      </c>
    </row>
    <row r="337" spans="9:15" x14ac:dyDescent="0.3">
      <c r="I337">
        <v>92.777777777777771</v>
      </c>
      <c r="J337">
        <f>D4*EXP(-F4*I337)+H4</f>
        <v>12.028243542812625</v>
      </c>
      <c r="K337">
        <f>L337* E6/M337</f>
        <v>11.891171877402201</v>
      </c>
      <c r="L337">
        <v>12.19</v>
      </c>
      <c r="M337">
        <v>302.79500000000002</v>
      </c>
      <c r="N337">
        <f>(D4-D5)*EXP(-(F4-F5)*I337)+(H4-H5)</f>
        <v>7.554285179803081</v>
      </c>
      <c r="O337">
        <f>(D4+D5)*EXP(-(F4+F5)*I337)+(H4+H5)</f>
        <v>16.452513133306709</v>
      </c>
    </row>
    <row r="338" spans="9:15" x14ac:dyDescent="0.3">
      <c r="I338">
        <v>93.055555555555557</v>
      </c>
      <c r="J338">
        <f>D4*EXP(-F4*I338)+H4</f>
        <v>11.987943401123346</v>
      </c>
      <c r="K338">
        <f>L338* E6/M338</f>
        <v>11.845744189403863</v>
      </c>
      <c r="L338">
        <v>12.147</v>
      </c>
      <c r="M338">
        <v>302.88400000000001</v>
      </c>
      <c r="N338">
        <f>(D4-D5)*EXP(-(F4-F5)*I338)+(H4-H5)</f>
        <v>7.51718622684119</v>
      </c>
      <c r="O338">
        <f>(D4+D5)*EXP(-(F4+F5)*I338)+(H4+H5)</f>
        <v>16.408928903616662</v>
      </c>
    </row>
    <row r="339" spans="9:15" x14ac:dyDescent="0.3">
      <c r="I339">
        <v>93.333333333333329</v>
      </c>
      <c r="J339">
        <f>D4*EXP(-F4*I339)+H4</f>
        <v>11.94767463758506</v>
      </c>
      <c r="K339">
        <f>L339* E6/M339</f>
        <v>11.8169570749891</v>
      </c>
      <c r="L339">
        <v>12.113</v>
      </c>
      <c r="M339">
        <v>302.77199999999999</v>
      </c>
      <c r="N339">
        <f>(D4-D5)*EXP(-(F4-F5)*I339)+(H4-H5)</f>
        <v>7.4801146941150947</v>
      </c>
      <c r="O339">
        <f>(D4+D5)*EXP(-(F4+F5)*I339)+(H4+H5)</f>
        <v>16.365380330643795</v>
      </c>
    </row>
    <row r="340" spans="9:15" x14ac:dyDescent="0.3">
      <c r="I340">
        <v>93.611111111111114</v>
      </c>
      <c r="J340">
        <f>D4*EXP(-F4*I340)+H4</f>
        <v>11.907437227766373</v>
      </c>
      <c r="K340">
        <f>L340* E6/M340</f>
        <v>11.768521246045594</v>
      </c>
      <c r="L340">
        <v>12.061</v>
      </c>
      <c r="M340">
        <v>302.71300000000002</v>
      </c>
      <c r="N340">
        <f>(D4-D5)*EXP(-(F4-F5)*I340)+(H4-H5)</f>
        <v>7.4430705613581978</v>
      </c>
      <c r="O340">
        <f>(D4+D5)*EXP(-(F4+F5)*I340)+(H4+H5)</f>
        <v>16.32186738521694</v>
      </c>
    </row>
    <row r="341" spans="9:15" x14ac:dyDescent="0.3">
      <c r="I341">
        <v>93.888888888888886</v>
      </c>
      <c r="J341">
        <f>D4*EXP(-F4*I341)+H4</f>
        <v>11.867231147254934</v>
      </c>
      <c r="K341">
        <f>L341* E6/M341</f>
        <v>11.76024905170237</v>
      </c>
      <c r="L341">
        <v>12.053000000000001</v>
      </c>
      <c r="M341">
        <v>302.72500000000002</v>
      </c>
      <c r="N341">
        <f>(D4-D5)*EXP(-(F4-F5)*I341)+(H4-H5)</f>
        <v>7.4060538083188945</v>
      </c>
      <c r="O341">
        <f>(D4+D5)*EXP(-(F4+F5)*I341)+(H4+H5)</f>
        <v>16.278390038188853</v>
      </c>
    </row>
    <row r="342" spans="9:15" x14ac:dyDescent="0.3">
      <c r="I342">
        <v>94.166388888888889</v>
      </c>
      <c r="J342">
        <f>D4*EXP(-F4*I342)+H4</f>
        <v>11.82709653080429</v>
      </c>
      <c r="K342">
        <f>L342* E6/M342</f>
        <v>11.698913992040229</v>
      </c>
      <c r="L342">
        <v>11.996</v>
      </c>
      <c r="M342">
        <v>302.87299999999999</v>
      </c>
      <c r="N342">
        <f>(D4-D5)*EXP(-(F4-F5)*I342)+(H4-H5)</f>
        <v>7.3691013904947553</v>
      </c>
      <c r="O342">
        <f>(D4+D5)*EXP(-(F4+F5)*I342)+(H4+H5)</f>
        <v>16.234991684456681</v>
      </c>
    </row>
    <row r="343" spans="9:15" x14ac:dyDescent="0.3">
      <c r="I343">
        <v>94.444444444444443</v>
      </c>
      <c r="J343">
        <f>D4*EXP(-F4*I343)+H4</f>
        <v>11.786912876599359</v>
      </c>
      <c r="K343">
        <f>L343* E6/M343</f>
        <v>11.67494572585464</v>
      </c>
      <c r="L343">
        <v>11.96</v>
      </c>
      <c r="M343">
        <v>302.584</v>
      </c>
      <c r="N343">
        <f>(D4-D5)*EXP(-(F4-F5)*I343)+(H4-H5)</f>
        <v>7.3321023604614197</v>
      </c>
      <c r="O343">
        <f>(D4+D5)*EXP(-(F4+F5)*I343)+(H4+H5)</f>
        <v>16.191542022859075</v>
      </c>
    </row>
    <row r="344" spans="9:15" x14ac:dyDescent="0.3">
      <c r="I344">
        <v>94.722222222222229</v>
      </c>
      <c r="J344">
        <f>D4*EXP(-F4*I344)+H4</f>
        <v>11.746800637725457</v>
      </c>
      <c r="K344">
        <f>L344* E6/M344</f>
        <v>11.635798517065416</v>
      </c>
      <c r="L344">
        <v>11.920999999999999</v>
      </c>
      <c r="M344">
        <v>302.61200000000002</v>
      </c>
      <c r="N344">
        <f>(D4-D5)*EXP(-(F4-F5)*I344)+(H4-H5)</f>
        <v>7.2951676252148303</v>
      </c>
      <c r="O344">
        <f>(D4+D5)*EXP(-(F4+F5)*I344)+(H4+H5)</f>
        <v>16.148171296381996</v>
      </c>
    </row>
    <row r="345" spans="9:15" x14ac:dyDescent="0.3">
      <c r="I345">
        <v>95</v>
      </c>
      <c r="J345">
        <f>D4*EXP(-F4*I345)+H4</f>
        <v>11.70671963069929</v>
      </c>
      <c r="K345">
        <f>L345* E6/M345</f>
        <v>11.597220090940768</v>
      </c>
      <c r="L345">
        <v>11.877000000000001</v>
      </c>
      <c r="M345">
        <v>302.49799999999999</v>
      </c>
      <c r="N345">
        <f>(D4-D5)*EXP(-(F4-F5)*I345)+(H4-H5)</f>
        <v>7.2582601888289489</v>
      </c>
      <c r="O345">
        <f>(D4+D5)*EXP(-(F4+F5)*I345)+(H4+H5)</f>
        <v>16.104836051952852</v>
      </c>
    </row>
    <row r="346" spans="9:15" x14ac:dyDescent="0.3">
      <c r="I346">
        <v>95.277777777777771</v>
      </c>
      <c r="J346">
        <f>D4*EXP(-F4*I346)+H4</f>
        <v>11.66666983120335</v>
      </c>
      <c r="K346">
        <f>L346* E6/M346</f>
        <v>11.555139887933601</v>
      </c>
      <c r="L346">
        <v>11.835000000000001</v>
      </c>
      <c r="M346">
        <v>302.52600000000001</v>
      </c>
      <c r="N346">
        <f>(D4-D5)*EXP(-(F4-F5)*I346)+(H4-H5)</f>
        <v>7.2213800311268983</v>
      </c>
      <c r="O346">
        <f>(D4+D5)*EXP(-(F4+F5)*I346)+(H4+H5)</f>
        <v>16.061536260543413</v>
      </c>
    </row>
    <row r="347" spans="9:15" x14ac:dyDescent="0.3">
      <c r="I347">
        <v>95.555555555555557</v>
      </c>
      <c r="J347">
        <f>D4*EXP(-F4*I347)+H4</f>
        <v>11.626651214939116</v>
      </c>
      <c r="K347">
        <f>L347* E6/M347</f>
        <v>11.514478898117165</v>
      </c>
      <c r="L347">
        <v>11.787000000000001</v>
      </c>
      <c r="M347">
        <v>302.363</v>
      </c>
      <c r="N347">
        <f>(D4-D5)*EXP(-(F4-F5)*I347)+(H4-H5)</f>
        <v>7.1845271319467088</v>
      </c>
      <c r="O347">
        <f>(D4+D5)*EXP(-(F4+F5)*I347)+(H4+H5)</f>
        <v>16.018271893149191</v>
      </c>
    </row>
    <row r="348" spans="9:15" x14ac:dyDescent="0.3">
      <c r="I348">
        <v>95.833333333333329</v>
      </c>
      <c r="J348">
        <f>D4*EXP(-F4*I348)+H4</f>
        <v>11.586663757626958</v>
      </c>
      <c r="K348">
        <f>L348* E6/M348</f>
        <v>11.476654277384412</v>
      </c>
      <c r="L348">
        <v>11.750999999999999</v>
      </c>
      <c r="M348">
        <v>302.43299999999999</v>
      </c>
      <c r="N348">
        <f>(D4-D5)*EXP(-(F4-F5)*I348)+(H4-H5)</f>
        <v>7.1477014711413034</v>
      </c>
      <c r="O348">
        <f>(D4+D5)*EXP(-(F4+F5)*I348)+(H4+H5)</f>
        <v>15.975042920789413</v>
      </c>
    </row>
    <row r="349" spans="9:15" x14ac:dyDescent="0.3">
      <c r="I349">
        <v>96.111111111111114</v>
      </c>
      <c r="J349">
        <f>D4*EXP(-F4*I349)+H4</f>
        <v>11.546707435006169</v>
      </c>
      <c r="K349">
        <f>L349* E6/M349</f>
        <v>11.42216177361621</v>
      </c>
      <c r="L349">
        <v>11.7</v>
      </c>
      <c r="M349">
        <v>302.55700000000002</v>
      </c>
      <c r="N349">
        <f>(D4-D5)*EXP(-(F4-F5)*I349)+(H4-H5)</f>
        <v>7.1109030285785124</v>
      </c>
      <c r="O349">
        <f>(D4+D5)*EXP(-(F4+F5)*I349)+(H4+H5)</f>
        <v>15.931849314507041</v>
      </c>
    </row>
    <row r="350" spans="9:15" x14ac:dyDescent="0.3">
      <c r="I350">
        <v>96.388888888888886</v>
      </c>
      <c r="J350">
        <f>D4*EXP(-F4*I350)+H4</f>
        <v>11.506782222834914</v>
      </c>
      <c r="K350">
        <f>L350* E6/M350</f>
        <v>11.404381924688774</v>
      </c>
      <c r="L350">
        <v>11.677</v>
      </c>
      <c r="M350">
        <v>302.43299999999999</v>
      </c>
      <c r="N350">
        <f>(D4-D5)*EXP(-(F4-F5)*I350)+(H4-H5)</f>
        <v>7.0741317841410449</v>
      </c>
      <c r="O350">
        <f>(D4+D5)*EXP(-(F4+F5)*I350)+(H4+H5)</f>
        <v>15.888691045368716</v>
      </c>
    </row>
    <row r="351" spans="9:15" x14ac:dyDescent="0.3">
      <c r="I351">
        <v>96.666666666666671</v>
      </c>
      <c r="J351">
        <f>D4*EXP(-F4*I351)+H4</f>
        <v>11.466888096890251</v>
      </c>
      <c r="K351">
        <f>L351* E6/M351</f>
        <v>11.352393378031367</v>
      </c>
      <c r="L351">
        <v>11.622999999999999</v>
      </c>
      <c r="M351">
        <v>302.41300000000001</v>
      </c>
      <c r="N351">
        <f>(D4-D5)*EXP(-(F4-F5)*I351)+(H4-H5)</f>
        <v>7.0373877177264674</v>
      </c>
      <c r="O351">
        <f>(D4+D5)*EXP(-(F4+F5)*I351)+(H4+H5)</f>
        <v>15.84556808446473</v>
      </c>
    </row>
    <row r="352" spans="9:15" x14ac:dyDescent="0.3">
      <c r="I352">
        <v>96.944444444444443</v>
      </c>
      <c r="J352">
        <f>D4*EXP(-F4*I352)+H4</f>
        <v>11.427025032968082</v>
      </c>
      <c r="K352">
        <f>L352* E6/M352</f>
        <v>11.331475113426519</v>
      </c>
      <c r="L352">
        <v>11.603999999999999</v>
      </c>
      <c r="M352">
        <v>302.476</v>
      </c>
      <c r="N352">
        <f>(D4-D5)*EXP(-(F4-F5)*I352)+(H4-H5)</f>
        <v>7.0006708092472181</v>
      </c>
      <c r="O352">
        <f>(D4+D5)*EXP(-(F4+F5)*I352)+(H4+H5)</f>
        <v>15.802480402909069</v>
      </c>
    </row>
    <row r="353" spans="9:15" x14ac:dyDescent="0.3">
      <c r="I353">
        <v>97.222222222222229</v>
      </c>
      <c r="J353">
        <f>D4*EXP(-F4*I353)+H4</f>
        <v>11.387193006883159</v>
      </c>
      <c r="K353">
        <f>L353* E6/M353</f>
        <v>11.299847857819877</v>
      </c>
      <c r="L353">
        <v>11.571</v>
      </c>
      <c r="M353">
        <v>302.45999999999998</v>
      </c>
      <c r="N353">
        <f>(D4-D5)*EXP(-(F4-F5)*I353)+(H4-H5)</f>
        <v>6.9639810386305641</v>
      </c>
      <c r="O353">
        <f>(D4+D5)*EXP(-(F4+F5)*I353)+(H4+H5)</f>
        <v>15.759427971839322</v>
      </c>
    </row>
    <row r="354" spans="9:15" x14ac:dyDescent="0.3">
      <c r="I354">
        <v>97.5</v>
      </c>
      <c r="J354">
        <f>D4*EXP(-F4*I354)+H4</f>
        <v>11.347391994469071</v>
      </c>
      <c r="K354">
        <f>L354* E6/M354</f>
        <v>11.264012695737486</v>
      </c>
      <c r="L354">
        <v>11.525</v>
      </c>
      <c r="M354">
        <v>302.21600000000001</v>
      </c>
      <c r="N354">
        <f>(D4-D5)*EXP(-(F4-F5)*I354)+(H4-H5)</f>
        <v>6.9273183858186229</v>
      </c>
      <c r="O354">
        <f>(D4+D5)*EXP(-(F4+F5)*I354)+(H4+H5)</f>
        <v>15.716410762416679</v>
      </c>
    </row>
    <row r="355" spans="9:15" x14ac:dyDescent="0.3">
      <c r="I355">
        <v>97.777777777777771</v>
      </c>
      <c r="J355">
        <f>D4*EXP(-F4*I355)+H4</f>
        <v>11.307621971578214</v>
      </c>
      <c r="K355">
        <f>L355* E6/M355</f>
        <v>11.215628765153768</v>
      </c>
      <c r="L355">
        <v>11.49</v>
      </c>
      <c r="M355">
        <v>302.59800000000001</v>
      </c>
      <c r="N355">
        <f>(D4-D5)*EXP(-(F4-F5)*I355)+(H4-H5)</f>
        <v>6.8906828307683341</v>
      </c>
      <c r="O355">
        <f>(D4+D5)*EXP(-(F4+F5)*I355)+(H4+H5)</f>
        <v>15.673428745825952</v>
      </c>
    </row>
    <row r="356" spans="9:15" x14ac:dyDescent="0.3">
      <c r="I356">
        <v>98.055555555555557</v>
      </c>
      <c r="J356">
        <f>D4*EXP(-F4*I356)+H4</f>
        <v>11.267882914081802</v>
      </c>
      <c r="K356">
        <f>L356* E6/M356</f>
        <v>11.165085221614945</v>
      </c>
      <c r="L356">
        <v>11.442</v>
      </c>
      <c r="M356">
        <v>302.69799999999998</v>
      </c>
      <c r="N356">
        <f>(D4-D5)*EXP(-(F4-F5)*I356)+(H4-H5)</f>
        <v>6.8540743534514448</v>
      </c>
      <c r="O356">
        <f>(D4+D5)*EXP(-(F4+F5)*I356)+(H4+H5)</f>
        <v>15.630481893275515</v>
      </c>
    </row>
    <row r="357" spans="9:15" x14ac:dyDescent="0.3">
      <c r="I357">
        <v>98.333333333333329</v>
      </c>
      <c r="J357">
        <f>D4*EXP(-F4*I357)+H4</f>
        <v>11.228174797869819</v>
      </c>
      <c r="K357">
        <f>L357* E6/M357</f>
        <v>11.128784712316731</v>
      </c>
      <c r="L357">
        <v>11.397</v>
      </c>
      <c r="M357">
        <v>302.49099999999999</v>
      </c>
      <c r="N357">
        <f>(D4-D5)*EXP(-(F4-F5)*I357)+(H4-H5)</f>
        <v>6.8174929338545169</v>
      </c>
      <c r="O357">
        <f>(D4+D5)*EXP(-(F4+F5)*I357)+(H4+H5)</f>
        <v>15.587570175997293</v>
      </c>
    </row>
    <row r="358" spans="9:15" x14ac:dyDescent="0.3">
      <c r="I358">
        <v>98.611111111111114</v>
      </c>
      <c r="J358">
        <f>D4*EXP(-F4*I358)+H4</f>
        <v>11.188497598851015</v>
      </c>
      <c r="K358">
        <f>L358* E6/M358</f>
        <v>11.097207620836365</v>
      </c>
      <c r="L358">
        <v>11.365</v>
      </c>
      <c r="M358">
        <v>302.5</v>
      </c>
      <c r="N358">
        <f>(D4-D5)*EXP(-(F4-F5)*I358)+(H4-H5)</f>
        <v>6.7809385519788918</v>
      </c>
      <c r="O358">
        <f>(D4+D5)*EXP(-(F4+F5)*I358)+(H4+H5)</f>
        <v>15.544693565246746</v>
      </c>
    </row>
    <row r="359" spans="9:15" x14ac:dyDescent="0.3">
      <c r="I359">
        <v>98.888888888888886</v>
      </c>
      <c r="J359">
        <f>D4*EXP(-F4*I359)+H4</f>
        <v>11.148851292952934</v>
      </c>
      <c r="K359">
        <f>L359* E6/M359</f>
        <v>11.035363758778747</v>
      </c>
      <c r="L359">
        <v>11.302</v>
      </c>
      <c r="M359">
        <v>302.50900000000001</v>
      </c>
      <c r="N359">
        <f>(D4-D5)*EXP(-(F4-F5)*I359)+(H4-H5)</f>
        <v>6.7444111878407114</v>
      </c>
      <c r="O359">
        <f>(D4+D5)*EXP(-(F4+F5)*I359)+(H4+H5)</f>
        <v>15.501852032302864</v>
      </c>
    </row>
    <row r="360" spans="9:15" x14ac:dyDescent="0.3">
      <c r="I360">
        <v>99.166666666666671</v>
      </c>
      <c r="J360">
        <f>D4*EXP(-F4*I360)+H4</f>
        <v>11.109235856121828</v>
      </c>
      <c r="K360">
        <f>L360* E6/M360</f>
        <v>11.029015409072761</v>
      </c>
      <c r="L360">
        <v>11.298</v>
      </c>
      <c r="M360">
        <v>302.57600000000002</v>
      </c>
      <c r="N360">
        <f>(D4-D5)*EXP(-(F4-F5)*I360)+(H4-H5)</f>
        <v>6.7079108214708612</v>
      </c>
      <c r="O360">
        <f>(D4+D5)*EXP(-(F4+F5)*I360)+(H4+H5)</f>
        <v>15.459045548468126</v>
      </c>
    </row>
    <row r="361" spans="9:15" x14ac:dyDescent="0.3">
      <c r="I361">
        <v>99.444444444444443</v>
      </c>
      <c r="J361">
        <f>D4*EXP(-F4*I361)+H4</f>
        <v>11.06965126432268</v>
      </c>
      <c r="K361">
        <f>L361* E6/M361</f>
        <v>10.981789000838045</v>
      </c>
      <c r="L361">
        <v>11.242000000000001</v>
      </c>
      <c r="M361">
        <v>302.37099999999998</v>
      </c>
      <c r="N361">
        <f>(D4-D5)*EXP(-(F4-F5)*I361)+(H4-H5)</f>
        <v>6.6714374329150061</v>
      </c>
      <c r="O361">
        <f>(D4+D5)*EXP(-(F4+F5)*I361)+(H4+H5)</f>
        <v>15.416274085068473</v>
      </c>
    </row>
    <row r="362" spans="9:15" x14ac:dyDescent="0.3">
      <c r="I362">
        <v>99.722222222222229</v>
      </c>
      <c r="J362">
        <f>D4*EXP(-F4*I362)+H4</f>
        <v>11.030097493539202</v>
      </c>
      <c r="K362">
        <f>L362* E6/M362</f>
        <v>10.919922190534429</v>
      </c>
      <c r="L362">
        <v>11.179</v>
      </c>
      <c r="M362">
        <v>302.38</v>
      </c>
      <c r="N362">
        <f>(D4-D5)*EXP(-(F4-F5)*I362)+(H4-H5)</f>
        <v>6.6349910022335479</v>
      </c>
      <c r="O362">
        <f>(D4+D5)*EXP(-(F4+F5)*I362)+(H4+H5)</f>
        <v>15.373537613453315</v>
      </c>
    </row>
    <row r="363" spans="9:15" x14ac:dyDescent="0.3">
      <c r="I363">
        <v>100</v>
      </c>
      <c r="J363">
        <f>D4*EXP(-F4*I363)+H4</f>
        <v>10.990574519773801</v>
      </c>
      <c r="K363">
        <f>L363* E6/M363</f>
        <v>10.893912288139765</v>
      </c>
      <c r="L363">
        <v>11.153</v>
      </c>
      <c r="M363">
        <v>302.39699999999999</v>
      </c>
      <c r="N363">
        <f>(D4-D5)*EXP(-(F4-F5)*I363)+(H4-H5)</f>
        <v>6.5985715095016388</v>
      </c>
      <c r="O363">
        <f>(D4+D5)*EXP(-(F4+F5)*I363)+(H4+H5)</f>
        <v>15.330836104995534</v>
      </c>
    </row>
    <row r="364" spans="9:15" x14ac:dyDescent="0.3">
      <c r="I364">
        <v>100.2777777777778</v>
      </c>
      <c r="J364">
        <f>D4*EXP(-F4*I364)+H4</f>
        <v>10.951082319047565</v>
      </c>
      <c r="K364">
        <f>L364* E6/M364</f>
        <v>10.849044540934226</v>
      </c>
      <c r="L364">
        <v>11.106</v>
      </c>
      <c r="M364">
        <v>302.36799999999999</v>
      </c>
      <c r="N364">
        <f>(D4-D5)*EXP(-(F4-F5)*I364)+(H4-H5)</f>
        <v>6.5621789348091468</v>
      </c>
      <c r="O364">
        <f>(D4+D5)*EXP(-(F4+F5)*I364)+(H4+H5)</f>
        <v>15.28816953109137</v>
      </c>
    </row>
    <row r="365" spans="9:15" x14ac:dyDescent="0.3">
      <c r="I365">
        <v>100.5555555555556</v>
      </c>
      <c r="J365">
        <f>D4*EXP(-F4*I365)+H4</f>
        <v>10.911620867400245</v>
      </c>
      <c r="K365">
        <f>L365* E6/M365</f>
        <v>10.816488859405549</v>
      </c>
      <c r="L365">
        <v>11.07</v>
      </c>
      <c r="M365">
        <v>302.29500000000002</v>
      </c>
      <c r="N365">
        <f>(D4-D5)*EXP(-(F4-F5)*I365)+(H4-H5)</f>
        <v>6.5258132582606549</v>
      </c>
      <c r="O365">
        <f>(D4+D5)*EXP(-(F4+F5)*I365)+(H4+H5)</f>
        <v>15.245537863160521</v>
      </c>
    </row>
    <row r="366" spans="9:15" x14ac:dyDescent="0.3">
      <c r="I366">
        <v>100.8333333333333</v>
      </c>
      <c r="J366">
        <f>D4*EXP(-F4*I366)+H4</f>
        <v>10.872190140890297</v>
      </c>
      <c r="K366">
        <f>L366* E6/M366</f>
        <v>10.744166048304816</v>
      </c>
      <c r="L366">
        <v>10.994999999999999</v>
      </c>
      <c r="M366">
        <v>302.26799999999997</v>
      </c>
      <c r="N366">
        <f>(D4-D5)*EXP(-(F4-F5)*I366)+(H4-H5)</f>
        <v>6.4894744599754759</v>
      </c>
      <c r="O366">
        <f>(D4+D5)*EXP(-(F4+F5)*I366)+(H4+H5)</f>
        <v>15.202941072646041</v>
      </c>
    </row>
    <row r="367" spans="9:15" x14ac:dyDescent="0.3">
      <c r="I367">
        <v>101.1111111111111</v>
      </c>
      <c r="J367">
        <f>D4*EXP(-F4*I367)+H4</f>
        <v>10.832790115594719</v>
      </c>
      <c r="K367">
        <f>L367* E6/M367</f>
        <v>10.730745283918854</v>
      </c>
      <c r="L367">
        <v>10.974</v>
      </c>
      <c r="M367">
        <v>302.06799999999998</v>
      </c>
      <c r="N367">
        <f>(D4-D5)*EXP(-(F4-F5)*I367)+(H4-H5)</f>
        <v>6.4531625200875595</v>
      </c>
      <c r="O367">
        <f>(D4+D5)*EXP(-(F4+F5)*I367)+(H4+H5)</f>
        <v>15.160379131014324</v>
      </c>
    </row>
    <row r="368" spans="9:15" x14ac:dyDescent="0.3">
      <c r="I368">
        <v>101.3888888888889</v>
      </c>
      <c r="J368">
        <f>D4*EXP(-F4*I368)+H4</f>
        <v>10.793420767609227</v>
      </c>
      <c r="K368">
        <f>L368* E6/M368</f>
        <v>10.685903751710921</v>
      </c>
      <c r="L368">
        <v>10.930999999999999</v>
      </c>
      <c r="M368">
        <v>302.14699999999999</v>
      </c>
      <c r="N368">
        <f>(D4-D5)*EXP(-(F4-F5)*I368)+(H4-H5)</f>
        <v>6.4168774187455924</v>
      </c>
      <c r="O368">
        <f>(D4+D5)*EXP(-(F4+F5)*I368)+(H4+H5)</f>
        <v>15.117852009755147</v>
      </c>
    </row>
    <row r="369" spans="9:15" x14ac:dyDescent="0.3">
      <c r="I369">
        <v>101.6666666666667</v>
      </c>
      <c r="J369">
        <f>D4*EXP(-F4*I369)+H4</f>
        <v>10.75408207304811</v>
      </c>
      <c r="K369">
        <f>L369* E6/M369</f>
        <v>10.651820013546637</v>
      </c>
      <c r="L369">
        <v>10.897</v>
      </c>
      <c r="M369">
        <v>302.17099999999999</v>
      </c>
      <c r="N369">
        <f>(D4-D5)*EXP(-(F4-F5)*I369)+(H4-H5)</f>
        <v>6.3806191361129194</v>
      </c>
      <c r="O369">
        <f>(D4+D5)*EXP(-(F4+F5)*I369)+(H4+H5)</f>
        <v>15.075359680381602</v>
      </c>
    </row>
    <row r="370" spans="9:15" x14ac:dyDescent="0.3">
      <c r="I370">
        <v>101.9444444444444</v>
      </c>
      <c r="J370">
        <f>D4*EXP(-F4*I370)+H4</f>
        <v>10.714774008044273</v>
      </c>
      <c r="K370">
        <f>L370* E6/M370</f>
        <v>10.618156923410465</v>
      </c>
      <c r="L370">
        <v>10.864000000000001</v>
      </c>
      <c r="M370">
        <v>302.21100000000001</v>
      </c>
      <c r="N370">
        <f>(D4-D5)*EXP(-(F4-F5)*I370)+(H4-H5)</f>
        <v>6.3443876523675584</v>
      </c>
      <c r="O370">
        <f>(D4+D5)*EXP(-(F4+F5)*I370)+(H4+H5)</f>
        <v>15.032902114430087</v>
      </c>
    </row>
    <row r="371" spans="9:15" x14ac:dyDescent="0.3">
      <c r="I371">
        <v>102.2222222222222</v>
      </c>
      <c r="J371">
        <f>D4*EXP(-F4*I371)+H4</f>
        <v>10.675496548749173</v>
      </c>
      <c r="K371">
        <f>L371* E6/M371</f>
        <v>10.579523915255706</v>
      </c>
      <c r="L371">
        <v>10.834</v>
      </c>
      <c r="M371">
        <v>302.47699999999998</v>
      </c>
      <c r="N371">
        <f>(D4-D5)*EXP(-(F4-F5)*I371)+(H4-H5)</f>
        <v>6.3081829477021287</v>
      </c>
      <c r="O371">
        <f>(D4+D5)*EXP(-(F4+F5)*I371)+(H4+H5)</f>
        <v>14.99047928346026</v>
      </c>
    </row>
    <row r="372" spans="9:15" x14ac:dyDescent="0.3">
      <c r="I372">
        <v>102.4997222222222</v>
      </c>
      <c r="J372">
        <f>D4*EXP(-F4*I372)+H4</f>
        <v>10.636288902942567</v>
      </c>
      <c r="K372">
        <f>L372* E6/M372</f>
        <v>10.556531596180363</v>
      </c>
      <c r="L372">
        <v>10.824</v>
      </c>
      <c r="M372">
        <v>302.85599999999999</v>
      </c>
      <c r="N372">
        <f>(D4-D5)*EXP(-(F4-F5)*I372)+(H4-H5)</f>
        <v>6.272041166909645</v>
      </c>
      <c r="O372">
        <f>(D4+D5)*EXP(-(F4+F5)*I372)+(H4+H5)</f>
        <v>14.948133529853003</v>
      </c>
    </row>
    <row r="373" spans="9:15" x14ac:dyDescent="0.3">
      <c r="I373">
        <v>102.7777777777778</v>
      </c>
      <c r="J373">
        <f>D4*EXP(-F4*I373)+H4</f>
        <v>10.597033351983953</v>
      </c>
      <c r="K373">
        <f>L373* E6/M373</f>
        <v>10.497833004286077</v>
      </c>
      <c r="L373">
        <v>10.755000000000001</v>
      </c>
      <c r="M373">
        <v>302.60799999999989</v>
      </c>
      <c r="N373">
        <f>(D4-D5)*EXP(-(F4-F5)*I373)+(H4-H5)</f>
        <v>6.2358537964549328</v>
      </c>
      <c r="O373">
        <f>(D4+D5)*EXP(-(F4+F5)*I373)+(H4+H5)</f>
        <v>14.905737712820731</v>
      </c>
    </row>
    <row r="374" spans="9:15" x14ac:dyDescent="0.3">
      <c r="I374">
        <v>103.0555555555556</v>
      </c>
      <c r="J374">
        <f>D4*EXP(-F4*I374)+H4</f>
        <v>10.557847566909572</v>
      </c>
      <c r="K374">
        <f>L374* E6/M374</f>
        <v>10.506351887768089</v>
      </c>
      <c r="L374">
        <v>10.766999999999999</v>
      </c>
      <c r="M374">
        <v>302.7</v>
      </c>
      <c r="N374">
        <f>(D4-D5)*EXP(-(F4-F5)*I374)+(H4-H5)</f>
        <v>6.1997293103316196</v>
      </c>
      <c r="O374">
        <f>(D4+D5)*EXP(-(F4+F5)*I374)+(H4+H5)</f>
        <v>14.863418916386642</v>
      </c>
    </row>
    <row r="375" spans="9:15" x14ac:dyDescent="0.3">
      <c r="I375">
        <v>103.3333333333333</v>
      </c>
      <c r="J375">
        <f>D4*EXP(-F4*I375)+H4</f>
        <v>10.518692292335402</v>
      </c>
      <c r="K375">
        <f>L375* E6/M375</f>
        <v>10.477521492964691</v>
      </c>
      <c r="L375">
        <v>10.736000000000001</v>
      </c>
      <c r="M375">
        <v>302.65899999999999</v>
      </c>
      <c r="N375">
        <f>(D4-D5)*EXP(-(F4-F5)*I375)+(H4-H5)</f>
        <v>6.1636315242051722</v>
      </c>
      <c r="O375">
        <f>(D4+D5)*EXP(-(F4+F5)*I375)+(H4+H5)</f>
        <v>14.821134741405466</v>
      </c>
    </row>
    <row r="376" spans="9:15" x14ac:dyDescent="0.3">
      <c r="I376">
        <v>103.6111111111111</v>
      </c>
      <c r="J376">
        <f>D4*EXP(-F4*I376)+H4</f>
        <v>10.479567504505589</v>
      </c>
      <c r="K376">
        <f>L376* E6/M376</f>
        <v>10.422938065747656</v>
      </c>
      <c r="L376">
        <v>10.677</v>
      </c>
      <c r="M376">
        <v>302.572</v>
      </c>
      <c r="N376">
        <f>(D4-D5)*EXP(-(F4-F5)*I376)+(H4-H5)</f>
        <v>6.1275604183413108</v>
      </c>
      <c r="O376">
        <f>(D4+D5)*EXP(-(F4+F5)*I376)+(H4+H5)</f>
        <v>14.778885159553006</v>
      </c>
    </row>
    <row r="377" spans="9:15" x14ac:dyDescent="0.3">
      <c r="I377">
        <v>103.8888888888889</v>
      </c>
      <c r="J377">
        <f>D4*EXP(-F4*I377)+H4</f>
        <v>10.440473179682812</v>
      </c>
      <c r="K377">
        <f>L377* E6/M377</f>
        <v>10.376349911961226</v>
      </c>
      <c r="L377">
        <v>10.632999999999999</v>
      </c>
      <c r="M377">
        <v>302.678</v>
      </c>
      <c r="N377">
        <f>(D4-D5)*EXP(-(F4-F5)*I377)+(H4-H5)</f>
        <v>6.0915159730203783</v>
      </c>
      <c r="O377">
        <f>(D4+D5)*EXP(-(F4+F5)*I377)+(H4+H5)</f>
        <v>14.736670142528247</v>
      </c>
    </row>
    <row r="378" spans="9:15" x14ac:dyDescent="0.3">
      <c r="I378">
        <v>104.1666666666667</v>
      </c>
      <c r="J378">
        <f>D4*EXP(-F4*I378)+H4</f>
        <v>10.401409294148237</v>
      </c>
      <c r="K378">
        <f>L378* E6/M378</f>
        <v>10.345877686080875</v>
      </c>
      <c r="L378">
        <v>10.603</v>
      </c>
      <c r="M378">
        <v>302.71300000000002</v>
      </c>
      <c r="N378">
        <f>(D4-D5)*EXP(-(F4-F5)*I378)+(H4-H5)</f>
        <v>6.0554981685372908</v>
      </c>
      <c r="O378">
        <f>(D4+D5)*EXP(-(F4+F5)*I378)+(H4+H5)</f>
        <v>14.694489662053371</v>
      </c>
    </row>
    <row r="379" spans="9:15" x14ac:dyDescent="0.3">
      <c r="I379">
        <v>104.4444444444444</v>
      </c>
      <c r="J379">
        <f>D4*EXP(-F4*I379)+H4</f>
        <v>10.3623758242015</v>
      </c>
      <c r="K379">
        <f>L379* E6/M379</f>
        <v>10.325065320254591</v>
      </c>
      <c r="L379">
        <v>10.577999999999999</v>
      </c>
      <c r="M379">
        <v>302.60799999999989</v>
      </c>
      <c r="N379">
        <f>(D4-D5)*EXP(-(F4-F5)*I379)+(H4-H5)</f>
        <v>6.0195069852015095</v>
      </c>
      <c r="O379">
        <f>(D4+D5)*EXP(-(F4+F5)*I379)+(H4+H5)</f>
        <v>14.652343689873653</v>
      </c>
    </row>
    <row r="380" spans="9:15" x14ac:dyDescent="0.3">
      <c r="I380">
        <v>104.7222222222222</v>
      </c>
      <c r="J380">
        <f>D4*EXP(-F4*I380)+H4</f>
        <v>10.323372746160643</v>
      </c>
      <c r="K380">
        <f>L380* E6/M380</f>
        <v>10.306406624157672</v>
      </c>
      <c r="L380">
        <v>10.557</v>
      </c>
      <c r="M380">
        <v>302.55399999999997</v>
      </c>
      <c r="N380">
        <f>(D4-D5)*EXP(-(F4-F5)*I380)+(H4-H5)</f>
        <v>5.9835424033370472</v>
      </c>
      <c r="O380">
        <f>(D4+D5)*EXP(-(F4+F5)*I380)+(H4+H5)</f>
        <v>14.610232197757476</v>
      </c>
    </row>
    <row r="381" spans="9:15" x14ac:dyDescent="0.3">
      <c r="I381">
        <v>105</v>
      </c>
      <c r="J381">
        <f>D4*EXP(-F4*I381)+H4</f>
        <v>10.284400036362193</v>
      </c>
      <c r="K381">
        <f>L381* E6/M381</f>
        <v>10.220718583206889</v>
      </c>
      <c r="L381">
        <v>10.462999999999999</v>
      </c>
      <c r="M381">
        <v>302.37400000000002</v>
      </c>
      <c r="N381">
        <f>(D4-D5)*EXP(-(F4-F5)*I381)+(H4-H5)</f>
        <v>5.947604403282476</v>
      </c>
      <c r="O381">
        <f>(D4+D5)*EXP(-(F4+F5)*I381)+(H4+H5)</f>
        <v>14.568155157496349</v>
      </c>
    </row>
    <row r="382" spans="9:15" x14ac:dyDescent="0.3">
      <c r="I382">
        <v>105.2777777777778</v>
      </c>
      <c r="J382">
        <f>D4*EXP(-F4*I382)+H4</f>
        <v>10.245457671161105</v>
      </c>
      <c r="K382">
        <f>L382* E6/M382</f>
        <v>10.216104653855263</v>
      </c>
      <c r="L382">
        <v>10.458</v>
      </c>
      <c r="M382">
        <v>302.36599999999999</v>
      </c>
      <c r="N382">
        <f>(D4-D5)*EXP(-(F4-F5)*I382)+(H4-H5)</f>
        <v>5.9116929653909054</v>
      </c>
      <c r="O382">
        <f>(D4+D5)*EXP(-(F4+F5)*I382)+(H4+H5)</f>
        <v>14.526112540904847</v>
      </c>
    </row>
    <row r="383" spans="9:15" x14ac:dyDescent="0.3">
      <c r="I383">
        <v>105.5555555555556</v>
      </c>
      <c r="J383">
        <f>D4*EXP(-F4*I383)+H4</f>
        <v>10.206545626930705</v>
      </c>
      <c r="K383">
        <f>L383* E6/M383</f>
        <v>10.189324393914164</v>
      </c>
      <c r="L383">
        <v>10.432</v>
      </c>
      <c r="M383">
        <v>302.40699999999998</v>
      </c>
      <c r="N383">
        <f>(D4-D5)*EXP(-(F4-F5)*I383)+(H4-H5)</f>
        <v>5.8758080700299402</v>
      </c>
      <c r="O383">
        <f>(D4+D5)*EXP(-(F4+F5)*I383)+(H4+H5)</f>
        <v>14.484104319820609</v>
      </c>
    </row>
    <row r="384" spans="9:15" x14ac:dyDescent="0.3">
      <c r="I384">
        <v>105.8333333333333</v>
      </c>
      <c r="J384">
        <f>D4*EXP(-F4*I384)+H4</f>
        <v>10.167663880062776</v>
      </c>
      <c r="K384">
        <f>L384* E6/M384</f>
        <v>10.135910226241704</v>
      </c>
      <c r="L384">
        <v>10.378</v>
      </c>
      <c r="M384">
        <v>302.42700000000002</v>
      </c>
      <c r="N384">
        <f>(D4-D5)*EXP(-(F4-F5)*I384)+(H4-H5)</f>
        <v>5.8399496975817229</v>
      </c>
      <c r="O384">
        <f>(D4+D5)*EXP(-(F4+F5)*I384)+(H4+H5)</f>
        <v>14.44213046610431</v>
      </c>
    </row>
    <row r="385" spans="9:15" x14ac:dyDescent="0.3">
      <c r="I385">
        <v>106.1111111111111</v>
      </c>
      <c r="J385">
        <f>D4*EXP(-F4*I385)+H4</f>
        <v>10.128812406967398</v>
      </c>
      <c r="K385">
        <f>L385* E6/M385</f>
        <v>10.116530343506662</v>
      </c>
      <c r="L385">
        <v>10.361000000000001</v>
      </c>
      <c r="M385">
        <v>302.51</v>
      </c>
      <c r="N385">
        <f>(D4-D5)*EXP(-(F4-F5)*I385)+(H4-H5)</f>
        <v>5.8041178284428696</v>
      </c>
      <c r="O385">
        <f>(D4+D5)*EXP(-(F4+F5)*I385)+(H4+H5)</f>
        <v>14.400190951639622</v>
      </c>
    </row>
    <row r="386" spans="9:15" x14ac:dyDescent="0.3">
      <c r="I386">
        <v>106.3888888888889</v>
      </c>
      <c r="J386">
        <f>D4*EXP(-F4*I386)+H4</f>
        <v>10.089991184073085</v>
      </c>
      <c r="K386">
        <f>L386* E6/M386</f>
        <v>10.085680764379054</v>
      </c>
      <c r="L386">
        <v>10.332000000000001</v>
      </c>
      <c r="M386">
        <v>302.58600000000001</v>
      </c>
      <c r="N386">
        <f>(D4-D5)*EXP(-(F4-F5)*I386)+(H4-H5)</f>
        <v>5.7683124430245059</v>
      </c>
      <c r="O386">
        <f>(D4+D5)*EXP(-(F4+F5)*I386)+(H4+H5)</f>
        <v>14.358285748333259</v>
      </c>
    </row>
    <row r="387" spans="9:15" x14ac:dyDescent="0.3">
      <c r="I387">
        <v>106.6666666666667</v>
      </c>
      <c r="J387">
        <f>D4*EXP(-F4*I387)+H4</f>
        <v>10.051200187826694</v>
      </c>
      <c r="K387">
        <f>L387* E6/M387</f>
        <v>10.062090980096247</v>
      </c>
      <c r="L387">
        <v>10.314</v>
      </c>
      <c r="M387">
        <v>302.767</v>
      </c>
      <c r="N387">
        <f>(D4-D5)*EXP(-(F4-F5)*I387)+(H4-H5)</f>
        <v>5.7325335217522237</v>
      </c>
      <c r="O387">
        <f>(D4+D5)*EXP(-(F4+F5)*I387)+(H4+H5)</f>
        <v>14.316414828114901</v>
      </c>
    </row>
    <row r="388" spans="9:15" x14ac:dyDescent="0.3">
      <c r="I388">
        <v>106.9444444444444</v>
      </c>
      <c r="J388">
        <f>D4*EXP(-F4*I388)+H4</f>
        <v>10.012439394693423</v>
      </c>
      <c r="K388">
        <f>L388* E6/M388</f>
        <v>10.002854314248442</v>
      </c>
      <c r="L388">
        <v>10.28</v>
      </c>
      <c r="M388">
        <v>303.55599999999998</v>
      </c>
      <c r="N388">
        <f>(D4-D5)*EXP(-(F4-F5)*I388)+(H4-H5)</f>
        <v>5.6967810450661105</v>
      </c>
      <c r="O388">
        <f>(D4+D5)*EXP(-(F4+F5)*I388)+(H4+H5)</f>
        <v>14.27457816293721</v>
      </c>
    </row>
    <row r="389" spans="9:15" x14ac:dyDescent="0.3">
      <c r="I389">
        <v>107.2222222222222</v>
      </c>
      <c r="J389">
        <f>D4*EXP(-F4*I389)+H4</f>
        <v>9.9737087811567449</v>
      </c>
      <c r="K389">
        <f>L389* E6/M389</f>
        <v>9.9660672370940393</v>
      </c>
      <c r="L389">
        <v>10.250999999999999</v>
      </c>
      <c r="M389">
        <v>303.81700000000001</v>
      </c>
      <c r="N389">
        <f>(D4-D5)*EXP(-(F4-F5)*I389)+(H4-H5)</f>
        <v>5.6610549934206489</v>
      </c>
      <c r="O389">
        <f>(D4+D5)*EXP(-(F4+F5)*I389)+(H4+H5)</f>
        <v>14.232775724775735</v>
      </c>
    </row>
    <row r="390" spans="9:15" x14ac:dyDescent="0.3">
      <c r="I390">
        <v>107.5</v>
      </c>
      <c r="J390">
        <f>D4*EXP(-F4*I390)+H4</f>
        <v>9.9350083237184919</v>
      </c>
      <c r="K390">
        <f>L390* E6/M390</f>
        <v>9.9410373574835997</v>
      </c>
      <c r="L390">
        <v>10.23</v>
      </c>
      <c r="M390">
        <v>303.95800000000003</v>
      </c>
      <c r="N390">
        <f>(D4-D5)*EXP(-(F4-F5)*I390)+(H4-H5)</f>
        <v>5.625355347284831</v>
      </c>
      <c r="O390">
        <f>(D4+D5)*EXP(-(F4+F5)*I390)+(H4+H5)</f>
        <v>14.191007485629015</v>
      </c>
    </row>
    <row r="391" spans="9:15" x14ac:dyDescent="0.3">
      <c r="I391">
        <v>107.7777777777778</v>
      </c>
      <c r="J391">
        <f>D4*EXP(-F4*I391)+H4</f>
        <v>9.8963379988988009</v>
      </c>
      <c r="K391">
        <f>L391* E6/M391</f>
        <v>9.9540531165487653</v>
      </c>
      <c r="L391">
        <v>10.247</v>
      </c>
      <c r="M391">
        <v>304.065</v>
      </c>
      <c r="N391">
        <f>(D4-D5)*EXP(-(F4-F5)*I391)+(H4-H5)</f>
        <v>5.5896820871420587</v>
      </c>
      <c r="O391">
        <f>(D4+D5)*EXP(-(F4+F5)*I391)+(H4+H5)</f>
        <v>14.149273417518486</v>
      </c>
    </row>
    <row r="392" spans="9:15" x14ac:dyDescent="0.3">
      <c r="I392">
        <v>108.0555555555556</v>
      </c>
      <c r="J392">
        <f>D4*EXP(-F4*I392)+H4</f>
        <v>9.8576977832360555</v>
      </c>
      <c r="K392">
        <f>L392* E6/M392</f>
        <v>9.9015038151907397</v>
      </c>
      <c r="L392">
        <v>10.204000000000001</v>
      </c>
      <c r="M392">
        <v>304.39600000000002</v>
      </c>
      <c r="N392">
        <f>(D4-D5)*EXP(-(F4-F5)*I392)+(H4-H5)</f>
        <v>5.5540351934901508</v>
      </c>
      <c r="O392">
        <f>(D4+D5)*EXP(-(F4+F5)*I392)+(H4+H5)</f>
        <v>14.107573492488449</v>
      </c>
    </row>
    <row r="393" spans="9:15" x14ac:dyDescent="0.3">
      <c r="I393">
        <v>108.3333333333333</v>
      </c>
      <c r="J393">
        <f>D4*EXP(-F4*I393)+H4</f>
        <v>9.8190876532869424</v>
      </c>
      <c r="K393">
        <f>L393* E6/M393</f>
        <v>9.8824537373039583</v>
      </c>
      <c r="L393">
        <v>10.193</v>
      </c>
      <c r="M393">
        <v>304.654</v>
      </c>
      <c r="N393">
        <f>(D4-D5)*EXP(-(F4-F5)*I393)+(H4-H5)</f>
        <v>5.5184146468413715</v>
      </c>
      <c r="O393">
        <f>(D4+D5)*EXP(-(F4+F5)*I393)+(H4+H5)</f>
        <v>14.06590768260611</v>
      </c>
    </row>
    <row r="394" spans="9:15" x14ac:dyDescent="0.3">
      <c r="I394">
        <v>108.6111111111111</v>
      </c>
      <c r="J394">
        <f>D4*EXP(-F4*I394)+H4</f>
        <v>9.7805075856263457</v>
      </c>
      <c r="K394">
        <f>L394* E6/M394</f>
        <v>9.8610268990904526</v>
      </c>
      <c r="L394">
        <v>10.170999999999999</v>
      </c>
      <c r="M394">
        <v>304.65699999999998</v>
      </c>
      <c r="N394">
        <f>(D4-D5)*EXP(-(F4-F5)*I394)+(H4-H5)</f>
        <v>5.4828204277223378</v>
      </c>
      <c r="O394">
        <f>(D4+D5)*EXP(-(F4+F5)*I394)+(H4+H5)</f>
        <v>14.024275959961479</v>
      </c>
    </row>
    <row r="395" spans="9:15" x14ac:dyDescent="0.3">
      <c r="I395">
        <v>108.8888888888889</v>
      </c>
      <c r="J395">
        <f>D4*EXP(-F4*I395)+H4</f>
        <v>9.7419575568474457</v>
      </c>
      <c r="K395">
        <f>L395* E6/M395</f>
        <v>9.8335622538474432</v>
      </c>
      <c r="L395">
        <v>10.147</v>
      </c>
      <c r="M395">
        <v>304.78699999999998</v>
      </c>
      <c r="N395">
        <f>(D4-D5)*EXP(-(F4-F5)*I395)+(H4-H5)</f>
        <v>5.4472525166740979</v>
      </c>
      <c r="O395">
        <f>(D4+D5)*EXP(-(F4+F5)*I395)+(H4+H5)</f>
        <v>13.982678296667444</v>
      </c>
    </row>
    <row r="396" spans="9:15" x14ac:dyDescent="0.3">
      <c r="I396">
        <v>109.1666666666667</v>
      </c>
      <c r="J396">
        <f>D4*EXP(-F4*I396)+H4</f>
        <v>9.7034375435616269</v>
      </c>
      <c r="K396">
        <f>L396* E6/M396</f>
        <v>9.79658986390276</v>
      </c>
      <c r="L396">
        <v>10.112</v>
      </c>
      <c r="M396">
        <v>304.88199999999989</v>
      </c>
      <c r="N396">
        <f>(D4-D5)*EXP(-(F4-F5)*I396)+(H4-H5)</f>
        <v>5.4117108942520886</v>
      </c>
      <c r="O396">
        <f>(D4+D5)*EXP(-(F4+F5)*I396)+(H4+H5)</f>
        <v>13.94111466485969</v>
      </c>
    </row>
    <row r="397" spans="9:15" x14ac:dyDescent="0.3">
      <c r="I397">
        <v>109.4444444444444</v>
      </c>
      <c r="J397">
        <f>D4*EXP(-F4*I397)+H4</f>
        <v>9.6649475223984851</v>
      </c>
      <c r="K397">
        <f>L397* E6/M397</f>
        <v>9.7578487675412173</v>
      </c>
      <c r="L397">
        <v>10.077</v>
      </c>
      <c r="M397">
        <v>305.03300000000002</v>
      </c>
      <c r="N397">
        <f>(D4-D5)*EXP(-(F4-F5)*I397)+(H4-H5)</f>
        <v>5.3761955410260995</v>
      </c>
      <c r="O397">
        <f>(D4+D5)*EXP(-(F4+F5)*I397)+(H4+H5)</f>
        <v>13.899585036696713</v>
      </c>
    </row>
    <row r="398" spans="9:15" x14ac:dyDescent="0.3">
      <c r="I398">
        <v>109.7222222222222</v>
      </c>
      <c r="J398">
        <f>D4*EXP(-F4*I398)+H4</f>
        <v>9.6264874700057987</v>
      </c>
      <c r="K398">
        <f>L398* E6/M398</f>
        <v>9.7040101836571395</v>
      </c>
      <c r="L398">
        <v>10.026</v>
      </c>
      <c r="M398">
        <v>305.173</v>
      </c>
      <c r="N398">
        <f>(D4-D5)*EXP(-(F4-F5)*I398)+(H4-H5)</f>
        <v>5.3407064375802662</v>
      </c>
      <c r="O398">
        <f>(D4+D5)*EXP(-(F4+F5)*I398)+(H4+H5)</f>
        <v>13.858089384359744</v>
      </c>
    </row>
    <row r="399" spans="9:15" x14ac:dyDescent="0.3">
      <c r="I399">
        <v>110</v>
      </c>
      <c r="J399">
        <f>D4*EXP(-F4*I399)+H4</f>
        <v>9.5880573630495363</v>
      </c>
      <c r="K399">
        <f>L399* E6/M399</f>
        <v>9.7046380760494628</v>
      </c>
      <c r="L399">
        <v>10.029999999999999</v>
      </c>
      <c r="M399">
        <v>305.27499999999998</v>
      </c>
      <c r="N399">
        <f>(D4-D5)*EXP(-(F4-F5)*I399)+(H4-H5)</f>
        <v>5.3052435645131055</v>
      </c>
      <c r="O399">
        <f>(D4+D5)*EXP(-(F4+F5)*I399)+(H4+H5)</f>
        <v>13.816627680052825</v>
      </c>
    </row>
    <row r="400" spans="9:15" x14ac:dyDescent="0.3">
      <c r="I400">
        <v>110.2777777777778</v>
      </c>
      <c r="J400">
        <f>D4*EXP(-F4*I400)+H4</f>
        <v>9.549657178213856</v>
      </c>
      <c r="K400">
        <f>L400* E6/M400</f>
        <v>9.6766557470995895</v>
      </c>
      <c r="L400">
        <v>9.9979999999999993</v>
      </c>
      <c r="M400">
        <v>305.18099999999998</v>
      </c>
      <c r="N400">
        <f>(D4-D5)*EXP(-(F4-F5)*I400)+(H4-H5)</f>
        <v>5.2698069024374661</v>
      </c>
      <c r="O400">
        <f>(D4+D5)*EXP(-(F4+F5)*I400)+(H4+H5)</f>
        <v>13.775199896002711</v>
      </c>
    </row>
    <row r="401" spans="9:15" x14ac:dyDescent="0.3">
      <c r="I401">
        <v>110.5555555555556</v>
      </c>
      <c r="J401">
        <f>D4*EXP(-F4*I401)+H4</f>
        <v>9.511286892201035</v>
      </c>
      <c r="K401">
        <f>L401* E6/M401</f>
        <v>9.6401816021330156</v>
      </c>
      <c r="L401">
        <v>9.9610000000000003</v>
      </c>
      <c r="M401">
        <v>305.202</v>
      </c>
      <c r="N401">
        <f>(D4-D5)*EXP(-(F4-F5)*I401)+(H4-H5)</f>
        <v>5.2343964319805139</v>
      </c>
      <c r="O401">
        <f>(D4+D5)*EXP(-(F4+F5)*I401)+(H4+H5)</f>
        <v>13.733806004458877</v>
      </c>
    </row>
    <row r="402" spans="9:15" x14ac:dyDescent="0.3">
      <c r="I402">
        <v>110.8333333333333</v>
      </c>
      <c r="J402">
        <f>D4*EXP(-F4*I402)+H4</f>
        <v>9.4729464817315474</v>
      </c>
      <c r="K402">
        <f>L402* E6/M402</f>
        <v>9.6306715558303875</v>
      </c>
      <c r="L402">
        <v>9.9469999999999992</v>
      </c>
      <c r="M402">
        <v>305.07400000000001</v>
      </c>
      <c r="N402">
        <f>(D4-D5)*EXP(-(F4-F5)*I402)+(H4-H5)</f>
        <v>5.1990121337837607</v>
      </c>
      <c r="O402">
        <f>(D4+D5)*EXP(-(F4+F5)*I402)+(H4+H5)</f>
        <v>13.692445977693517</v>
      </c>
    </row>
    <row r="403" spans="9:15" x14ac:dyDescent="0.3">
      <c r="I403">
        <v>111.1111111111111</v>
      </c>
      <c r="J403">
        <f>D4*EXP(-F4*I403)+H4</f>
        <v>9.4346359235439081</v>
      </c>
      <c r="K403">
        <f>L403* E6/M403</f>
        <v>9.6012330803472405</v>
      </c>
      <c r="L403">
        <v>9.9190000000000005</v>
      </c>
      <c r="M403">
        <v>305.14800000000002</v>
      </c>
      <c r="N403">
        <f>(D4-D5)*EXP(-(F4-F5)*I403)+(H4-H5)</f>
        <v>5.1636539885029791</v>
      </c>
      <c r="O403">
        <f>(D4+D5)*EXP(-(F4+F5)*I403)+(H4+H5)</f>
        <v>13.651119788001488</v>
      </c>
    </row>
    <row r="404" spans="9:15" x14ac:dyDescent="0.3">
      <c r="I404">
        <v>111.3888888888889</v>
      </c>
      <c r="J404">
        <f>D4*EXP(-F4*I404)+H4</f>
        <v>9.3963551943948005</v>
      </c>
      <c r="K404">
        <f>L404* E6/M404</f>
        <v>9.5457498980386504</v>
      </c>
      <c r="L404">
        <v>9.86</v>
      </c>
      <c r="M404">
        <v>305.096</v>
      </c>
      <c r="N404">
        <f>(D4-D5)*EXP(-(F4-F5)*I404)+(H4-H5)</f>
        <v>5.1283219768082731</v>
      </c>
      <c r="O404">
        <f>(D4+D5)*EXP(-(F4+F5)*I404)+(H4+H5)</f>
        <v>13.609827407700315</v>
      </c>
    </row>
    <row r="405" spans="9:15" x14ac:dyDescent="0.3">
      <c r="I405">
        <v>111.6666666666667</v>
      </c>
      <c r="J405">
        <f>D4*EXP(-F4*I405)+H4</f>
        <v>9.3581042710589983</v>
      </c>
      <c r="K405">
        <f>L405* E6/M405</f>
        <v>9.5446845537739105</v>
      </c>
      <c r="L405">
        <v>9.8610000000000007</v>
      </c>
      <c r="M405">
        <v>305.161</v>
      </c>
      <c r="N405">
        <f>(D4-D5)*EXP(-(F4-F5)*I405)+(H4-H5)</f>
        <v>5.0930160793840358</v>
      </c>
      <c r="O405">
        <f>(D4+D5)*EXP(-(F4+F5)*I405)+(H4+H5)</f>
        <v>13.568568809130205</v>
      </c>
    </row>
    <row r="406" spans="9:15" x14ac:dyDescent="0.3">
      <c r="I406">
        <v>111.9444444444444</v>
      </c>
      <c r="J406">
        <f>D4*EXP(-F4*I406)+H4</f>
        <v>9.3198831303293801</v>
      </c>
      <c r="K406">
        <f>L406* E6/M406</f>
        <v>9.4936646501992463</v>
      </c>
      <c r="L406">
        <v>9.8079999999999998</v>
      </c>
      <c r="M406">
        <v>305.15199999999999</v>
      </c>
      <c r="N406">
        <f>(D4-D5)*EXP(-(F4-F5)*I406)+(H4-H5)</f>
        <v>5.0577362769289422</v>
      </c>
      <c r="O406">
        <f>(D4+D5)*EXP(-(F4+F5)*I406)+(H4+H5)</f>
        <v>13.527343964653973</v>
      </c>
    </row>
    <row r="407" spans="9:15" x14ac:dyDescent="0.3">
      <c r="I407">
        <v>112.2222222222222</v>
      </c>
      <c r="J407">
        <f>D4*EXP(-F4*I407)+H4</f>
        <v>9.2816917490168223</v>
      </c>
      <c r="K407">
        <f>L407* E6/M407</f>
        <v>9.4611157880491685</v>
      </c>
      <c r="L407">
        <v>9.7769999999999992</v>
      </c>
      <c r="M407">
        <v>305.23399999999998</v>
      </c>
      <c r="N407">
        <f>(D4-D5)*EXP(-(F4-F5)*I407)+(H4-H5)</f>
        <v>5.0224825501558925</v>
      </c>
      <c r="O407">
        <f>(D4+D5)*EXP(-(F4+F5)*I407)+(H4+H5)</f>
        <v>13.486152846656999</v>
      </c>
    </row>
    <row r="408" spans="9:15" x14ac:dyDescent="0.3">
      <c r="I408">
        <v>112.5</v>
      </c>
      <c r="J408">
        <f>D4*EXP(-F4*I408)+H4</f>
        <v>9.2435301039503202</v>
      </c>
      <c r="K408">
        <f>L408* E6/M408</f>
        <v>9.4291496267471668</v>
      </c>
      <c r="L408">
        <v>9.75</v>
      </c>
      <c r="M408">
        <v>305.423</v>
      </c>
      <c r="N408">
        <f>(D4-D5)*EXP(-(F4-F5)*I408)+(H4-H5)</f>
        <v>4.9872548797920828</v>
      </c>
      <c r="O408">
        <f>(D4+D5)*EXP(-(F4+F5)*I408)+(H4+H5)</f>
        <v>13.444995427547319</v>
      </c>
    </row>
    <row r="409" spans="9:15" x14ac:dyDescent="0.3">
      <c r="I409">
        <v>112.7777777777778</v>
      </c>
      <c r="J409">
        <f>D4*EXP(-F4*I409)+H4</f>
        <v>9.2053981719769027</v>
      </c>
      <c r="K409">
        <f>L409* E6/M409</f>
        <v>9.4083543085881018</v>
      </c>
      <c r="L409">
        <v>9.7270000000000003</v>
      </c>
      <c r="M409">
        <v>305.37599999999998</v>
      </c>
      <c r="N409">
        <f>(D4-D5)*EXP(-(F4-F5)*I409)+(H4-H5)</f>
        <v>4.9520532465789273</v>
      </c>
      <c r="O409">
        <f>(D4+D5)*EXP(-(F4+F5)*I409)+(H4+H5)</f>
        <v>13.403871679755525</v>
      </c>
    </row>
    <row r="410" spans="9:15" x14ac:dyDescent="0.3">
      <c r="I410">
        <v>113.0555555555556</v>
      </c>
      <c r="J410">
        <f>D4*EXP(-F4*I410)+H4</f>
        <v>9.167295929961611</v>
      </c>
      <c r="K410">
        <f>L410* E6/M410</f>
        <v>9.375039077080741</v>
      </c>
      <c r="L410">
        <v>9.6969999999999992</v>
      </c>
      <c r="M410">
        <v>305.51600000000002</v>
      </c>
      <c r="N410">
        <f>(D4-D5)*EXP(-(F4-F5)*I410)+(H4-H5)</f>
        <v>4.9168776312721008</v>
      </c>
      <c r="O410">
        <f>(D4+D5)*EXP(-(F4+F5)*I410)+(H4+H5)</f>
        <v>13.362781575734743</v>
      </c>
    </row>
    <row r="411" spans="9:15" x14ac:dyDescent="0.3">
      <c r="I411">
        <v>113.3333333333333</v>
      </c>
      <c r="J411">
        <f>D4*EXP(-F4*I411)+H4</f>
        <v>9.1292233547875128</v>
      </c>
      <c r="K411">
        <f>L411* E6/M411</f>
        <v>9.3614563526328549</v>
      </c>
      <c r="L411">
        <v>9.6820000000000004</v>
      </c>
      <c r="M411">
        <v>305.48599999999999</v>
      </c>
      <c r="N411">
        <f>(D4-D5)*EXP(-(F4-F5)*I411)+(H4-H5)</f>
        <v>4.881728014641503</v>
      </c>
      <c r="O411">
        <f>(D4+D5)*EXP(-(F4+F5)*I411)+(H4+H5)</f>
        <v>13.321725087960679</v>
      </c>
    </row>
    <row r="412" spans="9:15" x14ac:dyDescent="0.3">
      <c r="I412">
        <v>113.6111111111111</v>
      </c>
      <c r="J412">
        <f>D4*EXP(-F4*I412)+H4</f>
        <v>9.0911804233556452</v>
      </c>
      <c r="K412">
        <f>L412* E6/M412</f>
        <v>9.3463842375158279</v>
      </c>
      <c r="L412">
        <v>9.6709999999999994</v>
      </c>
      <c r="M412">
        <v>305.63099999999997</v>
      </c>
      <c r="N412">
        <f>(D4-D5)*EXP(-(F4-F5)*I412)+(H4-H5)</f>
        <v>4.846604377471202</v>
      </c>
      <c r="O412">
        <f>(D4+D5)*EXP(-(F4+F5)*I412)+(H4+H5)</f>
        <v>13.280702188931492</v>
      </c>
    </row>
    <row r="413" spans="9:15" x14ac:dyDescent="0.3">
      <c r="I413">
        <v>113.8888888888889</v>
      </c>
      <c r="J413">
        <f>D4*EXP(-F4*I413)+H4</f>
        <v>9.053167112585065</v>
      </c>
      <c r="K413">
        <f>L413* E6/M413</f>
        <v>9.3114537677303488</v>
      </c>
      <c r="L413">
        <v>9.6370000000000005</v>
      </c>
      <c r="M413">
        <v>305.69900000000001</v>
      </c>
      <c r="N413">
        <f>(D4-D5)*EXP(-(F4-F5)*I413)+(H4-H5)</f>
        <v>4.8115067005595193</v>
      </c>
      <c r="O413">
        <f>(D4+D5)*EXP(-(F4+F5)*I413)+(H4+H5)</f>
        <v>13.23971285116788</v>
      </c>
    </row>
    <row r="414" spans="9:15" x14ac:dyDescent="0.3">
      <c r="I414">
        <v>114.1666666666667</v>
      </c>
      <c r="J414">
        <f>D4*EXP(-F4*I414)+H4</f>
        <v>9.0151833994127841</v>
      </c>
      <c r="K414">
        <f>L414* E6/M414</f>
        <v>9.2796183708111091</v>
      </c>
      <c r="L414">
        <v>9.6120000000000001</v>
      </c>
      <c r="M414">
        <v>305.952</v>
      </c>
      <c r="N414">
        <f>(D4-D5)*EXP(-(F4-F5)*I414)+(H4-H5)</f>
        <v>4.7764349647189306</v>
      </c>
      <c r="O414">
        <f>(D4+D5)*EXP(-(F4+F5)*I414)+(H4+H5)</f>
        <v>13.198757047213043</v>
      </c>
    </row>
    <row r="415" spans="9:15" x14ac:dyDescent="0.3">
      <c r="I415">
        <v>114.4444444444444</v>
      </c>
      <c r="J415">
        <f>D4*EXP(-F4*I415)+H4</f>
        <v>8.9772292607937914</v>
      </c>
      <c r="K415">
        <f>L415* E6/M415</f>
        <v>9.2362619553766798</v>
      </c>
      <c r="L415">
        <v>9.5719999999999992</v>
      </c>
      <c r="M415">
        <v>306.10899999999998</v>
      </c>
      <c r="N415">
        <f>(D4-D5)*EXP(-(F4-F5)*I415)+(H4-H5)</f>
        <v>4.7413891507761434</v>
      </c>
      <c r="O415">
        <f>(D4+D5)*EXP(-(F4+F5)*I415)+(H4+H5)</f>
        <v>13.157834749632606</v>
      </c>
    </row>
    <row r="416" spans="9:15" x14ac:dyDescent="0.3">
      <c r="I416">
        <v>114.7222222222222</v>
      </c>
      <c r="J416">
        <f>D4*EXP(-F4*I416)+H4</f>
        <v>8.939304673700974</v>
      </c>
      <c r="K416">
        <f>L416* E6/M416</f>
        <v>9.2187908404300973</v>
      </c>
      <c r="L416">
        <v>9.5440000000000005</v>
      </c>
      <c r="M416">
        <v>305.79199999999997</v>
      </c>
      <c r="N416">
        <f>(D4-D5)*EXP(-(F4-F5)*I416)+(H4-H5)</f>
        <v>4.7063692395719556</v>
      </c>
      <c r="O416">
        <f>(D4+D5)*EXP(-(F4+F5)*I416)+(H4+H5)</f>
        <v>13.116945931014641</v>
      </c>
    </row>
    <row r="417" spans="9:15" x14ac:dyDescent="0.3">
      <c r="I417">
        <v>115</v>
      </c>
      <c r="J417">
        <f>D4*EXP(-F4*I417)+H4</f>
        <v>8.901409615125182</v>
      </c>
      <c r="K417">
        <f>L417* E6/M417</f>
        <v>9.1693158036641229</v>
      </c>
      <c r="L417">
        <v>9.4550000000000001</v>
      </c>
      <c r="M417">
        <v>304.57499999999999</v>
      </c>
      <c r="N417">
        <f>(D4-D5)*EXP(-(F4-F5)*I417)+(H4-H5)</f>
        <v>4.6713752119614114</v>
      </c>
      <c r="O417">
        <f>(D4+D5)*EXP(-(F4+F5)*I417)+(H4+H5)</f>
        <v>13.076090563969665</v>
      </c>
    </row>
    <row r="418" spans="9:15" x14ac:dyDescent="0.3">
      <c r="I418">
        <v>115.2777777777778</v>
      </c>
      <c r="J418">
        <f>D4*EXP(-F4*I418)+H4</f>
        <v>8.863544062075178</v>
      </c>
      <c r="K418">
        <f>L418* E6/M418</f>
        <v>9.1826215753431697</v>
      </c>
      <c r="L418">
        <v>9.4510000000000005</v>
      </c>
      <c r="M418">
        <v>304.005</v>
      </c>
      <c r="N418">
        <f>(D4-D5)*EXP(-(F4-F5)*I418)+(H4-H5)</f>
        <v>4.636407048813652</v>
      </c>
      <c r="O418">
        <f>(D4+D5)*EXP(-(F4+F5)*I418)+(H4+H5)</f>
        <v>13.035268621130591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0"/>
  <sheetViews>
    <sheetView tabSelected="1" workbookViewId="0">
      <selection activeCell="E14" sqref="E14"/>
    </sheetView>
  </sheetViews>
  <sheetFormatPr defaultRowHeight="14.4" x14ac:dyDescent="0.3"/>
  <sheetData>
    <row r="1" spans="1:15" x14ac:dyDescent="0.3"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3">
      <c r="C2">
        <v>3</v>
      </c>
      <c r="D2">
        <v>5</v>
      </c>
      <c r="E2">
        <v>11</v>
      </c>
      <c r="F2">
        <v>13</v>
      </c>
      <c r="G2">
        <v>12</v>
      </c>
      <c r="H2">
        <v>14</v>
      </c>
      <c r="I2">
        <v>15</v>
      </c>
      <c r="J2">
        <v>16</v>
      </c>
      <c r="K2">
        <v>17</v>
      </c>
    </row>
    <row r="3" spans="1:15" x14ac:dyDescent="0.3">
      <c r="C3" t="s">
        <v>54</v>
      </c>
      <c r="D3" t="s">
        <v>54</v>
      </c>
      <c r="E3" t="s">
        <v>54</v>
      </c>
      <c r="F3" t="s">
        <v>54</v>
      </c>
      <c r="G3" t="s">
        <v>54</v>
      </c>
      <c r="H3" t="s">
        <v>54</v>
      </c>
      <c r="I3" t="s">
        <v>54</v>
      </c>
      <c r="J3" t="s">
        <v>54</v>
      </c>
      <c r="K3" t="s">
        <v>54</v>
      </c>
      <c r="L3" t="s">
        <v>55</v>
      </c>
      <c r="M3" t="s">
        <v>56</v>
      </c>
      <c r="N3" t="s">
        <v>56</v>
      </c>
      <c r="O3" t="s">
        <v>56</v>
      </c>
    </row>
    <row r="4" spans="1:15" s="53" customFormat="1" x14ac:dyDescent="0.3">
      <c r="A4" s="47">
        <v>43271</v>
      </c>
      <c r="B4" s="48">
        <v>0.78703703703703709</v>
      </c>
      <c r="C4" s="53">
        <v>30.167000000000002</v>
      </c>
      <c r="D4" s="53">
        <v>30.061</v>
      </c>
      <c r="E4" s="53">
        <v>30.140999999999998</v>
      </c>
      <c r="F4" s="53">
        <v>30.248000000000001</v>
      </c>
      <c r="G4" s="53">
        <v>30.181000000000001</v>
      </c>
      <c r="H4" s="53">
        <v>30.172000000000001</v>
      </c>
      <c r="I4" s="53">
        <v>30.103000000000002</v>
      </c>
      <c r="J4" s="53">
        <v>30.164000000000001</v>
      </c>
      <c r="K4" s="53">
        <v>30.068000000000001</v>
      </c>
      <c r="L4" s="53">
        <v>28.638999999999999</v>
      </c>
      <c r="M4" s="53">
        <v>31.11</v>
      </c>
      <c r="N4" s="53">
        <v>31.167999999999999</v>
      </c>
      <c r="O4" s="53">
        <v>31.146999999999998</v>
      </c>
    </row>
    <row r="5" spans="1:15" x14ac:dyDescent="0.3">
      <c r="A5" s="45">
        <v>43271</v>
      </c>
      <c r="B5" s="46">
        <v>0.79861111111111116</v>
      </c>
      <c r="C5">
        <v>30.048999999999999</v>
      </c>
      <c r="D5">
        <v>29.963000000000001</v>
      </c>
      <c r="E5">
        <v>29.943999999999999</v>
      </c>
      <c r="F5">
        <v>30.184999999999999</v>
      </c>
      <c r="G5">
        <v>29.925999999999998</v>
      </c>
      <c r="H5">
        <v>30.044</v>
      </c>
      <c r="I5">
        <v>29.802</v>
      </c>
      <c r="J5">
        <v>29.981999999999999</v>
      </c>
      <c r="K5">
        <v>29.821999999999999</v>
      </c>
      <c r="L5">
        <v>28.632999999999999</v>
      </c>
      <c r="M5">
        <v>31.369</v>
      </c>
      <c r="N5">
        <v>31.463999999999999</v>
      </c>
      <c r="O5">
        <v>31.48</v>
      </c>
    </row>
    <row r="6" spans="1:15" x14ac:dyDescent="0.3">
      <c r="A6" s="45">
        <v>43271</v>
      </c>
      <c r="B6" s="46">
        <v>0.81018518518518512</v>
      </c>
      <c r="C6">
        <v>29.986999999999998</v>
      </c>
      <c r="D6">
        <v>29.896999999999998</v>
      </c>
      <c r="E6">
        <v>29.715</v>
      </c>
      <c r="F6">
        <v>30.164000000000001</v>
      </c>
      <c r="G6">
        <v>29.706</v>
      </c>
      <c r="H6">
        <v>29.966000000000001</v>
      </c>
      <c r="I6">
        <v>29.494</v>
      </c>
      <c r="J6">
        <v>29.832000000000001</v>
      </c>
      <c r="K6">
        <v>29.59</v>
      </c>
      <c r="L6">
        <v>28.628</v>
      </c>
      <c r="M6">
        <v>31.210999999999999</v>
      </c>
      <c r="N6">
        <v>31.364999999999998</v>
      </c>
      <c r="O6">
        <v>31.268000000000001</v>
      </c>
    </row>
    <row r="7" spans="1:15" x14ac:dyDescent="0.3">
      <c r="A7" s="45">
        <v>43271</v>
      </c>
      <c r="B7" s="46">
        <v>0.82175925925925919</v>
      </c>
      <c r="C7">
        <v>29.899000000000001</v>
      </c>
      <c r="D7">
        <v>29.806000000000001</v>
      </c>
      <c r="E7">
        <v>29.513000000000002</v>
      </c>
      <c r="F7">
        <v>30.013000000000002</v>
      </c>
      <c r="G7">
        <v>29.47</v>
      </c>
      <c r="H7">
        <v>29.858000000000001</v>
      </c>
      <c r="I7">
        <v>29.196999999999999</v>
      </c>
      <c r="J7">
        <v>29.678999999999998</v>
      </c>
      <c r="K7">
        <v>29.353000000000002</v>
      </c>
      <c r="L7">
        <v>28.632999999999999</v>
      </c>
      <c r="M7">
        <v>31.199000000000002</v>
      </c>
      <c r="N7">
        <v>31.260999999999999</v>
      </c>
      <c r="O7">
        <v>31.163</v>
      </c>
    </row>
    <row r="8" spans="1:15" x14ac:dyDescent="0.3">
      <c r="A8" s="45">
        <v>43271</v>
      </c>
      <c r="B8" s="46">
        <v>0.83333333333333337</v>
      </c>
      <c r="C8">
        <v>29.873000000000001</v>
      </c>
      <c r="D8">
        <v>29.754000000000001</v>
      </c>
      <c r="E8">
        <v>29.326000000000001</v>
      </c>
      <c r="F8">
        <v>29.922000000000001</v>
      </c>
      <c r="G8">
        <v>29.256</v>
      </c>
      <c r="H8">
        <v>29.786999999999999</v>
      </c>
      <c r="I8">
        <v>28.946999999999999</v>
      </c>
      <c r="J8">
        <v>29.478999999999999</v>
      </c>
      <c r="K8">
        <v>29.164999999999999</v>
      </c>
      <c r="L8">
        <v>28.626999999999999</v>
      </c>
      <c r="M8">
        <v>30.585999999999999</v>
      </c>
      <c r="N8">
        <v>30.643000000000001</v>
      </c>
      <c r="O8">
        <v>30.437999999999999</v>
      </c>
    </row>
    <row r="9" spans="1:15" x14ac:dyDescent="0.3">
      <c r="A9" s="45">
        <v>43271</v>
      </c>
      <c r="B9" s="46">
        <v>0.84490740740740744</v>
      </c>
      <c r="C9">
        <v>29.843</v>
      </c>
      <c r="D9">
        <v>29.719000000000001</v>
      </c>
      <c r="E9">
        <v>29.152999999999999</v>
      </c>
      <c r="F9">
        <v>29.802</v>
      </c>
      <c r="G9">
        <v>29.058</v>
      </c>
      <c r="H9">
        <v>29.692</v>
      </c>
      <c r="I9">
        <v>28.663</v>
      </c>
      <c r="J9">
        <v>29.356000000000002</v>
      </c>
      <c r="K9">
        <v>28.957999999999998</v>
      </c>
      <c r="L9">
        <v>28.617999999999999</v>
      </c>
      <c r="M9">
        <v>30.346</v>
      </c>
      <c r="N9">
        <v>30.466000000000001</v>
      </c>
      <c r="O9">
        <v>30.157</v>
      </c>
    </row>
    <row r="10" spans="1:15" x14ac:dyDescent="0.3">
      <c r="A10" s="45">
        <v>43271</v>
      </c>
      <c r="B10" s="46">
        <v>0.85648148148148151</v>
      </c>
      <c r="C10">
        <v>29.812000000000001</v>
      </c>
      <c r="D10">
        <v>29.675000000000001</v>
      </c>
      <c r="E10">
        <v>28.957000000000001</v>
      </c>
      <c r="F10">
        <v>29.727</v>
      </c>
      <c r="G10">
        <v>28.870999999999999</v>
      </c>
      <c r="H10">
        <v>29.611999999999998</v>
      </c>
      <c r="I10">
        <v>28.381</v>
      </c>
      <c r="J10">
        <v>29.209</v>
      </c>
      <c r="K10">
        <v>28.78</v>
      </c>
      <c r="L10">
        <v>28.613</v>
      </c>
      <c r="M10">
        <v>30.324999999999999</v>
      </c>
      <c r="N10">
        <v>30.422000000000001</v>
      </c>
      <c r="O10">
        <v>30.155000000000001</v>
      </c>
    </row>
    <row r="11" spans="1:15" x14ac:dyDescent="0.3">
      <c r="A11" s="45">
        <v>43271</v>
      </c>
      <c r="B11" s="46">
        <v>0.86805555555555547</v>
      </c>
      <c r="C11">
        <v>29.798999999999999</v>
      </c>
      <c r="D11">
        <v>29.567</v>
      </c>
      <c r="E11">
        <v>28.783000000000001</v>
      </c>
      <c r="F11">
        <v>29.635999999999999</v>
      </c>
      <c r="G11">
        <v>28.643000000000001</v>
      </c>
      <c r="H11">
        <v>29.565000000000001</v>
      </c>
      <c r="I11">
        <v>28.155999999999999</v>
      </c>
      <c r="J11">
        <v>29.056999999999999</v>
      </c>
      <c r="K11">
        <v>28.596</v>
      </c>
      <c r="L11">
        <v>28.606999999999999</v>
      </c>
      <c r="M11">
        <v>30.210999999999999</v>
      </c>
      <c r="N11">
        <v>30.364999999999998</v>
      </c>
      <c r="O11">
        <v>30.045000000000002</v>
      </c>
    </row>
    <row r="12" spans="1:15" x14ac:dyDescent="0.3">
      <c r="A12" s="45">
        <v>43271</v>
      </c>
      <c r="B12" s="46">
        <v>0.87962962962962965</v>
      </c>
      <c r="C12">
        <v>29.774000000000001</v>
      </c>
      <c r="D12">
        <v>29.545000000000002</v>
      </c>
      <c r="E12">
        <v>28.626000000000001</v>
      </c>
      <c r="F12">
        <v>29.539000000000001</v>
      </c>
      <c r="G12">
        <v>28.483000000000001</v>
      </c>
      <c r="H12">
        <v>29.462</v>
      </c>
      <c r="I12">
        <v>27.908000000000001</v>
      </c>
      <c r="J12">
        <v>28.92</v>
      </c>
      <c r="K12">
        <v>28.417999999999999</v>
      </c>
      <c r="L12">
        <v>28.61</v>
      </c>
      <c r="M12">
        <v>30.225000000000001</v>
      </c>
      <c r="N12">
        <v>30.355</v>
      </c>
      <c r="O12">
        <v>30.016999999999999</v>
      </c>
    </row>
    <row r="13" spans="1:15" x14ac:dyDescent="0.3">
      <c r="A13" s="45">
        <v>43271</v>
      </c>
      <c r="B13" s="46">
        <v>0.89120370370370372</v>
      </c>
      <c r="C13">
        <v>29.733000000000001</v>
      </c>
      <c r="D13">
        <v>29.494</v>
      </c>
      <c r="E13">
        <v>28.443999999999999</v>
      </c>
      <c r="F13">
        <v>29.423999999999999</v>
      </c>
      <c r="G13">
        <v>28.295000000000002</v>
      </c>
      <c r="H13">
        <v>29.425999999999998</v>
      </c>
      <c r="I13">
        <v>27.648</v>
      </c>
      <c r="J13">
        <v>28.776</v>
      </c>
      <c r="K13">
        <v>28.28</v>
      </c>
      <c r="L13">
        <v>28.609000000000002</v>
      </c>
      <c r="M13">
        <v>30.21</v>
      </c>
      <c r="N13">
        <v>30.324999999999999</v>
      </c>
      <c r="O13">
        <v>30.175999999999998</v>
      </c>
    </row>
    <row r="14" spans="1:15" x14ac:dyDescent="0.3">
      <c r="A14" s="45">
        <v>43271</v>
      </c>
      <c r="B14" s="46">
        <v>0.90277777777777779</v>
      </c>
      <c r="C14">
        <v>29.684000000000001</v>
      </c>
      <c r="D14">
        <v>29.454000000000001</v>
      </c>
      <c r="E14">
        <v>28.259</v>
      </c>
      <c r="F14">
        <v>29.329000000000001</v>
      </c>
      <c r="G14">
        <v>28.097999999999999</v>
      </c>
      <c r="H14">
        <v>29.312000000000001</v>
      </c>
      <c r="I14">
        <v>27.417000000000002</v>
      </c>
      <c r="J14">
        <v>28.658000000000001</v>
      </c>
      <c r="K14">
        <v>28.119</v>
      </c>
      <c r="L14">
        <v>28.597999999999999</v>
      </c>
      <c r="M14">
        <v>30.149000000000001</v>
      </c>
      <c r="N14">
        <v>30.282</v>
      </c>
      <c r="O14">
        <v>30.087</v>
      </c>
    </row>
    <row r="15" spans="1:15" x14ac:dyDescent="0.3">
      <c r="A15" s="45">
        <v>43271</v>
      </c>
      <c r="B15" s="46">
        <v>0.91435185185185175</v>
      </c>
      <c r="C15">
        <v>29.664000000000001</v>
      </c>
      <c r="D15">
        <v>29.38</v>
      </c>
      <c r="E15">
        <v>28.096</v>
      </c>
      <c r="F15">
        <v>29.238</v>
      </c>
      <c r="G15">
        <v>27.920999999999999</v>
      </c>
      <c r="H15">
        <v>29.24</v>
      </c>
      <c r="I15">
        <v>27.158000000000001</v>
      </c>
      <c r="J15">
        <v>28.506</v>
      </c>
      <c r="K15">
        <v>27.954999999999998</v>
      </c>
      <c r="L15">
        <v>28.59</v>
      </c>
      <c r="M15">
        <v>30.263999999999999</v>
      </c>
      <c r="N15">
        <v>30.373000000000001</v>
      </c>
      <c r="O15">
        <v>30.161999999999999</v>
      </c>
    </row>
    <row r="16" spans="1:15" x14ac:dyDescent="0.3">
      <c r="A16" s="45">
        <v>43271</v>
      </c>
      <c r="B16" s="46">
        <v>0.92592592592592593</v>
      </c>
      <c r="C16">
        <v>29.643999999999998</v>
      </c>
      <c r="D16">
        <v>29.317</v>
      </c>
      <c r="E16">
        <v>27.925999999999998</v>
      </c>
      <c r="F16">
        <v>29.152999999999999</v>
      </c>
      <c r="G16">
        <v>27.734999999999999</v>
      </c>
      <c r="H16">
        <v>29.184999999999999</v>
      </c>
      <c r="I16">
        <v>26.937000000000001</v>
      </c>
      <c r="J16">
        <v>28.372</v>
      </c>
      <c r="K16">
        <v>27.843</v>
      </c>
      <c r="L16">
        <v>28.588000000000001</v>
      </c>
      <c r="M16">
        <v>30.056999999999999</v>
      </c>
      <c r="N16">
        <v>30.175999999999998</v>
      </c>
      <c r="O16">
        <v>29.928000000000001</v>
      </c>
    </row>
    <row r="17" spans="1:15" x14ac:dyDescent="0.3">
      <c r="A17" s="45">
        <v>43271</v>
      </c>
      <c r="B17" s="46">
        <v>0.9375</v>
      </c>
      <c r="C17">
        <v>29.634</v>
      </c>
      <c r="D17">
        <v>29.292000000000002</v>
      </c>
      <c r="E17">
        <v>27.777000000000001</v>
      </c>
      <c r="F17">
        <v>29.058</v>
      </c>
      <c r="G17">
        <v>27.574000000000002</v>
      </c>
      <c r="H17">
        <v>29.126000000000001</v>
      </c>
      <c r="I17">
        <v>26.683</v>
      </c>
      <c r="J17">
        <v>28.245999999999999</v>
      </c>
      <c r="K17">
        <v>27.693000000000001</v>
      </c>
      <c r="L17">
        <v>28.59</v>
      </c>
      <c r="M17">
        <v>30.013000000000002</v>
      </c>
      <c r="N17">
        <v>30.099</v>
      </c>
      <c r="O17">
        <v>29.95</v>
      </c>
    </row>
    <row r="18" spans="1:15" x14ac:dyDescent="0.3">
      <c r="A18" s="45">
        <v>43271</v>
      </c>
      <c r="B18" s="46">
        <v>0.94907407407407407</v>
      </c>
      <c r="C18">
        <v>29.556999999999999</v>
      </c>
      <c r="D18">
        <v>29.213999999999999</v>
      </c>
      <c r="E18">
        <v>27.61</v>
      </c>
      <c r="F18">
        <v>28.975000000000001</v>
      </c>
      <c r="G18">
        <v>27.367999999999999</v>
      </c>
      <c r="H18">
        <v>29.042000000000002</v>
      </c>
      <c r="I18">
        <v>26.437999999999999</v>
      </c>
      <c r="J18">
        <v>28.123999999999999</v>
      </c>
      <c r="K18">
        <v>27.577000000000002</v>
      </c>
      <c r="L18">
        <v>28.594999999999999</v>
      </c>
      <c r="M18">
        <v>29.994</v>
      </c>
      <c r="N18">
        <v>30.074999999999999</v>
      </c>
      <c r="O18">
        <v>29.86</v>
      </c>
    </row>
    <row r="19" spans="1:15" x14ac:dyDescent="0.3">
      <c r="A19" s="45">
        <v>43271</v>
      </c>
      <c r="B19" s="46">
        <v>0.96064814814814825</v>
      </c>
      <c r="C19">
        <v>29.552</v>
      </c>
      <c r="D19">
        <v>29.161999999999999</v>
      </c>
      <c r="E19">
        <v>27.445</v>
      </c>
      <c r="F19">
        <v>28.876000000000001</v>
      </c>
      <c r="G19">
        <v>27.196999999999999</v>
      </c>
      <c r="H19">
        <v>28.983000000000001</v>
      </c>
      <c r="I19">
        <v>26.221</v>
      </c>
      <c r="J19">
        <v>27.984999999999999</v>
      </c>
      <c r="K19">
        <v>27.47</v>
      </c>
      <c r="L19">
        <v>28.597999999999999</v>
      </c>
      <c r="M19">
        <v>29.841999999999999</v>
      </c>
      <c r="N19">
        <v>29.948</v>
      </c>
      <c r="O19">
        <v>29.704999999999998</v>
      </c>
    </row>
    <row r="20" spans="1:15" x14ac:dyDescent="0.3">
      <c r="A20" s="45">
        <v>43271</v>
      </c>
      <c r="B20" s="46">
        <v>0.97222222222222221</v>
      </c>
      <c r="C20">
        <v>29.526</v>
      </c>
      <c r="D20">
        <v>29.097999999999999</v>
      </c>
      <c r="E20">
        <v>27.263000000000002</v>
      </c>
      <c r="F20">
        <v>28.753</v>
      </c>
      <c r="G20">
        <v>27.03</v>
      </c>
      <c r="H20">
        <v>28.902000000000001</v>
      </c>
      <c r="I20">
        <v>26.010999999999999</v>
      </c>
      <c r="J20">
        <v>27.849</v>
      </c>
      <c r="K20">
        <v>27.382000000000001</v>
      </c>
      <c r="L20">
        <v>28.594999999999999</v>
      </c>
      <c r="M20">
        <v>29.916</v>
      </c>
      <c r="N20">
        <v>29.954999999999998</v>
      </c>
      <c r="O20">
        <v>29.747</v>
      </c>
    </row>
    <row r="21" spans="1:15" x14ac:dyDescent="0.3">
      <c r="A21" s="45">
        <v>43271</v>
      </c>
      <c r="B21" s="46">
        <v>0.98379629629629628</v>
      </c>
      <c r="C21">
        <v>29.483000000000001</v>
      </c>
      <c r="D21">
        <v>29.06</v>
      </c>
      <c r="E21">
        <v>27.129000000000001</v>
      </c>
      <c r="F21">
        <v>28.696000000000002</v>
      </c>
      <c r="G21">
        <v>26.847000000000001</v>
      </c>
      <c r="H21">
        <v>28.817</v>
      </c>
      <c r="I21">
        <v>25.757999999999999</v>
      </c>
      <c r="J21">
        <v>27.725000000000001</v>
      </c>
      <c r="K21">
        <v>27.257999999999999</v>
      </c>
      <c r="L21">
        <v>28.59</v>
      </c>
      <c r="M21">
        <v>29.870999999999999</v>
      </c>
      <c r="N21">
        <v>29.925999999999998</v>
      </c>
      <c r="O21">
        <v>29.681999999999999</v>
      </c>
    </row>
    <row r="22" spans="1:15" x14ac:dyDescent="0.3">
      <c r="A22" s="45">
        <v>43271</v>
      </c>
      <c r="B22" s="46">
        <v>0.99537037037037035</v>
      </c>
      <c r="C22">
        <v>29.463999999999999</v>
      </c>
      <c r="D22">
        <v>29.021000000000001</v>
      </c>
      <c r="E22">
        <v>26.994</v>
      </c>
      <c r="F22">
        <v>28.597000000000001</v>
      </c>
      <c r="G22">
        <v>26.675000000000001</v>
      </c>
      <c r="H22">
        <v>28.747</v>
      </c>
      <c r="I22">
        <v>25.539000000000001</v>
      </c>
      <c r="J22">
        <v>27.596</v>
      </c>
      <c r="K22">
        <v>27.155999999999999</v>
      </c>
      <c r="L22">
        <v>28.593</v>
      </c>
      <c r="M22">
        <v>29.838999999999999</v>
      </c>
      <c r="N22">
        <v>29.893999999999998</v>
      </c>
      <c r="O22">
        <v>29.574000000000002</v>
      </c>
    </row>
    <row r="23" spans="1:15" x14ac:dyDescent="0.3">
      <c r="A23" s="45">
        <v>43272</v>
      </c>
      <c r="B23" s="46">
        <v>6.9444444444444441E-3</v>
      </c>
      <c r="C23">
        <v>29.442</v>
      </c>
      <c r="D23">
        <v>28.952999999999999</v>
      </c>
      <c r="E23">
        <v>26.815000000000001</v>
      </c>
      <c r="F23">
        <v>28.472999999999999</v>
      </c>
      <c r="G23">
        <v>26.494</v>
      </c>
      <c r="H23">
        <v>28.681999999999999</v>
      </c>
      <c r="I23">
        <v>25.309000000000001</v>
      </c>
      <c r="J23">
        <v>27.481999999999999</v>
      </c>
      <c r="K23">
        <v>27.059000000000001</v>
      </c>
      <c r="L23">
        <v>28.599</v>
      </c>
      <c r="M23">
        <v>29.739000000000001</v>
      </c>
      <c r="N23">
        <v>29.837</v>
      </c>
      <c r="O23">
        <v>29.628</v>
      </c>
    </row>
    <row r="24" spans="1:15" x14ac:dyDescent="0.3">
      <c r="A24" s="45">
        <v>43272</v>
      </c>
      <c r="B24" s="46">
        <v>1.8518518518518521E-2</v>
      </c>
      <c r="C24">
        <v>29.401</v>
      </c>
      <c r="D24">
        <v>28.876000000000001</v>
      </c>
      <c r="E24">
        <v>26.696999999999999</v>
      </c>
      <c r="F24">
        <v>28.39</v>
      </c>
      <c r="G24">
        <v>26.337</v>
      </c>
      <c r="H24">
        <v>28.614999999999998</v>
      </c>
      <c r="I24">
        <v>25.079000000000001</v>
      </c>
      <c r="J24">
        <v>27.349</v>
      </c>
      <c r="K24">
        <v>26.998999999999999</v>
      </c>
      <c r="L24">
        <v>28.603000000000002</v>
      </c>
      <c r="M24">
        <v>29.725000000000001</v>
      </c>
      <c r="N24">
        <v>29.771000000000001</v>
      </c>
      <c r="O24">
        <v>29.498999999999999</v>
      </c>
    </row>
    <row r="25" spans="1:15" x14ac:dyDescent="0.3">
      <c r="A25" s="45">
        <v>43272</v>
      </c>
      <c r="B25" s="46">
        <v>3.0092592592592591E-2</v>
      </c>
      <c r="C25">
        <v>29.387</v>
      </c>
      <c r="D25">
        <v>28.853999999999999</v>
      </c>
      <c r="E25">
        <v>26.542999999999999</v>
      </c>
      <c r="F25">
        <v>28.306999999999999</v>
      </c>
      <c r="G25">
        <v>26.164999999999999</v>
      </c>
      <c r="H25">
        <v>28.536999999999999</v>
      </c>
      <c r="I25">
        <v>24.864000000000001</v>
      </c>
      <c r="J25">
        <v>27.222000000000001</v>
      </c>
      <c r="K25">
        <v>26.902999999999999</v>
      </c>
      <c r="L25">
        <v>28.606000000000002</v>
      </c>
      <c r="M25">
        <v>29.616</v>
      </c>
      <c r="N25">
        <v>29.699000000000002</v>
      </c>
      <c r="O25">
        <v>29.428000000000001</v>
      </c>
    </row>
    <row r="26" spans="1:15" x14ac:dyDescent="0.3">
      <c r="A26" s="45">
        <v>43272</v>
      </c>
      <c r="B26" s="46">
        <v>4.1666666666666664E-2</v>
      </c>
      <c r="C26">
        <v>29.428000000000001</v>
      </c>
      <c r="D26">
        <v>28.808</v>
      </c>
      <c r="E26">
        <v>26.41</v>
      </c>
      <c r="F26">
        <v>28.231000000000002</v>
      </c>
      <c r="G26">
        <v>26.024000000000001</v>
      </c>
      <c r="H26">
        <v>28.498999999999999</v>
      </c>
      <c r="I26">
        <v>24.696000000000002</v>
      </c>
      <c r="J26">
        <v>27.148</v>
      </c>
      <c r="K26">
        <v>26.835999999999999</v>
      </c>
      <c r="L26">
        <v>28.608000000000001</v>
      </c>
      <c r="M26">
        <v>29.661999999999999</v>
      </c>
      <c r="N26">
        <v>29.754000000000001</v>
      </c>
      <c r="O26">
        <v>29.346</v>
      </c>
    </row>
    <row r="27" spans="1:15" x14ac:dyDescent="0.3">
      <c r="A27" s="45">
        <v>43272</v>
      </c>
      <c r="B27" s="46">
        <v>5.3240740740740734E-2</v>
      </c>
      <c r="C27">
        <v>29.408000000000001</v>
      </c>
      <c r="D27">
        <v>28.795999999999999</v>
      </c>
      <c r="E27">
        <v>26.308</v>
      </c>
      <c r="F27">
        <v>28.209</v>
      </c>
      <c r="G27">
        <v>25.888000000000002</v>
      </c>
      <c r="H27">
        <v>28.45</v>
      </c>
      <c r="I27">
        <v>24.501000000000001</v>
      </c>
      <c r="J27">
        <v>27.042999999999999</v>
      </c>
      <c r="K27">
        <v>26.774999999999999</v>
      </c>
      <c r="L27">
        <v>28.617999999999999</v>
      </c>
      <c r="M27">
        <v>29.984000000000002</v>
      </c>
      <c r="N27">
        <v>30.085999999999999</v>
      </c>
      <c r="O27">
        <v>29.68</v>
      </c>
    </row>
    <row r="28" spans="1:15" x14ac:dyDescent="0.3">
      <c r="A28" s="45">
        <v>43272</v>
      </c>
      <c r="B28" s="46">
        <v>6.4814814814814811E-2</v>
      </c>
      <c r="C28">
        <v>29.425999999999998</v>
      </c>
      <c r="D28">
        <v>28.757999999999999</v>
      </c>
      <c r="E28">
        <v>26.178999999999998</v>
      </c>
      <c r="F28">
        <v>28.123999999999999</v>
      </c>
      <c r="G28">
        <v>25.75</v>
      </c>
      <c r="H28">
        <v>28.408999999999999</v>
      </c>
      <c r="I28">
        <v>24.332999999999998</v>
      </c>
      <c r="J28">
        <v>26.948</v>
      </c>
      <c r="K28">
        <v>26.707999999999998</v>
      </c>
      <c r="L28">
        <v>28.62</v>
      </c>
      <c r="M28">
        <v>30.01</v>
      </c>
      <c r="N28">
        <v>30.091000000000001</v>
      </c>
      <c r="O28">
        <v>29.696999999999999</v>
      </c>
    </row>
    <row r="29" spans="1:15" x14ac:dyDescent="0.3">
      <c r="A29" s="45">
        <v>43272</v>
      </c>
      <c r="B29" s="46">
        <v>7.6388888888888895E-2</v>
      </c>
      <c r="C29">
        <v>29.43</v>
      </c>
      <c r="D29">
        <v>28.73</v>
      </c>
      <c r="E29">
        <v>26.042999999999999</v>
      </c>
      <c r="F29">
        <v>28.041</v>
      </c>
      <c r="G29">
        <v>25.587</v>
      </c>
      <c r="H29">
        <v>28.390999999999998</v>
      </c>
      <c r="I29">
        <v>24.12</v>
      </c>
      <c r="J29">
        <v>26.867999999999999</v>
      </c>
      <c r="K29">
        <v>26.673999999999999</v>
      </c>
      <c r="L29">
        <v>28.622</v>
      </c>
      <c r="M29">
        <v>30.077999999999999</v>
      </c>
      <c r="N29">
        <v>30.167999999999999</v>
      </c>
      <c r="O29">
        <v>29.792999999999999</v>
      </c>
    </row>
    <row r="30" spans="1:15" x14ac:dyDescent="0.3">
      <c r="A30" s="45">
        <v>43272</v>
      </c>
      <c r="B30" s="46">
        <v>8.7962962962962965E-2</v>
      </c>
      <c r="C30">
        <v>29.384</v>
      </c>
      <c r="D30">
        <v>28.696000000000002</v>
      </c>
      <c r="E30">
        <v>25.931999999999999</v>
      </c>
      <c r="F30">
        <v>27.981000000000002</v>
      </c>
      <c r="G30">
        <v>25.46</v>
      </c>
      <c r="H30">
        <v>28.324999999999999</v>
      </c>
      <c r="I30">
        <v>23.934000000000001</v>
      </c>
      <c r="J30">
        <v>26.736000000000001</v>
      </c>
      <c r="K30">
        <v>26.602</v>
      </c>
      <c r="L30">
        <v>28.648</v>
      </c>
      <c r="M30">
        <v>30.212</v>
      </c>
      <c r="N30">
        <v>30.28</v>
      </c>
      <c r="O30">
        <v>29.946999999999999</v>
      </c>
    </row>
    <row r="31" spans="1:15" x14ac:dyDescent="0.3">
      <c r="A31" s="45">
        <v>43272</v>
      </c>
      <c r="B31" s="46">
        <v>9.9537037037037035E-2</v>
      </c>
      <c r="C31">
        <v>29.413</v>
      </c>
      <c r="D31">
        <v>28.646999999999998</v>
      </c>
      <c r="E31">
        <v>25.786999999999999</v>
      </c>
      <c r="F31">
        <v>27.893999999999998</v>
      </c>
      <c r="G31">
        <v>25.292999999999999</v>
      </c>
      <c r="H31">
        <v>28.254999999999999</v>
      </c>
      <c r="I31">
        <v>23.765999999999998</v>
      </c>
      <c r="J31">
        <v>26.657</v>
      </c>
      <c r="K31">
        <v>26.550999999999998</v>
      </c>
      <c r="L31">
        <v>28.652999999999999</v>
      </c>
      <c r="M31">
        <v>30.318999999999999</v>
      </c>
      <c r="N31">
        <v>30.388000000000002</v>
      </c>
      <c r="O31">
        <v>30.038</v>
      </c>
    </row>
    <row r="32" spans="1:15" x14ac:dyDescent="0.3">
      <c r="A32" s="45">
        <v>43272</v>
      </c>
      <c r="B32" s="46">
        <v>0.1111111111111111</v>
      </c>
      <c r="C32">
        <v>29.428999999999998</v>
      </c>
      <c r="D32">
        <v>28.632000000000001</v>
      </c>
      <c r="E32">
        <v>25.669</v>
      </c>
      <c r="F32">
        <v>27.795999999999999</v>
      </c>
      <c r="G32">
        <v>25.143999999999998</v>
      </c>
      <c r="H32">
        <v>28.207999999999998</v>
      </c>
      <c r="I32">
        <v>23.561</v>
      </c>
      <c r="J32">
        <v>26.521000000000001</v>
      </c>
      <c r="K32">
        <v>26.477</v>
      </c>
      <c r="L32">
        <v>28.652000000000001</v>
      </c>
      <c r="M32">
        <v>30.349</v>
      </c>
      <c r="N32">
        <v>30.42</v>
      </c>
      <c r="O32">
        <v>29.984999999999999</v>
      </c>
    </row>
    <row r="33" spans="1:15" x14ac:dyDescent="0.3">
      <c r="A33" s="45">
        <v>43272</v>
      </c>
      <c r="B33" s="46">
        <v>0.12268518518518519</v>
      </c>
      <c r="C33">
        <v>29.382000000000001</v>
      </c>
      <c r="D33">
        <v>28.542000000000002</v>
      </c>
      <c r="E33">
        <v>25.567</v>
      </c>
      <c r="F33">
        <v>27.73</v>
      </c>
      <c r="G33">
        <v>25.012</v>
      </c>
      <c r="H33">
        <v>28.125</v>
      </c>
      <c r="I33">
        <v>23.367999999999999</v>
      </c>
      <c r="J33">
        <v>26.428999999999998</v>
      </c>
      <c r="K33">
        <v>26.419</v>
      </c>
      <c r="L33">
        <v>28.654</v>
      </c>
      <c r="M33">
        <v>30.306999999999999</v>
      </c>
      <c r="N33">
        <v>30.364999999999998</v>
      </c>
      <c r="O33">
        <v>30.056999999999999</v>
      </c>
    </row>
    <row r="34" spans="1:15" x14ac:dyDescent="0.3">
      <c r="A34" s="45">
        <v>43272</v>
      </c>
      <c r="B34" s="46">
        <v>0.13425925925925927</v>
      </c>
      <c r="C34">
        <v>29.356000000000002</v>
      </c>
      <c r="D34">
        <v>28.527999999999999</v>
      </c>
      <c r="E34">
        <v>25.401</v>
      </c>
      <c r="F34">
        <v>27.648</v>
      </c>
      <c r="G34">
        <v>24.832999999999998</v>
      </c>
      <c r="H34">
        <v>28.111000000000001</v>
      </c>
      <c r="I34">
        <v>23.177</v>
      </c>
      <c r="J34">
        <v>26.343</v>
      </c>
      <c r="K34">
        <v>26.363</v>
      </c>
      <c r="L34">
        <v>28.652999999999999</v>
      </c>
      <c r="M34">
        <v>30.359000000000002</v>
      </c>
      <c r="N34">
        <v>30.401</v>
      </c>
      <c r="O34">
        <v>30.216000000000001</v>
      </c>
    </row>
    <row r="35" spans="1:15" x14ac:dyDescent="0.3">
      <c r="A35" s="45">
        <v>43272</v>
      </c>
      <c r="B35" s="46">
        <v>0.14583333333333334</v>
      </c>
      <c r="C35">
        <v>29.358000000000001</v>
      </c>
      <c r="D35">
        <v>28.460999999999999</v>
      </c>
      <c r="E35">
        <v>25.279</v>
      </c>
      <c r="F35">
        <v>27.539000000000001</v>
      </c>
      <c r="G35">
        <v>24.702000000000002</v>
      </c>
      <c r="H35">
        <v>28.044</v>
      </c>
      <c r="I35">
        <v>23.004000000000001</v>
      </c>
      <c r="J35">
        <v>26.190999999999999</v>
      </c>
      <c r="K35">
        <v>26.286000000000001</v>
      </c>
      <c r="L35">
        <v>28.654</v>
      </c>
      <c r="M35">
        <v>30.262</v>
      </c>
      <c r="N35">
        <v>30.335000000000001</v>
      </c>
      <c r="O35">
        <v>30.135000000000002</v>
      </c>
    </row>
    <row r="36" spans="1:15" x14ac:dyDescent="0.3">
      <c r="A36" s="45">
        <v>43272</v>
      </c>
      <c r="B36" s="46">
        <v>0.15740740740740741</v>
      </c>
      <c r="C36">
        <v>29.283999999999999</v>
      </c>
      <c r="D36">
        <v>28.425000000000001</v>
      </c>
      <c r="E36">
        <v>25.114999999999998</v>
      </c>
      <c r="F36">
        <v>27.456</v>
      </c>
      <c r="G36">
        <v>24.550999999999998</v>
      </c>
      <c r="H36">
        <v>27.948</v>
      </c>
      <c r="I36">
        <v>22.803000000000001</v>
      </c>
      <c r="J36">
        <v>26.103000000000002</v>
      </c>
      <c r="K36">
        <v>26.215</v>
      </c>
      <c r="L36">
        <v>28.655000000000001</v>
      </c>
      <c r="M36">
        <v>30.224</v>
      </c>
      <c r="N36">
        <v>30.292999999999999</v>
      </c>
      <c r="O36">
        <v>29.986000000000001</v>
      </c>
    </row>
    <row r="37" spans="1:15" x14ac:dyDescent="0.3">
      <c r="A37" s="45">
        <v>43272</v>
      </c>
      <c r="B37" s="46">
        <v>0.16898148148148148</v>
      </c>
      <c r="C37">
        <v>29.331</v>
      </c>
      <c r="D37">
        <v>28.407</v>
      </c>
      <c r="E37">
        <v>25.027000000000001</v>
      </c>
      <c r="F37">
        <v>27.382999999999999</v>
      </c>
      <c r="G37">
        <v>24.385999999999999</v>
      </c>
      <c r="H37">
        <v>27.911999999999999</v>
      </c>
      <c r="I37">
        <v>22.603999999999999</v>
      </c>
      <c r="J37">
        <v>25.975999999999999</v>
      </c>
      <c r="K37">
        <v>26.164999999999999</v>
      </c>
      <c r="L37">
        <v>28.66</v>
      </c>
      <c r="M37">
        <v>30.247</v>
      </c>
      <c r="N37">
        <v>30.291</v>
      </c>
      <c r="O37">
        <v>29.838999999999999</v>
      </c>
    </row>
    <row r="38" spans="1:15" x14ac:dyDescent="0.3">
      <c r="A38" s="45">
        <v>43272</v>
      </c>
      <c r="B38" s="46">
        <v>0.18055555555555555</v>
      </c>
      <c r="C38">
        <v>29.294</v>
      </c>
      <c r="D38">
        <v>28.341000000000001</v>
      </c>
      <c r="E38">
        <v>24.879000000000001</v>
      </c>
      <c r="F38">
        <v>27.324999999999999</v>
      </c>
      <c r="G38">
        <v>24.263999999999999</v>
      </c>
      <c r="H38">
        <v>27.837</v>
      </c>
      <c r="I38">
        <v>22.457999999999998</v>
      </c>
      <c r="J38">
        <v>25.870999999999999</v>
      </c>
      <c r="K38">
        <v>26.074000000000002</v>
      </c>
      <c r="L38">
        <v>28.663</v>
      </c>
      <c r="M38">
        <v>30.231000000000002</v>
      </c>
      <c r="N38">
        <v>30.309000000000001</v>
      </c>
      <c r="O38">
        <v>29.949000000000002</v>
      </c>
    </row>
    <row r="39" spans="1:15" x14ac:dyDescent="0.3">
      <c r="A39" s="45">
        <v>43272</v>
      </c>
      <c r="B39" s="46">
        <v>0.19212962962962962</v>
      </c>
      <c r="C39">
        <v>29.263000000000002</v>
      </c>
      <c r="D39">
        <v>28.277000000000001</v>
      </c>
      <c r="E39">
        <v>24.741</v>
      </c>
      <c r="F39">
        <v>27.248000000000001</v>
      </c>
      <c r="G39">
        <v>24.106999999999999</v>
      </c>
      <c r="H39">
        <v>27.791</v>
      </c>
      <c r="I39">
        <v>22.259</v>
      </c>
      <c r="J39">
        <v>25.792999999999999</v>
      </c>
      <c r="K39">
        <v>26.042999999999999</v>
      </c>
      <c r="L39">
        <v>28.66</v>
      </c>
      <c r="M39">
        <v>30.178000000000001</v>
      </c>
      <c r="N39">
        <v>30.247</v>
      </c>
      <c r="O39">
        <v>29.896000000000001</v>
      </c>
    </row>
    <row r="40" spans="1:15" x14ac:dyDescent="0.3">
      <c r="A40" s="45">
        <v>43272</v>
      </c>
      <c r="B40" s="46">
        <v>0.20370370370370372</v>
      </c>
      <c r="C40">
        <v>29.266999999999999</v>
      </c>
      <c r="D40">
        <v>28.244</v>
      </c>
      <c r="E40">
        <v>24.62</v>
      </c>
      <c r="F40">
        <v>27.157</v>
      </c>
      <c r="G40">
        <v>23.981000000000002</v>
      </c>
      <c r="H40">
        <v>27.756</v>
      </c>
      <c r="I40">
        <v>22.122</v>
      </c>
      <c r="J40">
        <v>25.661000000000001</v>
      </c>
      <c r="K40">
        <v>25.998999999999999</v>
      </c>
      <c r="L40">
        <v>28.652000000000001</v>
      </c>
      <c r="M40">
        <v>30.207999999999998</v>
      </c>
      <c r="N40">
        <v>30.244</v>
      </c>
      <c r="O40">
        <v>29.989000000000001</v>
      </c>
    </row>
    <row r="41" spans="1:15" x14ac:dyDescent="0.3">
      <c r="A41" s="45">
        <v>43272</v>
      </c>
      <c r="B41" s="46">
        <v>0.21527777777777779</v>
      </c>
      <c r="C41">
        <v>29.236999999999998</v>
      </c>
      <c r="D41">
        <v>28.204000000000001</v>
      </c>
      <c r="E41">
        <v>24.512</v>
      </c>
      <c r="F41">
        <v>27.07</v>
      </c>
      <c r="G41">
        <v>23.827000000000002</v>
      </c>
      <c r="H41">
        <v>27.664999999999999</v>
      </c>
      <c r="I41">
        <v>21.916</v>
      </c>
      <c r="J41">
        <v>25.533999999999999</v>
      </c>
      <c r="K41">
        <v>25.919</v>
      </c>
      <c r="L41">
        <v>28.651</v>
      </c>
      <c r="M41">
        <v>30.231999999999999</v>
      </c>
      <c r="N41">
        <v>30.266999999999999</v>
      </c>
      <c r="O41">
        <v>30.001999999999999</v>
      </c>
    </row>
    <row r="42" spans="1:15" x14ac:dyDescent="0.3">
      <c r="A42" s="45">
        <v>43272</v>
      </c>
      <c r="B42" s="46">
        <v>0.22685185185185186</v>
      </c>
      <c r="C42">
        <v>29.204000000000001</v>
      </c>
      <c r="D42">
        <v>28.145</v>
      </c>
      <c r="E42">
        <v>24.347999999999999</v>
      </c>
      <c r="F42">
        <v>26.966000000000001</v>
      </c>
      <c r="G42">
        <v>23.681999999999999</v>
      </c>
      <c r="H42">
        <v>27.609000000000002</v>
      </c>
      <c r="I42">
        <v>21.748000000000001</v>
      </c>
      <c r="J42">
        <v>25.454999999999998</v>
      </c>
      <c r="K42">
        <v>25.864000000000001</v>
      </c>
      <c r="L42">
        <v>28.651</v>
      </c>
      <c r="M42">
        <v>30.145</v>
      </c>
      <c r="N42">
        <v>30.228000000000002</v>
      </c>
      <c r="O42">
        <v>29.859000000000002</v>
      </c>
    </row>
    <row r="43" spans="1:15" x14ac:dyDescent="0.3">
      <c r="A43" s="45">
        <v>43272</v>
      </c>
      <c r="B43" s="46">
        <v>0.23842592592592593</v>
      </c>
      <c r="C43">
        <v>29.241</v>
      </c>
      <c r="D43">
        <v>28.099</v>
      </c>
      <c r="E43">
        <v>24.239000000000001</v>
      </c>
      <c r="F43">
        <v>26.91</v>
      </c>
      <c r="G43">
        <v>23.556000000000001</v>
      </c>
      <c r="H43">
        <v>27.56</v>
      </c>
      <c r="I43">
        <v>21.568999999999999</v>
      </c>
      <c r="J43">
        <v>25.37</v>
      </c>
      <c r="K43">
        <v>25.806999999999999</v>
      </c>
      <c r="L43">
        <v>28.655999999999999</v>
      </c>
      <c r="M43">
        <v>30.106999999999999</v>
      </c>
      <c r="N43">
        <v>30.169</v>
      </c>
      <c r="O43">
        <v>29.829000000000001</v>
      </c>
    </row>
    <row r="44" spans="1:15" x14ac:dyDescent="0.3">
      <c r="A44" s="45">
        <v>43272</v>
      </c>
      <c r="B44" s="46">
        <v>0.25</v>
      </c>
      <c r="C44">
        <v>29.228000000000002</v>
      </c>
      <c r="D44">
        <v>28.062000000000001</v>
      </c>
      <c r="E44">
        <v>24.137</v>
      </c>
      <c r="F44">
        <v>26.844999999999999</v>
      </c>
      <c r="G44">
        <v>23.420999999999999</v>
      </c>
      <c r="H44">
        <v>27.539000000000001</v>
      </c>
      <c r="I44">
        <v>21.388999999999999</v>
      </c>
      <c r="J44">
        <v>25.225000000000001</v>
      </c>
      <c r="K44">
        <v>25.745000000000001</v>
      </c>
      <c r="L44">
        <v>28.632999999999999</v>
      </c>
      <c r="M44">
        <v>30.004999999999999</v>
      </c>
      <c r="N44">
        <v>30.088999999999999</v>
      </c>
      <c r="O44">
        <v>29.733000000000001</v>
      </c>
    </row>
    <row r="45" spans="1:15" x14ac:dyDescent="0.3">
      <c r="A45" s="45">
        <v>43272</v>
      </c>
      <c r="B45" s="46">
        <v>0.26157407407407407</v>
      </c>
      <c r="C45">
        <v>29.193000000000001</v>
      </c>
      <c r="D45">
        <v>28.021999999999998</v>
      </c>
      <c r="E45">
        <v>24.01</v>
      </c>
      <c r="F45">
        <v>26.754999999999999</v>
      </c>
      <c r="G45">
        <v>23.294</v>
      </c>
      <c r="H45">
        <v>27.437999999999999</v>
      </c>
      <c r="I45">
        <v>21.241</v>
      </c>
      <c r="J45">
        <v>25.143000000000001</v>
      </c>
      <c r="K45">
        <v>25.716999999999999</v>
      </c>
      <c r="L45">
        <v>28.634</v>
      </c>
      <c r="M45">
        <v>29.959</v>
      </c>
      <c r="N45">
        <v>30.065000000000001</v>
      </c>
      <c r="O45">
        <v>29.747</v>
      </c>
    </row>
    <row r="46" spans="1:15" x14ac:dyDescent="0.3">
      <c r="A46" s="45">
        <v>43272</v>
      </c>
      <c r="B46" s="46">
        <v>0.27314814814814814</v>
      </c>
      <c r="C46">
        <v>29.18</v>
      </c>
      <c r="D46">
        <v>27.946999999999999</v>
      </c>
      <c r="E46">
        <v>23.896999999999998</v>
      </c>
      <c r="F46">
        <v>26.684000000000001</v>
      </c>
      <c r="G46">
        <v>23.161999999999999</v>
      </c>
      <c r="H46">
        <v>27.42</v>
      </c>
      <c r="I46">
        <v>21.109000000000002</v>
      </c>
      <c r="J46">
        <v>25.044</v>
      </c>
      <c r="K46">
        <v>25.631</v>
      </c>
      <c r="L46">
        <v>28.634</v>
      </c>
      <c r="M46">
        <v>29.942</v>
      </c>
      <c r="N46">
        <v>30.038</v>
      </c>
      <c r="O46">
        <v>29.695</v>
      </c>
    </row>
    <row r="47" spans="1:15" x14ac:dyDescent="0.3">
      <c r="A47" s="45">
        <v>43272</v>
      </c>
      <c r="B47" s="46">
        <v>0.28472222222222221</v>
      </c>
      <c r="C47">
        <v>29.187999999999999</v>
      </c>
      <c r="D47">
        <v>27.934999999999999</v>
      </c>
      <c r="E47">
        <v>23.751000000000001</v>
      </c>
      <c r="F47">
        <v>26.591999999999999</v>
      </c>
      <c r="G47">
        <v>23.001000000000001</v>
      </c>
      <c r="H47">
        <v>27.324000000000002</v>
      </c>
      <c r="I47">
        <v>20.920999999999999</v>
      </c>
      <c r="J47">
        <v>24.943999999999999</v>
      </c>
      <c r="K47">
        <v>25.591000000000001</v>
      </c>
      <c r="L47">
        <v>28.64</v>
      </c>
      <c r="M47">
        <v>30.033000000000001</v>
      </c>
      <c r="N47">
        <v>30.123000000000001</v>
      </c>
      <c r="O47">
        <v>29.783999999999999</v>
      </c>
    </row>
    <row r="48" spans="1:15" x14ac:dyDescent="0.3">
      <c r="A48" s="45">
        <v>43272</v>
      </c>
      <c r="B48" s="46">
        <v>0.29629629629629628</v>
      </c>
      <c r="C48">
        <v>29.117000000000001</v>
      </c>
      <c r="D48">
        <v>27.878</v>
      </c>
      <c r="E48">
        <v>23.623000000000001</v>
      </c>
      <c r="F48">
        <v>26.513000000000002</v>
      </c>
      <c r="G48">
        <v>22.86</v>
      </c>
      <c r="H48">
        <v>27.286000000000001</v>
      </c>
      <c r="I48">
        <v>20.763999999999999</v>
      </c>
      <c r="J48">
        <v>24.834</v>
      </c>
      <c r="K48">
        <v>25.524000000000001</v>
      </c>
      <c r="L48">
        <v>28.64</v>
      </c>
      <c r="M48">
        <v>30.001999999999999</v>
      </c>
      <c r="N48">
        <v>30.088999999999999</v>
      </c>
      <c r="O48">
        <v>29.722000000000001</v>
      </c>
    </row>
    <row r="49" spans="1:15" x14ac:dyDescent="0.3">
      <c r="A49" s="45">
        <v>43272</v>
      </c>
      <c r="B49" s="46">
        <v>0.30787037037037041</v>
      </c>
      <c r="C49">
        <v>29.119</v>
      </c>
      <c r="D49">
        <v>27.844000000000001</v>
      </c>
      <c r="E49">
        <v>23.518000000000001</v>
      </c>
      <c r="F49">
        <v>26.411000000000001</v>
      </c>
      <c r="G49">
        <v>22.721</v>
      </c>
      <c r="H49">
        <v>27.215</v>
      </c>
      <c r="I49">
        <v>20.559000000000001</v>
      </c>
      <c r="J49">
        <v>24.72</v>
      </c>
      <c r="K49">
        <v>25.468</v>
      </c>
      <c r="L49">
        <v>28.638999999999999</v>
      </c>
      <c r="M49">
        <v>29.881</v>
      </c>
      <c r="N49">
        <v>29.966999999999999</v>
      </c>
      <c r="O49">
        <v>29.596</v>
      </c>
    </row>
    <row r="50" spans="1:15" x14ac:dyDescent="0.3">
      <c r="A50" s="45">
        <v>43272</v>
      </c>
      <c r="B50" s="46">
        <v>0.31944444444444448</v>
      </c>
      <c r="C50">
        <v>29.088999999999999</v>
      </c>
      <c r="D50">
        <v>27.780999999999999</v>
      </c>
      <c r="E50">
        <v>23.391999999999999</v>
      </c>
      <c r="F50">
        <v>26.361000000000001</v>
      </c>
      <c r="G50">
        <v>22.599</v>
      </c>
      <c r="H50">
        <v>27.148</v>
      </c>
      <c r="I50">
        <v>20.431999999999999</v>
      </c>
      <c r="J50">
        <v>24.626000000000001</v>
      </c>
      <c r="K50">
        <v>25.422999999999998</v>
      </c>
      <c r="L50">
        <v>28.635999999999999</v>
      </c>
      <c r="M50">
        <v>29.824000000000002</v>
      </c>
      <c r="N50">
        <v>29.902999999999999</v>
      </c>
      <c r="O50">
        <v>29.437000000000001</v>
      </c>
    </row>
    <row r="51" spans="1:15" x14ac:dyDescent="0.3">
      <c r="A51" s="45">
        <v>43272</v>
      </c>
      <c r="B51" s="46">
        <v>0.33101851851851855</v>
      </c>
      <c r="C51">
        <v>29.113</v>
      </c>
      <c r="D51">
        <v>27.728999999999999</v>
      </c>
      <c r="E51">
        <v>23.300999999999998</v>
      </c>
      <c r="F51">
        <v>26.292000000000002</v>
      </c>
      <c r="G51">
        <v>22.452999999999999</v>
      </c>
      <c r="H51">
        <v>27.094999999999999</v>
      </c>
      <c r="I51">
        <v>20.257000000000001</v>
      </c>
      <c r="J51">
        <v>24.527999999999999</v>
      </c>
      <c r="K51">
        <v>25.349</v>
      </c>
      <c r="L51">
        <v>28.640999999999998</v>
      </c>
      <c r="M51">
        <v>29.747</v>
      </c>
      <c r="N51">
        <v>29.864000000000001</v>
      </c>
      <c r="O51">
        <v>29.475999999999999</v>
      </c>
    </row>
    <row r="52" spans="1:15" x14ac:dyDescent="0.3">
      <c r="A52" s="45">
        <v>43272</v>
      </c>
      <c r="B52" s="46">
        <v>0.34259259259259256</v>
      </c>
      <c r="C52">
        <v>29.065000000000001</v>
      </c>
      <c r="D52">
        <v>27.672999999999998</v>
      </c>
      <c r="E52">
        <v>23.164999999999999</v>
      </c>
      <c r="F52">
        <v>26.196000000000002</v>
      </c>
      <c r="G52">
        <v>22.331</v>
      </c>
      <c r="H52">
        <v>27.027000000000001</v>
      </c>
      <c r="I52">
        <v>20.085999999999999</v>
      </c>
      <c r="J52">
        <v>24.407</v>
      </c>
      <c r="K52">
        <v>25.285</v>
      </c>
      <c r="L52">
        <v>28.640999999999998</v>
      </c>
      <c r="M52">
        <v>29.823</v>
      </c>
      <c r="N52">
        <v>29.891999999999999</v>
      </c>
      <c r="O52">
        <v>29.439</v>
      </c>
    </row>
    <row r="53" spans="1:15" x14ac:dyDescent="0.3">
      <c r="A53" s="45">
        <v>43272</v>
      </c>
      <c r="B53" s="46">
        <v>0.35416666666666669</v>
      </c>
      <c r="C53">
        <v>29.048999999999999</v>
      </c>
      <c r="D53">
        <v>27.641999999999999</v>
      </c>
      <c r="E53">
        <v>23.055</v>
      </c>
      <c r="F53">
        <v>26.123000000000001</v>
      </c>
      <c r="G53">
        <v>22.216999999999999</v>
      </c>
      <c r="H53">
        <v>26.95</v>
      </c>
      <c r="I53">
        <v>19.959</v>
      </c>
      <c r="J53">
        <v>24.312999999999999</v>
      </c>
      <c r="K53">
        <v>25.257000000000001</v>
      </c>
      <c r="L53">
        <v>28.643000000000001</v>
      </c>
      <c r="M53">
        <v>29.812000000000001</v>
      </c>
      <c r="N53">
        <v>29.905999999999999</v>
      </c>
      <c r="O53">
        <v>29.477</v>
      </c>
    </row>
    <row r="54" spans="1:15" x14ac:dyDescent="0.3">
      <c r="A54" s="45">
        <v>43272</v>
      </c>
      <c r="B54" s="46">
        <v>0.36574074074074076</v>
      </c>
      <c r="C54">
        <v>29.030999999999999</v>
      </c>
      <c r="D54">
        <v>27.600999999999999</v>
      </c>
      <c r="E54">
        <v>22.946000000000002</v>
      </c>
      <c r="F54">
        <v>26.04</v>
      </c>
      <c r="G54">
        <v>22.068999999999999</v>
      </c>
      <c r="H54">
        <v>26.928999999999998</v>
      </c>
      <c r="I54">
        <v>19.768999999999998</v>
      </c>
      <c r="J54">
        <v>24.216999999999999</v>
      </c>
      <c r="K54">
        <v>25.169</v>
      </c>
      <c r="L54">
        <v>28.638999999999999</v>
      </c>
      <c r="M54">
        <v>29.74</v>
      </c>
      <c r="N54">
        <v>29.794</v>
      </c>
      <c r="O54">
        <v>29.361999999999998</v>
      </c>
    </row>
    <row r="55" spans="1:15" x14ac:dyDescent="0.3">
      <c r="A55" s="45">
        <v>43272</v>
      </c>
      <c r="B55" s="46">
        <v>0.37731481481481483</v>
      </c>
      <c r="C55">
        <v>29.035</v>
      </c>
      <c r="D55">
        <v>27.577999999999999</v>
      </c>
      <c r="E55">
        <v>22.85</v>
      </c>
      <c r="F55">
        <v>25.957999999999998</v>
      </c>
      <c r="G55">
        <v>21.943999999999999</v>
      </c>
      <c r="H55">
        <v>26.890999999999998</v>
      </c>
      <c r="I55">
        <v>19.637</v>
      </c>
      <c r="J55">
        <v>24.114999999999998</v>
      </c>
      <c r="K55">
        <v>25.148</v>
      </c>
      <c r="L55">
        <v>28.637</v>
      </c>
      <c r="M55">
        <v>30.151</v>
      </c>
      <c r="N55">
        <v>30.268999999999998</v>
      </c>
      <c r="O55">
        <v>29.677</v>
      </c>
    </row>
    <row r="56" spans="1:15" x14ac:dyDescent="0.3">
      <c r="A56" s="45">
        <v>43272</v>
      </c>
      <c r="B56" s="46">
        <v>0.3888888888888889</v>
      </c>
      <c r="C56">
        <v>29.068999999999999</v>
      </c>
      <c r="D56">
        <v>27.547000000000001</v>
      </c>
      <c r="E56">
        <v>22.742000000000001</v>
      </c>
      <c r="F56">
        <v>25.925999999999998</v>
      </c>
      <c r="G56">
        <v>21.846</v>
      </c>
      <c r="H56">
        <v>26.843</v>
      </c>
      <c r="I56">
        <v>19.52</v>
      </c>
      <c r="J56">
        <v>24.021000000000001</v>
      </c>
      <c r="K56">
        <v>25.120999999999999</v>
      </c>
      <c r="L56">
        <v>28.64</v>
      </c>
      <c r="M56">
        <v>30.824999999999999</v>
      </c>
      <c r="N56">
        <v>30.951000000000001</v>
      </c>
      <c r="O56">
        <v>30.481000000000002</v>
      </c>
    </row>
    <row r="57" spans="1:15" x14ac:dyDescent="0.3">
      <c r="A57" s="45">
        <v>43272</v>
      </c>
      <c r="B57" s="46">
        <v>0.40046296296296297</v>
      </c>
      <c r="C57">
        <v>29.061</v>
      </c>
      <c r="D57">
        <v>27.516999999999999</v>
      </c>
      <c r="E57">
        <v>22.666</v>
      </c>
      <c r="F57">
        <v>25.849</v>
      </c>
      <c r="G57">
        <v>21.745000000000001</v>
      </c>
      <c r="H57">
        <v>26.821999999999999</v>
      </c>
      <c r="I57">
        <v>19.405999999999999</v>
      </c>
      <c r="J57">
        <v>23.966999999999999</v>
      </c>
      <c r="K57">
        <v>25.088000000000001</v>
      </c>
      <c r="L57">
        <v>28.64</v>
      </c>
      <c r="M57">
        <v>31.276</v>
      </c>
      <c r="N57">
        <v>31.338999999999999</v>
      </c>
      <c r="O57">
        <v>30.934999999999999</v>
      </c>
    </row>
    <row r="58" spans="1:15" x14ac:dyDescent="0.3">
      <c r="A58" s="45">
        <v>43272</v>
      </c>
      <c r="B58" s="46">
        <v>0.41203703703703703</v>
      </c>
      <c r="C58">
        <v>29.056999999999999</v>
      </c>
      <c r="D58">
        <v>27.529</v>
      </c>
      <c r="E58">
        <v>22.573</v>
      </c>
      <c r="F58">
        <v>25.824000000000002</v>
      </c>
      <c r="G58">
        <v>21.616</v>
      </c>
      <c r="H58">
        <v>26.788</v>
      </c>
      <c r="I58">
        <v>19.263999999999999</v>
      </c>
      <c r="J58">
        <v>23.902000000000001</v>
      </c>
      <c r="K58">
        <v>25.053000000000001</v>
      </c>
      <c r="L58">
        <v>28.646999999999998</v>
      </c>
      <c r="M58">
        <v>31.327000000000002</v>
      </c>
      <c r="N58">
        <v>31.385000000000002</v>
      </c>
      <c r="O58">
        <v>31.024000000000001</v>
      </c>
    </row>
    <row r="59" spans="1:15" x14ac:dyDescent="0.3">
      <c r="A59" s="45">
        <v>43272</v>
      </c>
      <c r="B59" s="46">
        <v>0.4236111111111111</v>
      </c>
      <c r="C59">
        <v>29.084</v>
      </c>
      <c r="D59">
        <v>27.472999999999999</v>
      </c>
      <c r="E59">
        <v>22.478000000000002</v>
      </c>
      <c r="F59">
        <v>25.776</v>
      </c>
      <c r="G59">
        <v>21.529</v>
      </c>
      <c r="H59">
        <v>26.756</v>
      </c>
      <c r="I59">
        <v>19.140999999999998</v>
      </c>
      <c r="J59">
        <v>23.806000000000001</v>
      </c>
      <c r="K59">
        <v>25.009</v>
      </c>
      <c r="L59">
        <v>28.657</v>
      </c>
      <c r="M59">
        <v>31.257999999999999</v>
      </c>
      <c r="N59">
        <v>31.306999999999999</v>
      </c>
      <c r="O59">
        <v>30.974</v>
      </c>
    </row>
    <row r="60" spans="1:15" x14ac:dyDescent="0.3">
      <c r="A60" s="45">
        <v>43272</v>
      </c>
      <c r="B60" s="46">
        <v>0.43518518518518517</v>
      </c>
      <c r="C60">
        <v>29.111000000000001</v>
      </c>
      <c r="D60">
        <v>27.454000000000001</v>
      </c>
      <c r="E60">
        <v>22.385999999999999</v>
      </c>
      <c r="F60">
        <v>25.683</v>
      </c>
      <c r="G60">
        <v>21.419</v>
      </c>
      <c r="H60">
        <v>26.707999999999998</v>
      </c>
      <c r="I60">
        <v>19.013999999999999</v>
      </c>
      <c r="J60">
        <v>23.731999999999999</v>
      </c>
      <c r="K60">
        <v>24.983000000000001</v>
      </c>
      <c r="L60">
        <v>28.661999999999999</v>
      </c>
      <c r="M60">
        <v>31.192</v>
      </c>
      <c r="N60">
        <v>31.222000000000001</v>
      </c>
      <c r="O60">
        <v>30.920999999999999</v>
      </c>
    </row>
    <row r="61" spans="1:15" x14ac:dyDescent="0.3">
      <c r="A61" s="45">
        <v>43272</v>
      </c>
      <c r="B61" s="46">
        <v>0.44675925925925924</v>
      </c>
      <c r="C61">
        <v>29.148</v>
      </c>
      <c r="D61">
        <v>27.413</v>
      </c>
      <c r="E61">
        <v>22.283999999999999</v>
      </c>
      <c r="F61">
        <v>25.632000000000001</v>
      </c>
      <c r="G61">
        <v>21.300999999999998</v>
      </c>
      <c r="H61">
        <v>26.643000000000001</v>
      </c>
      <c r="I61">
        <v>18.847000000000001</v>
      </c>
      <c r="J61">
        <v>23.661999999999999</v>
      </c>
      <c r="K61">
        <v>24.922999999999998</v>
      </c>
      <c r="L61">
        <v>28.675000000000001</v>
      </c>
      <c r="M61">
        <v>31.364999999999998</v>
      </c>
      <c r="N61">
        <v>31.402000000000001</v>
      </c>
      <c r="O61">
        <v>31.074000000000002</v>
      </c>
    </row>
    <row r="62" spans="1:15" x14ac:dyDescent="0.3">
      <c r="A62" s="45">
        <v>43272</v>
      </c>
      <c r="B62" s="46">
        <v>0.45833333333333331</v>
      </c>
      <c r="C62">
        <v>29.1</v>
      </c>
      <c r="D62">
        <v>27.382999999999999</v>
      </c>
      <c r="E62">
        <v>22.169</v>
      </c>
      <c r="F62">
        <v>25.574000000000002</v>
      </c>
      <c r="G62">
        <v>21.204000000000001</v>
      </c>
      <c r="H62">
        <v>26.623000000000001</v>
      </c>
      <c r="I62">
        <v>18.731000000000002</v>
      </c>
      <c r="J62">
        <v>23.55</v>
      </c>
      <c r="K62">
        <v>24.887</v>
      </c>
      <c r="L62">
        <v>28.678999999999998</v>
      </c>
      <c r="M62">
        <v>31.55</v>
      </c>
      <c r="N62">
        <v>31.582999999999998</v>
      </c>
      <c r="O62">
        <v>31.300999999999998</v>
      </c>
    </row>
    <row r="63" spans="1:15" x14ac:dyDescent="0.3">
      <c r="A63" s="45">
        <v>43272</v>
      </c>
      <c r="B63" s="46">
        <v>0.46990740740740744</v>
      </c>
      <c r="C63">
        <v>29.114000000000001</v>
      </c>
      <c r="D63">
        <v>27.344999999999999</v>
      </c>
      <c r="E63">
        <v>22.084</v>
      </c>
      <c r="F63">
        <v>25.495000000000001</v>
      </c>
      <c r="G63">
        <v>21.085000000000001</v>
      </c>
      <c r="H63">
        <v>26.574000000000002</v>
      </c>
      <c r="I63">
        <v>18.577999999999999</v>
      </c>
      <c r="J63">
        <v>23.457999999999998</v>
      </c>
      <c r="K63">
        <v>24.829000000000001</v>
      </c>
      <c r="L63">
        <v>28.684999999999999</v>
      </c>
      <c r="M63">
        <v>31.545000000000002</v>
      </c>
      <c r="N63">
        <v>31.574999999999999</v>
      </c>
      <c r="O63">
        <v>31.289000000000001</v>
      </c>
    </row>
    <row r="64" spans="1:15" x14ac:dyDescent="0.3">
      <c r="A64" s="45">
        <v>43272</v>
      </c>
      <c r="B64" s="46">
        <v>0.48148148148148145</v>
      </c>
      <c r="C64">
        <v>29.064</v>
      </c>
      <c r="D64">
        <v>27.292999999999999</v>
      </c>
      <c r="E64">
        <v>21.997</v>
      </c>
      <c r="F64">
        <v>25.440999999999999</v>
      </c>
      <c r="G64">
        <v>20.951000000000001</v>
      </c>
      <c r="H64">
        <v>26.515000000000001</v>
      </c>
      <c r="I64">
        <v>18.472000000000001</v>
      </c>
      <c r="J64">
        <v>23.393999999999998</v>
      </c>
      <c r="K64">
        <v>24.785</v>
      </c>
      <c r="L64">
        <v>28.681999999999999</v>
      </c>
      <c r="M64">
        <v>31.977</v>
      </c>
      <c r="N64">
        <v>32.027999999999999</v>
      </c>
      <c r="O64">
        <v>31.765999999999998</v>
      </c>
    </row>
    <row r="65" spans="1:15" x14ac:dyDescent="0.3">
      <c r="A65" s="45">
        <v>43272</v>
      </c>
      <c r="B65" s="46">
        <v>0.49305555555555558</v>
      </c>
      <c r="C65">
        <v>29.068999999999999</v>
      </c>
      <c r="D65">
        <v>27.27</v>
      </c>
      <c r="E65">
        <v>21.899000000000001</v>
      </c>
      <c r="F65">
        <v>25.367999999999999</v>
      </c>
      <c r="G65">
        <v>20.85</v>
      </c>
      <c r="H65">
        <v>26.481000000000002</v>
      </c>
      <c r="I65">
        <v>18.36</v>
      </c>
      <c r="J65">
        <v>23.315000000000001</v>
      </c>
      <c r="K65">
        <v>24.762</v>
      </c>
      <c r="L65">
        <v>28.683</v>
      </c>
      <c r="M65">
        <v>32.296999999999997</v>
      </c>
      <c r="N65">
        <v>32.356000000000002</v>
      </c>
      <c r="O65">
        <v>32.061999999999998</v>
      </c>
    </row>
    <row r="66" spans="1:15" x14ac:dyDescent="0.3">
      <c r="A66" s="45">
        <v>43272</v>
      </c>
      <c r="B66" s="46">
        <v>0.50462962962962965</v>
      </c>
      <c r="C66">
        <v>29.062999999999999</v>
      </c>
      <c r="D66">
        <v>27.210999999999999</v>
      </c>
      <c r="E66">
        <v>21.797999999999998</v>
      </c>
      <c r="F66">
        <v>25.312999999999999</v>
      </c>
      <c r="G66">
        <v>20.753</v>
      </c>
      <c r="H66">
        <v>26.434999999999999</v>
      </c>
      <c r="I66">
        <v>18.22</v>
      </c>
      <c r="J66">
        <v>23.231999999999999</v>
      </c>
      <c r="K66">
        <v>24.696999999999999</v>
      </c>
      <c r="L66">
        <v>28.68</v>
      </c>
      <c r="M66">
        <v>32.392000000000003</v>
      </c>
      <c r="N66">
        <v>32.427999999999997</v>
      </c>
      <c r="O66">
        <v>32.18</v>
      </c>
    </row>
    <row r="67" spans="1:15" x14ac:dyDescent="0.3">
      <c r="A67" s="45">
        <v>43272</v>
      </c>
      <c r="B67" s="46">
        <v>0.51620370370370372</v>
      </c>
      <c r="C67">
        <v>29.071999999999999</v>
      </c>
      <c r="D67">
        <v>27.193999999999999</v>
      </c>
      <c r="E67">
        <v>21.709</v>
      </c>
      <c r="F67">
        <v>25.231000000000002</v>
      </c>
      <c r="G67">
        <v>20.651</v>
      </c>
      <c r="H67">
        <v>26.411000000000001</v>
      </c>
      <c r="I67">
        <v>18.102</v>
      </c>
      <c r="J67">
        <v>23.158999999999999</v>
      </c>
      <c r="K67">
        <v>24.655999999999999</v>
      </c>
      <c r="L67">
        <v>28.677</v>
      </c>
      <c r="M67">
        <v>32.409999999999997</v>
      </c>
      <c r="N67">
        <v>32.429000000000002</v>
      </c>
      <c r="O67">
        <v>32.195999999999998</v>
      </c>
    </row>
    <row r="68" spans="1:15" x14ac:dyDescent="0.3">
      <c r="A68" s="45">
        <v>43272</v>
      </c>
      <c r="B68" s="46">
        <v>0.52777777777777779</v>
      </c>
      <c r="C68">
        <v>29.056000000000001</v>
      </c>
      <c r="D68">
        <v>27.161999999999999</v>
      </c>
      <c r="E68">
        <v>21.635000000000002</v>
      </c>
      <c r="F68">
        <v>25.210999999999999</v>
      </c>
      <c r="G68">
        <v>20.545000000000002</v>
      </c>
      <c r="H68">
        <v>26.379000000000001</v>
      </c>
      <c r="I68">
        <v>17.966000000000001</v>
      </c>
      <c r="J68">
        <v>23.056000000000001</v>
      </c>
      <c r="K68">
        <v>24.638999999999999</v>
      </c>
      <c r="L68">
        <v>28.698</v>
      </c>
      <c r="M68">
        <v>32.533000000000001</v>
      </c>
      <c r="N68">
        <v>32.548000000000002</v>
      </c>
      <c r="O68">
        <v>32.334000000000003</v>
      </c>
    </row>
    <row r="69" spans="1:15" x14ac:dyDescent="0.3">
      <c r="A69" s="45">
        <v>43272</v>
      </c>
      <c r="B69" s="46">
        <v>0.53935185185185186</v>
      </c>
      <c r="C69">
        <v>29.073</v>
      </c>
      <c r="D69">
        <v>27.125</v>
      </c>
      <c r="E69">
        <v>21.521999999999998</v>
      </c>
      <c r="F69">
        <v>25.126999999999999</v>
      </c>
      <c r="G69">
        <v>20.428000000000001</v>
      </c>
      <c r="H69">
        <v>26.331</v>
      </c>
      <c r="I69">
        <v>17.861999999999998</v>
      </c>
      <c r="J69">
        <v>22.978000000000002</v>
      </c>
      <c r="K69">
        <v>24.596</v>
      </c>
      <c r="L69">
        <v>28.693999999999999</v>
      </c>
      <c r="M69">
        <v>32.707000000000001</v>
      </c>
      <c r="N69">
        <v>32.718000000000004</v>
      </c>
      <c r="O69">
        <v>32.594000000000001</v>
      </c>
    </row>
    <row r="70" spans="1:15" x14ac:dyDescent="0.3">
      <c r="A70" s="45">
        <v>43272</v>
      </c>
      <c r="B70" s="46">
        <v>0.55092592592592593</v>
      </c>
      <c r="C70">
        <v>28.994</v>
      </c>
      <c r="D70">
        <v>27.038</v>
      </c>
      <c r="E70">
        <v>21.373000000000001</v>
      </c>
      <c r="F70">
        <v>25.030999999999999</v>
      </c>
      <c r="G70">
        <v>20.295000000000002</v>
      </c>
      <c r="H70">
        <v>26.248000000000001</v>
      </c>
      <c r="I70">
        <v>17.684000000000001</v>
      </c>
      <c r="J70">
        <v>22.882999999999999</v>
      </c>
      <c r="K70">
        <v>24.501000000000001</v>
      </c>
      <c r="L70">
        <v>28.69</v>
      </c>
      <c r="M70">
        <v>32.009</v>
      </c>
      <c r="N70">
        <v>31.975000000000001</v>
      </c>
      <c r="O70">
        <v>31.963000000000001</v>
      </c>
    </row>
    <row r="71" spans="1:15" x14ac:dyDescent="0.3">
      <c r="A71" s="45">
        <v>43272</v>
      </c>
      <c r="B71" s="46">
        <v>0.5625</v>
      </c>
      <c r="C71">
        <v>28.937999999999999</v>
      </c>
      <c r="D71">
        <v>26.986000000000001</v>
      </c>
      <c r="E71">
        <v>21.251999999999999</v>
      </c>
      <c r="F71">
        <v>24.933</v>
      </c>
      <c r="G71">
        <v>20.183</v>
      </c>
      <c r="H71">
        <v>26.173999999999999</v>
      </c>
      <c r="I71">
        <v>17.533000000000001</v>
      </c>
      <c r="J71">
        <v>22.768000000000001</v>
      </c>
      <c r="K71">
        <v>24.420999999999999</v>
      </c>
      <c r="L71">
        <v>28.68</v>
      </c>
      <c r="M71">
        <v>30.946000000000002</v>
      </c>
      <c r="N71">
        <v>31.021000000000001</v>
      </c>
      <c r="O71">
        <v>30.84</v>
      </c>
    </row>
    <row r="72" spans="1:15" x14ac:dyDescent="0.3">
      <c r="A72" s="45">
        <v>43272</v>
      </c>
      <c r="B72" s="46">
        <v>0.57407407407407407</v>
      </c>
      <c r="C72">
        <v>28.960999999999999</v>
      </c>
      <c r="D72">
        <v>26.911999999999999</v>
      </c>
      <c r="E72">
        <v>21.163</v>
      </c>
      <c r="F72">
        <v>24.838999999999999</v>
      </c>
      <c r="G72">
        <v>20.027999999999999</v>
      </c>
      <c r="H72">
        <v>26.102</v>
      </c>
      <c r="I72">
        <v>17.419</v>
      </c>
      <c r="J72">
        <v>22.664999999999999</v>
      </c>
      <c r="K72">
        <v>24.38</v>
      </c>
      <c r="L72">
        <v>28.684999999999999</v>
      </c>
      <c r="M72">
        <v>30.905999999999999</v>
      </c>
      <c r="N72">
        <v>30.821999999999999</v>
      </c>
      <c r="O72">
        <v>30.395</v>
      </c>
    </row>
    <row r="73" spans="1:15" x14ac:dyDescent="0.3">
      <c r="A73" s="45">
        <v>43272</v>
      </c>
      <c r="B73" s="46">
        <v>0.58564814814814814</v>
      </c>
      <c r="C73">
        <v>28.905999999999999</v>
      </c>
      <c r="D73">
        <v>26.887</v>
      </c>
      <c r="E73">
        <v>21.042000000000002</v>
      </c>
      <c r="F73">
        <v>24.806999999999999</v>
      </c>
      <c r="G73">
        <v>19.945</v>
      </c>
      <c r="H73">
        <v>26.09</v>
      </c>
      <c r="I73">
        <v>17.283000000000001</v>
      </c>
      <c r="J73">
        <v>22.574000000000002</v>
      </c>
      <c r="K73">
        <v>24.327000000000002</v>
      </c>
      <c r="L73">
        <v>28.681999999999999</v>
      </c>
      <c r="M73">
        <v>30.596</v>
      </c>
      <c r="N73">
        <v>30.695</v>
      </c>
      <c r="O73">
        <v>30.337</v>
      </c>
    </row>
    <row r="74" spans="1:15" x14ac:dyDescent="0.3">
      <c r="A74" s="45">
        <v>43272</v>
      </c>
      <c r="B74" s="46">
        <v>0.59722222222222221</v>
      </c>
      <c r="C74">
        <v>28.888999999999999</v>
      </c>
      <c r="D74">
        <v>26.829000000000001</v>
      </c>
      <c r="E74">
        <v>20.949000000000002</v>
      </c>
      <c r="F74">
        <v>24.696999999999999</v>
      </c>
      <c r="G74">
        <v>19.811</v>
      </c>
      <c r="H74">
        <v>26.006</v>
      </c>
      <c r="I74">
        <v>17.169</v>
      </c>
      <c r="J74">
        <v>22.478999999999999</v>
      </c>
      <c r="K74">
        <v>24.271999999999998</v>
      </c>
      <c r="L74">
        <v>28.667999999999999</v>
      </c>
      <c r="M74">
        <v>30.428000000000001</v>
      </c>
      <c r="N74">
        <v>30.494</v>
      </c>
      <c r="O74">
        <v>30.29</v>
      </c>
    </row>
    <row r="75" spans="1:15" x14ac:dyDescent="0.3">
      <c r="A75" s="45">
        <v>43272</v>
      </c>
      <c r="B75" s="46">
        <v>0.60879629629629628</v>
      </c>
      <c r="C75">
        <v>28.812999999999999</v>
      </c>
      <c r="D75">
        <v>26.75</v>
      </c>
      <c r="E75">
        <v>20.81</v>
      </c>
      <c r="F75">
        <v>24.625</v>
      </c>
      <c r="G75">
        <v>19.687000000000001</v>
      </c>
      <c r="H75">
        <v>25.917999999999999</v>
      </c>
      <c r="I75">
        <v>17.015999999999998</v>
      </c>
      <c r="J75">
        <v>22.376999999999999</v>
      </c>
      <c r="K75">
        <v>24.202000000000002</v>
      </c>
      <c r="L75">
        <v>28.67</v>
      </c>
      <c r="M75">
        <v>30.13</v>
      </c>
      <c r="N75">
        <v>30.218</v>
      </c>
      <c r="O75">
        <v>29.937999999999999</v>
      </c>
    </row>
    <row r="76" spans="1:15" x14ac:dyDescent="0.3">
      <c r="A76" s="45">
        <v>43272</v>
      </c>
      <c r="B76" s="46">
        <v>0.62037037037037035</v>
      </c>
      <c r="C76">
        <v>28.805</v>
      </c>
      <c r="D76">
        <v>26.734000000000002</v>
      </c>
      <c r="E76">
        <v>20.725000000000001</v>
      </c>
      <c r="F76">
        <v>24.529</v>
      </c>
      <c r="G76">
        <v>19.584</v>
      </c>
      <c r="H76">
        <v>25.846</v>
      </c>
      <c r="I76">
        <v>16.893999999999998</v>
      </c>
      <c r="J76">
        <v>22.277999999999999</v>
      </c>
      <c r="K76">
        <v>24.140999999999998</v>
      </c>
      <c r="L76">
        <v>28.661000000000001</v>
      </c>
      <c r="M76">
        <v>30.123999999999999</v>
      </c>
      <c r="N76">
        <v>30.228000000000002</v>
      </c>
      <c r="O76">
        <v>29.738</v>
      </c>
    </row>
    <row r="77" spans="1:15" x14ac:dyDescent="0.3">
      <c r="A77" s="45">
        <v>43272</v>
      </c>
      <c r="B77" s="46">
        <v>0.63194444444444442</v>
      </c>
      <c r="C77">
        <v>28.838000000000001</v>
      </c>
      <c r="D77">
        <v>26.696999999999999</v>
      </c>
      <c r="E77">
        <v>20.638999999999999</v>
      </c>
      <c r="F77">
        <v>24.512</v>
      </c>
      <c r="G77">
        <v>19.481999999999999</v>
      </c>
      <c r="H77">
        <v>25.847000000000001</v>
      </c>
      <c r="I77">
        <v>16.763000000000002</v>
      </c>
      <c r="J77">
        <v>22.209</v>
      </c>
      <c r="K77">
        <v>24.129000000000001</v>
      </c>
      <c r="L77">
        <v>28.675999999999998</v>
      </c>
      <c r="M77">
        <v>30.334</v>
      </c>
      <c r="N77">
        <v>30.449000000000002</v>
      </c>
      <c r="O77">
        <v>30.018999999999998</v>
      </c>
    </row>
    <row r="78" spans="1:15" x14ac:dyDescent="0.3">
      <c r="A78" s="45">
        <v>43272</v>
      </c>
      <c r="B78" s="46">
        <v>0.64351851851851849</v>
      </c>
      <c r="C78">
        <v>28.780999999999999</v>
      </c>
      <c r="D78">
        <v>26.684999999999999</v>
      </c>
      <c r="E78">
        <v>20.574000000000002</v>
      </c>
      <c r="F78">
        <v>24.431999999999999</v>
      </c>
      <c r="G78">
        <v>19.367000000000001</v>
      </c>
      <c r="H78">
        <v>25.780999999999999</v>
      </c>
      <c r="I78">
        <v>16.635000000000002</v>
      </c>
      <c r="J78">
        <v>22.111999999999998</v>
      </c>
      <c r="K78">
        <v>24.074999999999999</v>
      </c>
      <c r="L78">
        <v>28.675999999999998</v>
      </c>
      <c r="M78">
        <v>30.222000000000001</v>
      </c>
      <c r="N78">
        <v>30.315000000000001</v>
      </c>
      <c r="O78">
        <v>29.984999999999999</v>
      </c>
    </row>
    <row r="79" spans="1:15" x14ac:dyDescent="0.3">
      <c r="A79" s="45">
        <v>43272</v>
      </c>
      <c r="B79" s="46">
        <v>0.65509259259259256</v>
      </c>
      <c r="C79">
        <v>28.792000000000002</v>
      </c>
      <c r="D79">
        <v>26.619</v>
      </c>
      <c r="E79">
        <v>20.486999999999998</v>
      </c>
      <c r="F79">
        <v>24.367000000000001</v>
      </c>
      <c r="G79">
        <v>19.27</v>
      </c>
      <c r="H79">
        <v>25.741</v>
      </c>
      <c r="I79">
        <v>16.523</v>
      </c>
      <c r="J79">
        <v>22.02</v>
      </c>
      <c r="K79">
        <v>24.021999999999998</v>
      </c>
      <c r="L79">
        <v>28.663</v>
      </c>
      <c r="M79">
        <v>30.082999999999998</v>
      </c>
      <c r="N79">
        <v>30.195</v>
      </c>
      <c r="O79">
        <v>29.821999999999999</v>
      </c>
    </row>
    <row r="80" spans="1:15" x14ac:dyDescent="0.3">
      <c r="A80" s="45">
        <v>43272</v>
      </c>
      <c r="B80" s="46">
        <v>0.66666666666666663</v>
      </c>
      <c r="C80">
        <v>28.815000000000001</v>
      </c>
      <c r="D80">
        <v>26.611000000000001</v>
      </c>
      <c r="E80">
        <v>20.393999999999998</v>
      </c>
      <c r="F80">
        <v>24.315000000000001</v>
      </c>
      <c r="G80">
        <v>19.212</v>
      </c>
      <c r="H80">
        <v>25.733000000000001</v>
      </c>
      <c r="I80">
        <v>16.431999999999999</v>
      </c>
      <c r="J80">
        <v>21.981000000000002</v>
      </c>
      <c r="K80">
        <v>24.013999999999999</v>
      </c>
      <c r="L80">
        <v>28.675999999999998</v>
      </c>
      <c r="M80">
        <v>30.28</v>
      </c>
      <c r="N80">
        <v>30.405000000000001</v>
      </c>
      <c r="O80">
        <v>30.061</v>
      </c>
    </row>
    <row r="81" spans="1:15" x14ac:dyDescent="0.3">
      <c r="A81" s="45">
        <v>43272</v>
      </c>
      <c r="B81" s="46">
        <v>0.67824074074074081</v>
      </c>
      <c r="C81">
        <v>28.843</v>
      </c>
      <c r="D81">
        <v>26.577999999999999</v>
      </c>
      <c r="E81">
        <v>20.312000000000001</v>
      </c>
      <c r="F81">
        <v>24.260999999999999</v>
      </c>
      <c r="G81">
        <v>19.116</v>
      </c>
      <c r="H81">
        <v>25.667999999999999</v>
      </c>
      <c r="I81">
        <v>16.306999999999999</v>
      </c>
      <c r="J81">
        <v>21.922999999999998</v>
      </c>
      <c r="K81">
        <v>23.978999999999999</v>
      </c>
      <c r="L81">
        <v>28.666</v>
      </c>
      <c r="M81">
        <v>30.433</v>
      </c>
      <c r="N81">
        <v>30.562999999999999</v>
      </c>
      <c r="O81">
        <v>30.268999999999998</v>
      </c>
    </row>
    <row r="82" spans="1:15" x14ac:dyDescent="0.3">
      <c r="A82" s="45">
        <v>43272</v>
      </c>
      <c r="B82" s="46">
        <v>0.68981481481481488</v>
      </c>
      <c r="C82">
        <v>28.780999999999999</v>
      </c>
      <c r="D82">
        <v>26.535</v>
      </c>
      <c r="E82">
        <v>20.196000000000002</v>
      </c>
      <c r="F82">
        <v>24.183</v>
      </c>
      <c r="G82">
        <v>18.977</v>
      </c>
      <c r="H82">
        <v>25.617999999999999</v>
      </c>
      <c r="I82">
        <v>16.172999999999998</v>
      </c>
      <c r="J82">
        <v>21.789000000000001</v>
      </c>
      <c r="K82">
        <v>23.922999999999998</v>
      </c>
      <c r="L82">
        <v>28.663</v>
      </c>
      <c r="M82">
        <v>30.234999999999999</v>
      </c>
      <c r="N82">
        <v>30.367999999999999</v>
      </c>
      <c r="O82">
        <v>30.033000000000001</v>
      </c>
    </row>
    <row r="83" spans="1:15" x14ac:dyDescent="0.3">
      <c r="A83" s="45">
        <v>43272</v>
      </c>
      <c r="B83" s="46">
        <v>0.70138888888888884</v>
      </c>
      <c r="C83">
        <v>28.73</v>
      </c>
      <c r="D83">
        <v>26.477</v>
      </c>
      <c r="E83">
        <v>20.122</v>
      </c>
      <c r="F83">
        <v>24.114999999999998</v>
      </c>
      <c r="G83">
        <v>18.863</v>
      </c>
      <c r="H83">
        <v>25.54</v>
      </c>
      <c r="I83">
        <v>16.074999999999999</v>
      </c>
      <c r="J83">
        <v>21.707000000000001</v>
      </c>
      <c r="K83">
        <v>23.869</v>
      </c>
      <c r="L83">
        <v>28.661999999999999</v>
      </c>
      <c r="M83">
        <v>30.093</v>
      </c>
      <c r="N83">
        <v>30.227</v>
      </c>
      <c r="O83">
        <v>29.966999999999999</v>
      </c>
    </row>
    <row r="84" spans="1:15" x14ac:dyDescent="0.3">
      <c r="A84" s="45">
        <v>43272</v>
      </c>
      <c r="B84" s="46">
        <v>0.71296296296296291</v>
      </c>
      <c r="C84">
        <v>28.722000000000001</v>
      </c>
      <c r="D84">
        <v>26.431000000000001</v>
      </c>
      <c r="E84">
        <v>20.012</v>
      </c>
      <c r="F84">
        <v>24.030999999999999</v>
      </c>
      <c r="G84">
        <v>18.768000000000001</v>
      </c>
      <c r="H84">
        <v>25.497</v>
      </c>
      <c r="I84">
        <v>15.943</v>
      </c>
      <c r="J84">
        <v>21.631</v>
      </c>
      <c r="K84">
        <v>23.803000000000001</v>
      </c>
      <c r="L84">
        <v>28.652999999999999</v>
      </c>
      <c r="M84">
        <v>29.936</v>
      </c>
      <c r="N84">
        <v>30.026</v>
      </c>
      <c r="O84">
        <v>29.646000000000001</v>
      </c>
    </row>
    <row r="85" spans="1:15" x14ac:dyDescent="0.3">
      <c r="A85" s="45">
        <v>43272</v>
      </c>
      <c r="B85" s="46">
        <v>0.72453703703703709</v>
      </c>
      <c r="C85">
        <v>28.692</v>
      </c>
      <c r="D85">
        <v>26.387</v>
      </c>
      <c r="E85">
        <v>19.936</v>
      </c>
      <c r="F85">
        <v>23.97</v>
      </c>
      <c r="G85">
        <v>18.667000000000002</v>
      </c>
      <c r="H85">
        <v>25.471</v>
      </c>
      <c r="I85">
        <v>15.85</v>
      </c>
      <c r="J85">
        <v>21.523</v>
      </c>
      <c r="K85">
        <v>23.745999999999999</v>
      </c>
      <c r="L85">
        <v>28.646000000000001</v>
      </c>
      <c r="M85">
        <v>29.98</v>
      </c>
      <c r="N85">
        <v>30.108000000000001</v>
      </c>
      <c r="O85">
        <v>29.611999999999998</v>
      </c>
    </row>
    <row r="86" spans="1:15" x14ac:dyDescent="0.3">
      <c r="A86" s="45">
        <v>43272</v>
      </c>
      <c r="B86" s="46">
        <v>0.73611111111111116</v>
      </c>
      <c r="C86">
        <v>28.701000000000001</v>
      </c>
      <c r="D86">
        <v>26.329000000000001</v>
      </c>
      <c r="E86">
        <v>19.818999999999999</v>
      </c>
      <c r="F86">
        <v>23.922000000000001</v>
      </c>
      <c r="G86">
        <v>18.588000000000001</v>
      </c>
      <c r="H86">
        <v>25.402000000000001</v>
      </c>
      <c r="I86">
        <v>15.734</v>
      </c>
      <c r="J86">
        <v>21.483000000000001</v>
      </c>
      <c r="K86">
        <v>23.7</v>
      </c>
      <c r="L86">
        <v>28.643000000000001</v>
      </c>
      <c r="M86">
        <v>29.943000000000001</v>
      </c>
      <c r="N86">
        <v>30.024999999999999</v>
      </c>
      <c r="O86">
        <v>29.640999999999998</v>
      </c>
    </row>
    <row r="87" spans="1:15" x14ac:dyDescent="0.3">
      <c r="A87" s="45">
        <v>43272</v>
      </c>
      <c r="B87" s="46">
        <v>0.74768518518518512</v>
      </c>
      <c r="C87">
        <v>28.669</v>
      </c>
      <c r="D87">
        <v>26.321000000000002</v>
      </c>
      <c r="E87">
        <v>19.728999999999999</v>
      </c>
      <c r="F87">
        <v>23.858000000000001</v>
      </c>
      <c r="G87">
        <v>18.46</v>
      </c>
      <c r="H87">
        <v>25.33</v>
      </c>
      <c r="I87">
        <v>15.6</v>
      </c>
      <c r="J87">
        <v>21.411999999999999</v>
      </c>
      <c r="K87">
        <v>23.664999999999999</v>
      </c>
      <c r="L87">
        <v>28.645</v>
      </c>
      <c r="M87">
        <v>29.827000000000002</v>
      </c>
      <c r="N87">
        <v>29.972000000000001</v>
      </c>
      <c r="O87">
        <v>29.675000000000001</v>
      </c>
    </row>
    <row r="88" spans="1:15" x14ac:dyDescent="0.3">
      <c r="A88" s="45">
        <v>43272</v>
      </c>
      <c r="B88" s="46">
        <v>0.75925925925925919</v>
      </c>
      <c r="C88">
        <v>28.651</v>
      </c>
      <c r="D88">
        <v>26.297000000000001</v>
      </c>
      <c r="E88">
        <v>19.657</v>
      </c>
      <c r="F88">
        <v>23.776</v>
      </c>
      <c r="G88">
        <v>18.363</v>
      </c>
      <c r="H88">
        <v>25.315999999999999</v>
      </c>
      <c r="I88">
        <v>15.510999999999999</v>
      </c>
      <c r="J88">
        <v>21.314</v>
      </c>
      <c r="K88">
        <v>23.606999999999999</v>
      </c>
      <c r="L88">
        <v>28.634</v>
      </c>
      <c r="M88">
        <v>29.742000000000001</v>
      </c>
      <c r="N88">
        <v>29.914000000000001</v>
      </c>
      <c r="O88">
        <v>29.51</v>
      </c>
    </row>
    <row r="89" spans="1:15" x14ac:dyDescent="0.3">
      <c r="A89" s="45">
        <v>43272</v>
      </c>
      <c r="B89" s="46">
        <v>0.77083333333333337</v>
      </c>
      <c r="C89">
        <v>28.664000000000001</v>
      </c>
      <c r="D89">
        <v>26.238</v>
      </c>
      <c r="E89">
        <v>19.573</v>
      </c>
      <c r="F89">
        <v>23.728000000000002</v>
      </c>
      <c r="G89">
        <v>18.294</v>
      </c>
      <c r="H89">
        <v>25.274000000000001</v>
      </c>
      <c r="I89">
        <v>15.404999999999999</v>
      </c>
      <c r="J89">
        <v>21.22</v>
      </c>
      <c r="K89">
        <v>23.568000000000001</v>
      </c>
      <c r="L89">
        <v>28.63</v>
      </c>
      <c r="M89">
        <v>30.143000000000001</v>
      </c>
      <c r="N89">
        <v>30.291</v>
      </c>
      <c r="O89">
        <v>29.974</v>
      </c>
    </row>
    <row r="90" spans="1:15" x14ac:dyDescent="0.3">
      <c r="A90" s="45">
        <v>43272</v>
      </c>
      <c r="B90" s="46">
        <v>0.78240740740740744</v>
      </c>
      <c r="C90">
        <v>28.67</v>
      </c>
      <c r="D90">
        <v>26.218</v>
      </c>
      <c r="E90">
        <v>19.494</v>
      </c>
      <c r="F90">
        <v>23.672000000000001</v>
      </c>
      <c r="G90">
        <v>18.199000000000002</v>
      </c>
      <c r="H90">
        <v>25.228999999999999</v>
      </c>
      <c r="I90">
        <v>15.311999999999999</v>
      </c>
      <c r="J90">
        <v>21.146000000000001</v>
      </c>
      <c r="K90">
        <v>23.54</v>
      </c>
      <c r="L90">
        <v>28.623000000000001</v>
      </c>
      <c r="M90">
        <v>29.885999999999999</v>
      </c>
      <c r="N90">
        <v>30.055</v>
      </c>
      <c r="O90">
        <v>29.798999999999999</v>
      </c>
    </row>
    <row r="91" spans="1:15" x14ac:dyDescent="0.3">
      <c r="A91" s="45">
        <v>43272</v>
      </c>
      <c r="B91" s="46">
        <v>0.79398148148148151</v>
      </c>
      <c r="C91">
        <v>28.617000000000001</v>
      </c>
      <c r="D91">
        <v>26.152999999999999</v>
      </c>
      <c r="E91">
        <v>19.414000000000001</v>
      </c>
      <c r="F91">
        <v>23.602</v>
      </c>
      <c r="G91">
        <v>18.091000000000001</v>
      </c>
      <c r="H91">
        <v>25.184999999999999</v>
      </c>
      <c r="I91">
        <v>15.2</v>
      </c>
      <c r="J91">
        <v>21.073</v>
      </c>
      <c r="K91">
        <v>23.468</v>
      </c>
      <c r="L91">
        <v>28.625</v>
      </c>
      <c r="M91">
        <v>29.908999999999999</v>
      </c>
      <c r="N91">
        <v>30.077000000000002</v>
      </c>
      <c r="O91">
        <v>29.719000000000001</v>
      </c>
    </row>
    <row r="92" spans="1:15" x14ac:dyDescent="0.3">
      <c r="A92" s="45">
        <v>43272</v>
      </c>
      <c r="B92" s="46">
        <v>0.80555555555555547</v>
      </c>
      <c r="C92">
        <v>28.608000000000001</v>
      </c>
      <c r="D92">
        <v>26.117999999999999</v>
      </c>
      <c r="E92">
        <v>19.292000000000002</v>
      </c>
      <c r="F92">
        <v>23.547000000000001</v>
      </c>
      <c r="G92">
        <v>18</v>
      </c>
      <c r="H92">
        <v>25.123000000000001</v>
      </c>
      <c r="I92">
        <v>15.118</v>
      </c>
      <c r="J92">
        <v>21.003</v>
      </c>
      <c r="K92">
        <v>23.462</v>
      </c>
      <c r="L92">
        <v>28.620999999999999</v>
      </c>
      <c r="M92">
        <v>29.995000000000001</v>
      </c>
      <c r="N92">
        <v>30.135000000000002</v>
      </c>
      <c r="O92">
        <v>29.844999999999999</v>
      </c>
    </row>
    <row r="93" spans="1:15" x14ac:dyDescent="0.3">
      <c r="A93" s="45">
        <v>43272</v>
      </c>
      <c r="B93" s="46">
        <v>0.81712962962962965</v>
      </c>
      <c r="C93">
        <v>28.619</v>
      </c>
      <c r="D93">
        <v>26.113</v>
      </c>
      <c r="E93">
        <v>19.245000000000001</v>
      </c>
      <c r="F93">
        <v>23.491</v>
      </c>
      <c r="G93">
        <v>17.927</v>
      </c>
      <c r="H93">
        <v>25.085999999999999</v>
      </c>
      <c r="I93">
        <v>14.996</v>
      </c>
      <c r="J93">
        <v>20.925999999999998</v>
      </c>
      <c r="K93">
        <v>23.408000000000001</v>
      </c>
      <c r="L93">
        <v>28.617999999999999</v>
      </c>
      <c r="M93">
        <v>30.013000000000002</v>
      </c>
      <c r="N93">
        <v>30.106999999999999</v>
      </c>
      <c r="O93">
        <v>29.742000000000001</v>
      </c>
    </row>
    <row r="94" spans="1:15" x14ac:dyDescent="0.3">
      <c r="A94" s="45">
        <v>43272</v>
      </c>
      <c r="B94" s="46">
        <v>0.82870370370370372</v>
      </c>
      <c r="C94">
        <v>28.611999999999998</v>
      </c>
      <c r="D94">
        <v>26.065000000000001</v>
      </c>
      <c r="E94">
        <v>19.183</v>
      </c>
      <c r="F94">
        <v>23.434000000000001</v>
      </c>
      <c r="G94">
        <v>17.850000000000001</v>
      </c>
      <c r="H94">
        <v>25.047000000000001</v>
      </c>
      <c r="I94">
        <v>14.898</v>
      </c>
      <c r="J94">
        <v>20.847999999999999</v>
      </c>
      <c r="K94">
        <v>23.352</v>
      </c>
      <c r="L94">
        <v>28.614999999999998</v>
      </c>
      <c r="M94">
        <v>29.933</v>
      </c>
      <c r="N94">
        <v>30.117000000000001</v>
      </c>
      <c r="O94">
        <v>29.716000000000001</v>
      </c>
    </row>
    <row r="95" spans="1:15" x14ac:dyDescent="0.3">
      <c r="A95" s="45">
        <v>43272</v>
      </c>
      <c r="B95" s="46">
        <v>0.84027777777777779</v>
      </c>
      <c r="C95">
        <v>28.605</v>
      </c>
      <c r="D95">
        <v>26.029</v>
      </c>
      <c r="E95">
        <v>19.106999999999999</v>
      </c>
      <c r="F95">
        <v>23.376999999999999</v>
      </c>
      <c r="G95">
        <v>17.757999999999999</v>
      </c>
      <c r="H95">
        <v>24.998000000000001</v>
      </c>
      <c r="I95">
        <v>14.78</v>
      </c>
      <c r="J95">
        <v>20.77</v>
      </c>
      <c r="K95">
        <v>23.297999999999998</v>
      </c>
      <c r="L95">
        <v>28.613</v>
      </c>
      <c r="M95">
        <v>30.08</v>
      </c>
      <c r="N95">
        <v>30.221</v>
      </c>
      <c r="O95">
        <v>29.908000000000001</v>
      </c>
    </row>
    <row r="96" spans="1:15" x14ac:dyDescent="0.3">
      <c r="A96" s="45">
        <v>43272</v>
      </c>
      <c r="B96" s="46">
        <v>0.85185185185185175</v>
      </c>
      <c r="C96">
        <v>28.581</v>
      </c>
      <c r="D96">
        <v>26.003</v>
      </c>
      <c r="E96">
        <v>18.998000000000001</v>
      </c>
      <c r="F96">
        <v>23.318999999999999</v>
      </c>
      <c r="G96">
        <v>17.664999999999999</v>
      </c>
      <c r="H96">
        <v>24.949000000000002</v>
      </c>
      <c r="I96">
        <v>14.683999999999999</v>
      </c>
      <c r="J96">
        <v>20.695</v>
      </c>
      <c r="K96">
        <v>23.286000000000001</v>
      </c>
      <c r="L96">
        <v>28.625</v>
      </c>
      <c r="M96">
        <v>30.158000000000001</v>
      </c>
      <c r="N96">
        <v>30.257000000000001</v>
      </c>
      <c r="O96">
        <v>30.09</v>
      </c>
    </row>
    <row r="97" spans="1:15" x14ac:dyDescent="0.3">
      <c r="A97" s="45">
        <v>43272</v>
      </c>
      <c r="B97" s="46">
        <v>0.86342592592592593</v>
      </c>
      <c r="C97">
        <v>28.565000000000001</v>
      </c>
      <c r="D97">
        <v>25.952999999999999</v>
      </c>
      <c r="E97">
        <v>18.931000000000001</v>
      </c>
      <c r="F97">
        <v>23.248999999999999</v>
      </c>
      <c r="G97">
        <v>17.581</v>
      </c>
      <c r="H97">
        <v>24.914000000000001</v>
      </c>
      <c r="I97">
        <v>14.576000000000001</v>
      </c>
      <c r="J97">
        <v>20.611999999999998</v>
      </c>
      <c r="K97">
        <v>23.212</v>
      </c>
      <c r="L97">
        <v>28.619</v>
      </c>
      <c r="M97">
        <v>30.058</v>
      </c>
      <c r="N97">
        <v>30.207000000000001</v>
      </c>
      <c r="O97">
        <v>29.908999999999999</v>
      </c>
    </row>
    <row r="98" spans="1:15" x14ac:dyDescent="0.3">
      <c r="A98" s="45">
        <v>43272</v>
      </c>
      <c r="B98" s="46">
        <v>0.875</v>
      </c>
      <c r="C98">
        <v>28.564</v>
      </c>
      <c r="D98">
        <v>25.936</v>
      </c>
      <c r="E98">
        <v>18.850999999999999</v>
      </c>
      <c r="F98">
        <v>23.189</v>
      </c>
      <c r="G98">
        <v>17.492999999999999</v>
      </c>
      <c r="H98">
        <v>24.873999999999999</v>
      </c>
      <c r="I98">
        <v>14.487</v>
      </c>
      <c r="J98">
        <v>20.55</v>
      </c>
      <c r="K98">
        <v>23.177</v>
      </c>
      <c r="L98">
        <v>28.600999999999999</v>
      </c>
      <c r="M98">
        <v>30.071000000000002</v>
      </c>
      <c r="N98">
        <v>30.247</v>
      </c>
      <c r="O98">
        <v>29.933</v>
      </c>
    </row>
    <row r="99" spans="1:15" x14ac:dyDescent="0.3">
      <c r="A99" s="45">
        <v>43272</v>
      </c>
      <c r="B99" s="46">
        <v>0.88657407407407407</v>
      </c>
      <c r="C99">
        <v>28.527000000000001</v>
      </c>
      <c r="D99">
        <v>25.873000000000001</v>
      </c>
      <c r="E99">
        <v>18.765999999999998</v>
      </c>
      <c r="F99">
        <v>23.122</v>
      </c>
      <c r="G99">
        <v>17.402000000000001</v>
      </c>
      <c r="H99">
        <v>24.815999999999999</v>
      </c>
      <c r="I99">
        <v>14.387</v>
      </c>
      <c r="J99">
        <v>20.472999999999999</v>
      </c>
      <c r="K99">
        <v>23.135999999999999</v>
      </c>
      <c r="L99">
        <v>28.599</v>
      </c>
      <c r="M99">
        <v>30.17</v>
      </c>
      <c r="N99">
        <v>30.321999999999999</v>
      </c>
      <c r="O99">
        <v>30.016999999999999</v>
      </c>
    </row>
    <row r="100" spans="1:15" x14ac:dyDescent="0.3">
      <c r="A100" s="45">
        <v>43272</v>
      </c>
      <c r="B100" s="46">
        <v>0.89814814814814825</v>
      </c>
      <c r="C100">
        <v>28.51</v>
      </c>
      <c r="D100">
        <v>25.861999999999998</v>
      </c>
      <c r="E100">
        <v>18.690999999999999</v>
      </c>
      <c r="F100">
        <v>23.048999999999999</v>
      </c>
      <c r="G100">
        <v>17.321000000000002</v>
      </c>
      <c r="H100">
        <v>24.748999999999999</v>
      </c>
      <c r="I100">
        <v>14.286</v>
      </c>
      <c r="J100">
        <v>20.375</v>
      </c>
      <c r="K100">
        <v>23.084</v>
      </c>
      <c r="L100">
        <v>28.597000000000001</v>
      </c>
      <c r="M100">
        <v>30.030999999999999</v>
      </c>
      <c r="N100">
        <v>30.15</v>
      </c>
      <c r="O100">
        <v>29.875</v>
      </c>
    </row>
    <row r="101" spans="1:15" x14ac:dyDescent="0.3">
      <c r="A101" s="45">
        <v>43272</v>
      </c>
      <c r="B101" s="46">
        <v>0.90972222222222221</v>
      </c>
      <c r="C101">
        <v>28.51</v>
      </c>
      <c r="D101">
        <v>25.815000000000001</v>
      </c>
      <c r="E101">
        <v>18.591000000000001</v>
      </c>
      <c r="F101">
        <v>23.004999999999999</v>
      </c>
      <c r="G101">
        <v>17.2</v>
      </c>
      <c r="H101">
        <v>24.72</v>
      </c>
      <c r="I101">
        <v>14.163</v>
      </c>
      <c r="J101">
        <v>20.292999999999999</v>
      </c>
      <c r="K101">
        <v>23.01</v>
      </c>
      <c r="L101">
        <v>28.594000000000001</v>
      </c>
      <c r="M101">
        <v>30.004000000000001</v>
      </c>
      <c r="N101">
        <v>30.085000000000001</v>
      </c>
      <c r="O101">
        <v>29.724</v>
      </c>
    </row>
    <row r="102" spans="1:15" x14ac:dyDescent="0.3">
      <c r="A102" s="45">
        <v>43272</v>
      </c>
      <c r="B102" s="46">
        <v>0.92129629629629628</v>
      </c>
      <c r="C102">
        <v>28.492999999999999</v>
      </c>
      <c r="D102">
        <v>25.751000000000001</v>
      </c>
      <c r="E102">
        <v>18.510000000000002</v>
      </c>
      <c r="F102">
        <v>22.901</v>
      </c>
      <c r="G102">
        <v>17.119</v>
      </c>
      <c r="H102">
        <v>24.645</v>
      </c>
      <c r="I102">
        <v>14.093</v>
      </c>
      <c r="J102">
        <v>20.228999999999999</v>
      </c>
      <c r="K102">
        <v>22.978000000000002</v>
      </c>
      <c r="L102">
        <v>28.594999999999999</v>
      </c>
      <c r="M102">
        <v>29.983000000000001</v>
      </c>
      <c r="N102">
        <v>30.073</v>
      </c>
      <c r="O102">
        <v>29.792999999999999</v>
      </c>
    </row>
    <row r="103" spans="1:15" x14ac:dyDescent="0.3">
      <c r="A103" s="45">
        <v>43272</v>
      </c>
      <c r="B103" s="46">
        <v>0.93287037037037035</v>
      </c>
      <c r="C103">
        <v>28.459</v>
      </c>
      <c r="D103">
        <v>25.72</v>
      </c>
      <c r="E103">
        <v>18.439</v>
      </c>
      <c r="F103">
        <v>22.856999999999999</v>
      </c>
      <c r="G103">
        <v>17.018999999999998</v>
      </c>
      <c r="H103">
        <v>24.611000000000001</v>
      </c>
      <c r="I103">
        <v>13.983000000000001</v>
      </c>
      <c r="J103">
        <v>20.140999999999998</v>
      </c>
      <c r="K103">
        <v>22.931000000000001</v>
      </c>
      <c r="L103">
        <v>28.597000000000001</v>
      </c>
      <c r="M103">
        <v>29.94</v>
      </c>
      <c r="N103">
        <v>30.058</v>
      </c>
      <c r="O103">
        <v>29.795999999999999</v>
      </c>
    </row>
    <row r="104" spans="1:15" x14ac:dyDescent="0.3">
      <c r="A104" s="45">
        <v>43272</v>
      </c>
      <c r="B104" s="46">
        <v>0.94444444444444453</v>
      </c>
      <c r="C104">
        <v>28.431999999999999</v>
      </c>
      <c r="D104">
        <v>25.678000000000001</v>
      </c>
      <c r="E104">
        <v>18.346</v>
      </c>
      <c r="F104">
        <v>22.818000000000001</v>
      </c>
      <c r="G104">
        <v>16.943000000000001</v>
      </c>
      <c r="H104">
        <v>24.553000000000001</v>
      </c>
      <c r="I104">
        <v>13.858000000000001</v>
      </c>
      <c r="J104">
        <v>20.056999999999999</v>
      </c>
      <c r="K104">
        <v>22.873999999999999</v>
      </c>
      <c r="L104">
        <v>28.603000000000002</v>
      </c>
      <c r="M104">
        <v>29.896999999999998</v>
      </c>
      <c r="N104">
        <v>30.016999999999999</v>
      </c>
      <c r="O104">
        <v>29.757000000000001</v>
      </c>
    </row>
    <row r="105" spans="1:15" x14ac:dyDescent="0.3">
      <c r="A105" s="45">
        <v>43272</v>
      </c>
      <c r="B105" s="46">
        <v>0.95601851851851849</v>
      </c>
      <c r="C105">
        <v>28.416</v>
      </c>
      <c r="D105">
        <v>25.638999999999999</v>
      </c>
      <c r="E105">
        <v>18.277999999999999</v>
      </c>
      <c r="F105">
        <v>22.734000000000002</v>
      </c>
      <c r="G105">
        <v>16.844999999999999</v>
      </c>
      <c r="H105">
        <v>24.501000000000001</v>
      </c>
      <c r="I105">
        <v>13.766999999999999</v>
      </c>
      <c r="J105">
        <v>19.954999999999998</v>
      </c>
      <c r="K105">
        <v>22.821000000000002</v>
      </c>
      <c r="L105">
        <v>28.603999999999999</v>
      </c>
      <c r="M105">
        <v>29.864000000000001</v>
      </c>
      <c r="N105">
        <v>29.972999999999999</v>
      </c>
      <c r="O105">
        <v>29.672000000000001</v>
      </c>
    </row>
    <row r="106" spans="1:15" x14ac:dyDescent="0.3">
      <c r="A106" s="45">
        <v>43272</v>
      </c>
      <c r="B106" s="46">
        <v>0.96759259259259256</v>
      </c>
      <c r="C106">
        <v>28.393999999999998</v>
      </c>
      <c r="D106">
        <v>25.584</v>
      </c>
      <c r="E106">
        <v>18.178000000000001</v>
      </c>
      <c r="F106">
        <v>22.664000000000001</v>
      </c>
      <c r="G106">
        <v>16.756</v>
      </c>
      <c r="H106">
        <v>24.463999999999999</v>
      </c>
      <c r="I106">
        <v>13.695</v>
      </c>
      <c r="J106">
        <v>19.901</v>
      </c>
      <c r="K106">
        <v>22.75</v>
      </c>
      <c r="L106">
        <v>28.603999999999999</v>
      </c>
      <c r="M106">
        <v>29.89</v>
      </c>
      <c r="N106">
        <v>29.957000000000001</v>
      </c>
      <c r="O106">
        <v>29.765000000000001</v>
      </c>
    </row>
    <row r="107" spans="1:15" x14ac:dyDescent="0.3">
      <c r="A107" s="45">
        <v>43272</v>
      </c>
      <c r="B107" s="46">
        <v>0.97916666666666663</v>
      </c>
      <c r="C107">
        <v>28.388000000000002</v>
      </c>
      <c r="D107">
        <v>25.555</v>
      </c>
      <c r="E107">
        <v>18.123999999999999</v>
      </c>
      <c r="F107">
        <v>22.606999999999999</v>
      </c>
      <c r="G107">
        <v>16.663</v>
      </c>
      <c r="H107">
        <v>24.419</v>
      </c>
      <c r="I107">
        <v>13.566000000000001</v>
      </c>
      <c r="J107">
        <v>19.815000000000001</v>
      </c>
      <c r="K107">
        <v>22.709</v>
      </c>
      <c r="L107">
        <v>28.603999999999999</v>
      </c>
      <c r="M107">
        <v>29.902000000000001</v>
      </c>
      <c r="N107">
        <v>30.024000000000001</v>
      </c>
      <c r="O107">
        <v>29.733000000000001</v>
      </c>
    </row>
    <row r="108" spans="1:15" x14ac:dyDescent="0.3">
      <c r="A108" s="45">
        <v>43272</v>
      </c>
      <c r="B108" s="46">
        <v>0.99074074074074081</v>
      </c>
      <c r="C108">
        <v>28.382999999999999</v>
      </c>
      <c r="D108">
        <v>25.521999999999998</v>
      </c>
      <c r="E108">
        <v>18.001000000000001</v>
      </c>
      <c r="F108">
        <v>22.535</v>
      </c>
      <c r="G108">
        <v>16.579000000000001</v>
      </c>
      <c r="H108">
        <v>24.39</v>
      </c>
      <c r="I108">
        <v>13.494</v>
      </c>
      <c r="J108">
        <v>19.716999999999999</v>
      </c>
      <c r="K108">
        <v>22.663</v>
      </c>
      <c r="L108">
        <v>28.602</v>
      </c>
      <c r="M108">
        <v>29.706</v>
      </c>
      <c r="N108">
        <v>29.800999999999998</v>
      </c>
      <c r="O108">
        <v>29.51</v>
      </c>
    </row>
    <row r="109" spans="1:15" x14ac:dyDescent="0.3">
      <c r="A109" s="45">
        <v>43273</v>
      </c>
      <c r="B109" s="46">
        <v>2.3148148148148151E-3</v>
      </c>
      <c r="C109">
        <v>28.347000000000001</v>
      </c>
      <c r="D109">
        <v>25.474</v>
      </c>
      <c r="E109">
        <v>17.922000000000001</v>
      </c>
      <c r="F109">
        <v>22.452999999999999</v>
      </c>
      <c r="G109">
        <v>16.474</v>
      </c>
      <c r="H109">
        <v>24.33</v>
      </c>
      <c r="I109">
        <v>13.361000000000001</v>
      </c>
      <c r="J109">
        <v>19.645</v>
      </c>
      <c r="K109">
        <v>22.626000000000001</v>
      </c>
      <c r="L109">
        <v>28.594000000000001</v>
      </c>
      <c r="M109">
        <v>29.762</v>
      </c>
      <c r="N109">
        <v>29.835000000000001</v>
      </c>
      <c r="O109">
        <v>29.567</v>
      </c>
    </row>
    <row r="110" spans="1:15" x14ac:dyDescent="0.3">
      <c r="A110" s="45">
        <v>43273</v>
      </c>
      <c r="B110" s="46">
        <v>1.3888888888888888E-2</v>
      </c>
      <c r="C110">
        <v>28.329000000000001</v>
      </c>
      <c r="D110">
        <v>25.434000000000001</v>
      </c>
      <c r="E110">
        <v>17.849</v>
      </c>
      <c r="F110">
        <v>22.416</v>
      </c>
      <c r="G110">
        <v>16.388000000000002</v>
      </c>
      <c r="H110">
        <v>24.276</v>
      </c>
      <c r="I110">
        <v>13.284000000000001</v>
      </c>
      <c r="J110">
        <v>19.582000000000001</v>
      </c>
      <c r="K110">
        <v>22.541</v>
      </c>
      <c r="L110">
        <v>28.594999999999999</v>
      </c>
      <c r="M110">
        <v>29.721</v>
      </c>
      <c r="N110">
        <v>29.834</v>
      </c>
      <c r="O110">
        <v>29.614999999999998</v>
      </c>
    </row>
    <row r="111" spans="1:15" x14ac:dyDescent="0.3">
      <c r="A111" s="45">
        <v>43273</v>
      </c>
      <c r="B111" s="46">
        <v>2.5462962962962962E-2</v>
      </c>
      <c r="C111">
        <v>28.308</v>
      </c>
      <c r="D111">
        <v>25.405999999999999</v>
      </c>
      <c r="E111">
        <v>17.754999999999999</v>
      </c>
      <c r="F111">
        <v>22.327999999999999</v>
      </c>
      <c r="G111">
        <v>16.309999999999999</v>
      </c>
      <c r="H111">
        <v>24.225000000000001</v>
      </c>
      <c r="I111">
        <v>13.170999999999999</v>
      </c>
      <c r="J111">
        <v>19.475999999999999</v>
      </c>
      <c r="K111">
        <v>22.518000000000001</v>
      </c>
      <c r="L111">
        <v>28.594999999999999</v>
      </c>
      <c r="M111">
        <v>29.576000000000001</v>
      </c>
      <c r="N111">
        <v>29.689</v>
      </c>
      <c r="O111">
        <v>29.384</v>
      </c>
    </row>
    <row r="112" spans="1:15" x14ac:dyDescent="0.3">
      <c r="A112" s="45">
        <v>43273</v>
      </c>
      <c r="B112" s="46">
        <v>3.7037037037037042E-2</v>
      </c>
      <c r="C112">
        <v>28.294</v>
      </c>
      <c r="D112">
        <v>25.347000000000001</v>
      </c>
      <c r="E112">
        <v>17.690999999999999</v>
      </c>
      <c r="F112">
        <v>22.27</v>
      </c>
      <c r="G112">
        <v>16.21</v>
      </c>
      <c r="H112">
        <v>24.177</v>
      </c>
      <c r="I112">
        <v>13.089</v>
      </c>
      <c r="J112">
        <v>19.402000000000001</v>
      </c>
      <c r="K112">
        <v>22.434000000000001</v>
      </c>
      <c r="L112">
        <v>28.597000000000001</v>
      </c>
      <c r="M112">
        <v>29.518999999999998</v>
      </c>
      <c r="N112">
        <v>29.61</v>
      </c>
      <c r="O112">
        <v>29.350999999999999</v>
      </c>
    </row>
    <row r="113" spans="1:15" x14ac:dyDescent="0.3">
      <c r="A113" s="45">
        <v>43273</v>
      </c>
      <c r="B113" s="46">
        <v>4.8611111111111112E-2</v>
      </c>
      <c r="C113">
        <v>28.26</v>
      </c>
      <c r="D113">
        <v>25.315999999999999</v>
      </c>
      <c r="E113">
        <v>17.603999999999999</v>
      </c>
      <c r="F113">
        <v>22.224</v>
      </c>
      <c r="G113">
        <v>16.123999999999999</v>
      </c>
      <c r="H113">
        <v>24.106000000000002</v>
      </c>
      <c r="I113">
        <v>12.997999999999999</v>
      </c>
      <c r="J113">
        <v>19.337</v>
      </c>
      <c r="K113">
        <v>22.385999999999999</v>
      </c>
      <c r="L113">
        <v>28.597999999999999</v>
      </c>
      <c r="M113">
        <v>29.648</v>
      </c>
      <c r="N113">
        <v>29.736000000000001</v>
      </c>
      <c r="O113">
        <v>29.405999999999999</v>
      </c>
    </row>
    <row r="114" spans="1:15" x14ac:dyDescent="0.3">
      <c r="A114" s="45">
        <v>43273</v>
      </c>
      <c r="B114" s="46">
        <v>6.0185185185185182E-2</v>
      </c>
      <c r="C114">
        <v>28.311</v>
      </c>
      <c r="D114">
        <v>25.303999999999998</v>
      </c>
      <c r="E114">
        <v>17.567</v>
      </c>
      <c r="F114">
        <v>22.190999999999999</v>
      </c>
      <c r="G114">
        <v>16.068999999999999</v>
      </c>
      <c r="H114">
        <v>24.085000000000001</v>
      </c>
      <c r="I114">
        <v>12.901</v>
      </c>
      <c r="J114">
        <v>19.273</v>
      </c>
      <c r="K114">
        <v>22.382999999999999</v>
      </c>
      <c r="L114">
        <v>28.602</v>
      </c>
      <c r="M114">
        <v>29.608000000000001</v>
      </c>
      <c r="N114">
        <v>29.712</v>
      </c>
      <c r="O114">
        <v>29.222000000000001</v>
      </c>
    </row>
    <row r="115" spans="1:15" x14ac:dyDescent="0.3">
      <c r="A115" s="45">
        <v>43273</v>
      </c>
      <c r="B115" s="46">
        <v>7.1759259259259259E-2</v>
      </c>
      <c r="C115">
        <v>28.317</v>
      </c>
      <c r="D115">
        <v>25.273</v>
      </c>
      <c r="E115">
        <v>17.513999999999999</v>
      </c>
      <c r="F115">
        <v>22.138000000000002</v>
      </c>
      <c r="G115">
        <v>15.993</v>
      </c>
      <c r="H115">
        <v>24.06</v>
      </c>
      <c r="I115">
        <v>12.852</v>
      </c>
      <c r="J115">
        <v>19.195</v>
      </c>
      <c r="K115">
        <v>22.356000000000002</v>
      </c>
      <c r="L115">
        <v>28.614000000000001</v>
      </c>
      <c r="M115">
        <v>29.876000000000001</v>
      </c>
      <c r="N115">
        <v>29.975000000000001</v>
      </c>
      <c r="O115">
        <v>29.545000000000002</v>
      </c>
    </row>
    <row r="116" spans="1:15" x14ac:dyDescent="0.3">
      <c r="A116" s="45">
        <v>43273</v>
      </c>
      <c r="B116" s="46">
        <v>8.3333333333333329E-2</v>
      </c>
      <c r="C116">
        <v>28.318000000000001</v>
      </c>
      <c r="D116">
        <v>25.265000000000001</v>
      </c>
      <c r="E116">
        <v>17.437000000000001</v>
      </c>
      <c r="F116">
        <v>22.117999999999999</v>
      </c>
      <c r="G116">
        <v>15.928000000000001</v>
      </c>
      <c r="H116">
        <v>24.061</v>
      </c>
      <c r="I116">
        <v>12.768000000000001</v>
      </c>
      <c r="J116">
        <v>19.155999999999999</v>
      </c>
      <c r="K116">
        <v>22.315999999999999</v>
      </c>
      <c r="L116">
        <v>28.617999999999999</v>
      </c>
      <c r="M116">
        <v>29.942</v>
      </c>
      <c r="N116">
        <v>30.027999999999999</v>
      </c>
      <c r="O116">
        <v>29.672000000000001</v>
      </c>
    </row>
    <row r="117" spans="1:15" x14ac:dyDescent="0.3">
      <c r="A117" s="45">
        <v>43273</v>
      </c>
      <c r="B117" s="46">
        <v>9.4907407407407399E-2</v>
      </c>
      <c r="C117">
        <v>28.347999999999999</v>
      </c>
      <c r="D117">
        <v>25.222000000000001</v>
      </c>
      <c r="E117">
        <v>17.39</v>
      </c>
      <c r="F117">
        <v>22.045999999999999</v>
      </c>
      <c r="G117">
        <v>15.833</v>
      </c>
      <c r="H117">
        <v>24.024000000000001</v>
      </c>
      <c r="I117">
        <v>12.692</v>
      </c>
      <c r="J117">
        <v>19.103000000000002</v>
      </c>
      <c r="K117">
        <v>22.308</v>
      </c>
      <c r="L117">
        <v>28.623000000000001</v>
      </c>
      <c r="M117">
        <v>30.088999999999999</v>
      </c>
      <c r="N117">
        <v>30.143999999999998</v>
      </c>
      <c r="O117">
        <v>29.788</v>
      </c>
    </row>
    <row r="118" spans="1:15" x14ac:dyDescent="0.3">
      <c r="A118" s="45">
        <v>43273</v>
      </c>
      <c r="B118" s="46">
        <v>0.10648148148148147</v>
      </c>
      <c r="C118">
        <v>28.327999999999999</v>
      </c>
      <c r="D118">
        <v>25.187000000000001</v>
      </c>
      <c r="E118">
        <v>17.321000000000002</v>
      </c>
      <c r="F118">
        <v>21.998000000000001</v>
      </c>
      <c r="G118">
        <v>15.763</v>
      </c>
      <c r="H118">
        <v>23.986999999999998</v>
      </c>
      <c r="I118">
        <v>12.609</v>
      </c>
      <c r="J118">
        <v>19.027999999999999</v>
      </c>
      <c r="K118">
        <v>22.268000000000001</v>
      </c>
      <c r="L118">
        <v>28.625</v>
      </c>
      <c r="M118">
        <v>30.19</v>
      </c>
      <c r="N118">
        <v>30.251000000000001</v>
      </c>
      <c r="O118">
        <v>29.919</v>
      </c>
    </row>
    <row r="119" spans="1:15" x14ac:dyDescent="0.3">
      <c r="A119" s="45">
        <v>43273</v>
      </c>
      <c r="B119" s="46">
        <v>0.11805555555555557</v>
      </c>
      <c r="C119">
        <v>28.277000000000001</v>
      </c>
      <c r="D119">
        <v>25.157</v>
      </c>
      <c r="E119">
        <v>17.219000000000001</v>
      </c>
      <c r="F119">
        <v>21.902999999999999</v>
      </c>
      <c r="G119">
        <v>15.683999999999999</v>
      </c>
      <c r="H119">
        <v>23.952999999999999</v>
      </c>
      <c r="I119">
        <v>12.523</v>
      </c>
      <c r="J119">
        <v>18.952000000000002</v>
      </c>
      <c r="K119">
        <v>22.219000000000001</v>
      </c>
      <c r="L119">
        <v>28.637</v>
      </c>
      <c r="M119">
        <v>30.335999999999999</v>
      </c>
      <c r="N119">
        <v>30.402999999999999</v>
      </c>
      <c r="O119">
        <v>30.225999999999999</v>
      </c>
    </row>
    <row r="120" spans="1:15" x14ac:dyDescent="0.3">
      <c r="A120" s="45">
        <v>43273</v>
      </c>
      <c r="B120" s="46">
        <v>0.12962962962962962</v>
      </c>
      <c r="C120">
        <v>28.28</v>
      </c>
      <c r="D120">
        <v>25.108000000000001</v>
      </c>
      <c r="E120">
        <v>17.158999999999999</v>
      </c>
      <c r="F120">
        <v>21.856000000000002</v>
      </c>
      <c r="G120">
        <v>15.596</v>
      </c>
      <c r="H120">
        <v>23.88</v>
      </c>
      <c r="I120">
        <v>12.429</v>
      </c>
      <c r="J120">
        <v>18.88</v>
      </c>
      <c r="K120">
        <v>22.164999999999999</v>
      </c>
      <c r="L120">
        <v>28.623000000000001</v>
      </c>
      <c r="M120">
        <v>30.048999999999999</v>
      </c>
      <c r="N120">
        <v>30.117999999999999</v>
      </c>
      <c r="O120">
        <v>29.835999999999999</v>
      </c>
    </row>
    <row r="121" spans="1:15" x14ac:dyDescent="0.3">
      <c r="A121" s="45">
        <v>43273</v>
      </c>
      <c r="B121" s="46">
        <v>0.14120370370370369</v>
      </c>
      <c r="C121">
        <v>28.286999999999999</v>
      </c>
      <c r="D121">
        <v>25.082000000000001</v>
      </c>
      <c r="E121">
        <v>17.094999999999999</v>
      </c>
      <c r="F121">
        <v>21.782</v>
      </c>
      <c r="G121">
        <v>15.54</v>
      </c>
      <c r="H121">
        <v>23.846</v>
      </c>
      <c r="I121">
        <v>12.36</v>
      </c>
      <c r="J121">
        <v>18.818000000000001</v>
      </c>
      <c r="K121">
        <v>22.137</v>
      </c>
      <c r="L121">
        <v>28.623000000000001</v>
      </c>
      <c r="M121">
        <v>30.053999999999998</v>
      </c>
      <c r="N121">
        <v>30.111999999999998</v>
      </c>
      <c r="O121">
        <v>29.782</v>
      </c>
    </row>
    <row r="122" spans="1:15" x14ac:dyDescent="0.3">
      <c r="A122" s="45">
        <v>43273</v>
      </c>
      <c r="B122" s="46">
        <v>0.15277777777777776</v>
      </c>
      <c r="C122">
        <v>28.271000000000001</v>
      </c>
      <c r="D122">
        <v>25.059000000000001</v>
      </c>
      <c r="E122">
        <v>17.018000000000001</v>
      </c>
      <c r="F122">
        <v>21.768999999999998</v>
      </c>
      <c r="G122">
        <v>15.444000000000001</v>
      </c>
      <c r="H122">
        <v>23.786000000000001</v>
      </c>
      <c r="I122">
        <v>12.279</v>
      </c>
      <c r="J122">
        <v>18.765999999999998</v>
      </c>
      <c r="K122">
        <v>22.11</v>
      </c>
      <c r="L122">
        <v>28.631</v>
      </c>
      <c r="M122">
        <v>30.087</v>
      </c>
      <c r="N122">
        <v>30.132999999999999</v>
      </c>
      <c r="O122">
        <v>29.872</v>
      </c>
    </row>
    <row r="123" spans="1:15" x14ac:dyDescent="0.3">
      <c r="A123" s="45">
        <v>43273</v>
      </c>
      <c r="B123" s="46">
        <v>0.16435185185185186</v>
      </c>
      <c r="C123">
        <v>28.248000000000001</v>
      </c>
      <c r="D123">
        <v>24.995000000000001</v>
      </c>
      <c r="E123">
        <v>16.943999999999999</v>
      </c>
      <c r="F123">
        <v>21.681000000000001</v>
      </c>
      <c r="G123">
        <v>15.359</v>
      </c>
      <c r="H123">
        <v>23.762</v>
      </c>
      <c r="I123">
        <v>12.192</v>
      </c>
      <c r="J123">
        <v>18.661000000000001</v>
      </c>
      <c r="K123">
        <v>22.05</v>
      </c>
      <c r="L123">
        <v>28.616</v>
      </c>
      <c r="M123">
        <v>30.143999999999998</v>
      </c>
      <c r="N123">
        <v>30.175000000000001</v>
      </c>
      <c r="O123">
        <v>29.896999999999998</v>
      </c>
    </row>
    <row r="124" spans="1:15" x14ac:dyDescent="0.3">
      <c r="A124" s="45">
        <v>43273</v>
      </c>
      <c r="B124" s="46">
        <v>0.17592592592592593</v>
      </c>
      <c r="C124">
        <v>28.23</v>
      </c>
      <c r="D124">
        <v>24.972000000000001</v>
      </c>
      <c r="E124">
        <v>16.872</v>
      </c>
      <c r="F124">
        <v>21.606000000000002</v>
      </c>
      <c r="G124">
        <v>15.257</v>
      </c>
      <c r="H124">
        <v>23.72</v>
      </c>
      <c r="I124">
        <v>12.119</v>
      </c>
      <c r="J124">
        <v>18.574000000000002</v>
      </c>
      <c r="K124">
        <v>21.991</v>
      </c>
      <c r="L124">
        <v>28.614999999999998</v>
      </c>
      <c r="M124">
        <v>29.925000000000001</v>
      </c>
      <c r="N124">
        <v>30.004000000000001</v>
      </c>
      <c r="O124">
        <v>29.725000000000001</v>
      </c>
    </row>
    <row r="125" spans="1:15" x14ac:dyDescent="0.3">
      <c r="A125" s="45">
        <v>43273</v>
      </c>
      <c r="B125" s="46">
        <v>0.1875</v>
      </c>
      <c r="C125">
        <v>28.265000000000001</v>
      </c>
      <c r="D125">
        <v>24.943999999999999</v>
      </c>
      <c r="E125">
        <v>16.814</v>
      </c>
      <c r="F125">
        <v>21.568999999999999</v>
      </c>
      <c r="G125">
        <v>15.22</v>
      </c>
      <c r="H125">
        <v>23.678999999999998</v>
      </c>
      <c r="I125">
        <v>12.042999999999999</v>
      </c>
      <c r="J125">
        <v>18.541</v>
      </c>
      <c r="K125">
        <v>21.975000000000001</v>
      </c>
      <c r="L125">
        <v>28.61</v>
      </c>
      <c r="M125">
        <v>29.965</v>
      </c>
      <c r="N125">
        <v>29.992000000000001</v>
      </c>
      <c r="O125">
        <v>29.577000000000002</v>
      </c>
    </row>
    <row r="126" spans="1:15" x14ac:dyDescent="0.3">
      <c r="A126" s="45">
        <v>43273</v>
      </c>
      <c r="B126" s="46">
        <v>0.19907407407407407</v>
      </c>
      <c r="C126">
        <v>28.236999999999998</v>
      </c>
      <c r="D126">
        <v>24.887</v>
      </c>
      <c r="E126">
        <v>16.744</v>
      </c>
      <c r="F126">
        <v>21.533000000000001</v>
      </c>
      <c r="G126">
        <v>15.143000000000001</v>
      </c>
      <c r="H126">
        <v>23.632999999999999</v>
      </c>
      <c r="I126">
        <v>11.975</v>
      </c>
      <c r="J126">
        <v>18.460999999999999</v>
      </c>
      <c r="K126">
        <v>21.928000000000001</v>
      </c>
      <c r="L126">
        <v>28.603999999999999</v>
      </c>
      <c r="M126">
        <v>30.041</v>
      </c>
      <c r="N126">
        <v>30.088999999999999</v>
      </c>
      <c r="O126">
        <v>29.849</v>
      </c>
    </row>
    <row r="127" spans="1:15" x14ac:dyDescent="0.3">
      <c r="A127" s="45">
        <v>43273</v>
      </c>
      <c r="B127" s="46">
        <v>0.21064814814814814</v>
      </c>
      <c r="C127">
        <v>28.201000000000001</v>
      </c>
      <c r="D127">
        <v>24.867000000000001</v>
      </c>
      <c r="E127">
        <v>16.655000000000001</v>
      </c>
      <c r="F127">
        <v>21.457000000000001</v>
      </c>
      <c r="G127">
        <v>15.048999999999999</v>
      </c>
      <c r="H127">
        <v>23.581</v>
      </c>
      <c r="I127">
        <v>11.885</v>
      </c>
      <c r="J127">
        <v>18.385000000000002</v>
      </c>
      <c r="K127">
        <v>21.873000000000001</v>
      </c>
      <c r="L127">
        <v>28.605</v>
      </c>
      <c r="M127">
        <v>30.044</v>
      </c>
      <c r="N127">
        <v>30.141999999999999</v>
      </c>
      <c r="O127">
        <v>29.759</v>
      </c>
    </row>
    <row r="128" spans="1:15" x14ac:dyDescent="0.3">
      <c r="A128" s="45">
        <v>43273</v>
      </c>
      <c r="B128" s="46">
        <v>0.22222222222222221</v>
      </c>
      <c r="C128">
        <v>28.193000000000001</v>
      </c>
      <c r="D128">
        <v>24.847000000000001</v>
      </c>
      <c r="E128">
        <v>16.581</v>
      </c>
      <c r="F128">
        <v>21.436</v>
      </c>
      <c r="G128">
        <v>14.952</v>
      </c>
      <c r="H128">
        <v>23.53</v>
      </c>
      <c r="I128">
        <v>11.81</v>
      </c>
      <c r="J128">
        <v>18.323</v>
      </c>
      <c r="K128">
        <v>21.8</v>
      </c>
      <c r="L128">
        <v>28.602</v>
      </c>
      <c r="M128">
        <v>29.856000000000002</v>
      </c>
      <c r="N128">
        <v>29.936</v>
      </c>
      <c r="O128">
        <v>29.582000000000001</v>
      </c>
    </row>
    <row r="129" spans="1:15" x14ac:dyDescent="0.3">
      <c r="A129" s="45">
        <v>43273</v>
      </c>
      <c r="B129" s="46">
        <v>0.23379629629629628</v>
      </c>
      <c r="C129">
        <v>28.199000000000002</v>
      </c>
      <c r="D129">
        <v>24.817</v>
      </c>
      <c r="E129">
        <v>16.515999999999998</v>
      </c>
      <c r="F129">
        <v>21.353000000000002</v>
      </c>
      <c r="G129">
        <v>14.907999999999999</v>
      </c>
      <c r="H129">
        <v>23.515999999999998</v>
      </c>
      <c r="I129">
        <v>11.739000000000001</v>
      </c>
      <c r="J129">
        <v>18.256</v>
      </c>
      <c r="K129">
        <v>21.795999999999999</v>
      </c>
      <c r="L129">
        <v>28.599</v>
      </c>
      <c r="M129">
        <v>29.81</v>
      </c>
      <c r="N129">
        <v>29.893000000000001</v>
      </c>
      <c r="O129">
        <v>29.59</v>
      </c>
    </row>
    <row r="130" spans="1:15" x14ac:dyDescent="0.3">
      <c r="A130" s="45">
        <v>43273</v>
      </c>
      <c r="B130" s="46">
        <v>0.24537037037037038</v>
      </c>
      <c r="C130">
        <v>28.163</v>
      </c>
      <c r="D130">
        <v>24.747</v>
      </c>
      <c r="E130">
        <v>16.460999999999999</v>
      </c>
      <c r="F130">
        <v>21.283000000000001</v>
      </c>
      <c r="G130">
        <v>14.815</v>
      </c>
      <c r="H130">
        <v>23.475000000000001</v>
      </c>
      <c r="I130">
        <v>11.637</v>
      </c>
      <c r="J130">
        <v>18.218</v>
      </c>
      <c r="K130">
        <v>21.777999999999999</v>
      </c>
      <c r="L130">
        <v>28.599</v>
      </c>
      <c r="M130">
        <v>29.998999999999999</v>
      </c>
      <c r="N130">
        <v>30.024000000000001</v>
      </c>
      <c r="O130">
        <v>29.818999999999999</v>
      </c>
    </row>
    <row r="131" spans="1:15" x14ac:dyDescent="0.3">
      <c r="A131" s="45">
        <v>43273</v>
      </c>
      <c r="B131" s="46">
        <v>0.25694444444444448</v>
      </c>
      <c r="C131">
        <v>28.172000000000001</v>
      </c>
      <c r="D131">
        <v>24.733000000000001</v>
      </c>
      <c r="E131">
        <v>16.376000000000001</v>
      </c>
      <c r="F131">
        <v>21.234999999999999</v>
      </c>
      <c r="G131">
        <v>14.747999999999999</v>
      </c>
      <c r="H131">
        <v>23.437999999999999</v>
      </c>
      <c r="I131">
        <v>11.574999999999999</v>
      </c>
      <c r="J131">
        <v>18.106999999999999</v>
      </c>
      <c r="K131">
        <v>21.716999999999999</v>
      </c>
      <c r="L131">
        <v>28.591999999999999</v>
      </c>
      <c r="M131">
        <v>29.757000000000001</v>
      </c>
      <c r="N131">
        <v>29.814</v>
      </c>
      <c r="O131">
        <v>29.466000000000001</v>
      </c>
    </row>
    <row r="132" spans="1:15" x14ac:dyDescent="0.3">
      <c r="A132" s="45">
        <v>43273</v>
      </c>
      <c r="B132" s="46">
        <v>0.26851851851851855</v>
      </c>
      <c r="C132">
        <v>28.172000000000001</v>
      </c>
      <c r="D132">
        <v>24.693000000000001</v>
      </c>
      <c r="E132">
        <v>16.323</v>
      </c>
      <c r="F132">
        <v>21.192</v>
      </c>
      <c r="G132">
        <v>14.673</v>
      </c>
      <c r="H132">
        <v>23.372</v>
      </c>
      <c r="I132">
        <v>11.48</v>
      </c>
      <c r="J132">
        <v>18.041</v>
      </c>
      <c r="K132">
        <v>21.654</v>
      </c>
      <c r="L132">
        <v>28.591999999999999</v>
      </c>
      <c r="M132">
        <v>29.826000000000001</v>
      </c>
      <c r="N132">
        <v>29.841000000000001</v>
      </c>
      <c r="O132">
        <v>29.503</v>
      </c>
    </row>
    <row r="133" spans="1:15" x14ac:dyDescent="0.3">
      <c r="A133" s="45">
        <v>43273</v>
      </c>
      <c r="B133" s="46">
        <v>0.28009259259259262</v>
      </c>
      <c r="C133">
        <v>28.167000000000002</v>
      </c>
      <c r="D133">
        <v>24.655000000000001</v>
      </c>
      <c r="E133">
        <v>16.248000000000001</v>
      </c>
      <c r="F133">
        <v>21.126999999999999</v>
      </c>
      <c r="G133">
        <v>14.609</v>
      </c>
      <c r="H133">
        <v>23.34</v>
      </c>
      <c r="I133">
        <v>11.448</v>
      </c>
      <c r="J133">
        <v>17.974</v>
      </c>
      <c r="K133">
        <v>21.629000000000001</v>
      </c>
      <c r="L133">
        <v>28.594000000000001</v>
      </c>
      <c r="M133">
        <v>29.884</v>
      </c>
      <c r="N133">
        <v>29.962</v>
      </c>
      <c r="O133">
        <v>29.64</v>
      </c>
    </row>
    <row r="134" spans="1:15" x14ac:dyDescent="0.3">
      <c r="A134" s="45">
        <v>43273</v>
      </c>
      <c r="B134" s="46">
        <v>0.29166666666666669</v>
      </c>
      <c r="C134">
        <v>28.184999999999999</v>
      </c>
      <c r="D134">
        <v>24.652999999999999</v>
      </c>
      <c r="E134">
        <v>16.193999999999999</v>
      </c>
      <c r="F134">
        <v>21.065999999999999</v>
      </c>
      <c r="G134">
        <v>14.534000000000001</v>
      </c>
      <c r="H134">
        <v>23.309000000000001</v>
      </c>
      <c r="I134">
        <v>11.368</v>
      </c>
      <c r="J134">
        <v>17.917000000000002</v>
      </c>
      <c r="K134">
        <v>21.603000000000002</v>
      </c>
      <c r="L134">
        <v>28.599</v>
      </c>
      <c r="M134">
        <v>30.343</v>
      </c>
      <c r="N134">
        <v>30.419</v>
      </c>
      <c r="O134">
        <v>29.97</v>
      </c>
    </row>
    <row r="135" spans="1:15" x14ac:dyDescent="0.3">
      <c r="A135" s="45">
        <v>43273</v>
      </c>
      <c r="B135" s="46">
        <v>0.30324074074074076</v>
      </c>
      <c r="C135">
        <v>28.193999999999999</v>
      </c>
      <c r="D135">
        <v>24.638999999999999</v>
      </c>
      <c r="E135">
        <v>16.152999999999999</v>
      </c>
      <c r="F135">
        <v>21.071999999999999</v>
      </c>
      <c r="G135">
        <v>14.47</v>
      </c>
      <c r="H135">
        <v>23.305</v>
      </c>
      <c r="I135">
        <v>11.305</v>
      </c>
      <c r="J135">
        <v>17.917999999999999</v>
      </c>
      <c r="K135">
        <v>21.574000000000002</v>
      </c>
      <c r="L135">
        <v>28.588999999999999</v>
      </c>
      <c r="M135">
        <v>30.887</v>
      </c>
      <c r="N135">
        <v>30.960999999999999</v>
      </c>
      <c r="O135">
        <v>30.542999999999999</v>
      </c>
    </row>
    <row r="136" spans="1:15" x14ac:dyDescent="0.3">
      <c r="A136" s="45">
        <v>43273</v>
      </c>
      <c r="B136" s="46">
        <v>0.31481481481481483</v>
      </c>
      <c r="C136">
        <v>28.236000000000001</v>
      </c>
      <c r="D136">
        <v>24.626000000000001</v>
      </c>
      <c r="E136">
        <v>16.09</v>
      </c>
      <c r="F136">
        <v>21.016999999999999</v>
      </c>
      <c r="G136">
        <v>14.439</v>
      </c>
      <c r="H136">
        <v>23.286000000000001</v>
      </c>
      <c r="I136">
        <v>11.255000000000001</v>
      </c>
      <c r="J136">
        <v>17.841999999999999</v>
      </c>
      <c r="K136">
        <v>21.582999999999998</v>
      </c>
      <c r="L136">
        <v>28.602</v>
      </c>
      <c r="M136">
        <v>31.184000000000001</v>
      </c>
      <c r="N136">
        <v>31.239000000000001</v>
      </c>
      <c r="O136">
        <v>30.92</v>
      </c>
    </row>
    <row r="137" spans="1:15" x14ac:dyDescent="0.3">
      <c r="A137" s="45">
        <v>43273</v>
      </c>
      <c r="B137" s="46">
        <v>0.3263888888888889</v>
      </c>
      <c r="C137">
        <v>28.248999999999999</v>
      </c>
      <c r="D137">
        <v>24.600999999999999</v>
      </c>
      <c r="E137">
        <v>16.084</v>
      </c>
      <c r="F137">
        <v>21.004000000000001</v>
      </c>
      <c r="G137">
        <v>14.372</v>
      </c>
      <c r="H137">
        <v>23.289000000000001</v>
      </c>
      <c r="I137">
        <v>11.196</v>
      </c>
      <c r="J137">
        <v>17.802</v>
      </c>
      <c r="K137">
        <v>21.556000000000001</v>
      </c>
      <c r="L137">
        <v>28.594999999999999</v>
      </c>
      <c r="M137">
        <v>31.890999999999998</v>
      </c>
      <c r="N137">
        <v>31.917000000000002</v>
      </c>
      <c r="O137">
        <v>31.634</v>
      </c>
    </row>
    <row r="138" spans="1:15" x14ac:dyDescent="0.3">
      <c r="A138" s="45">
        <v>43273</v>
      </c>
      <c r="B138" s="46">
        <v>0.33796296296296297</v>
      </c>
      <c r="C138">
        <v>28.274000000000001</v>
      </c>
      <c r="D138">
        <v>24.617000000000001</v>
      </c>
      <c r="E138">
        <v>16.030999999999999</v>
      </c>
      <c r="F138">
        <v>20.959</v>
      </c>
      <c r="G138">
        <v>14.315</v>
      </c>
      <c r="H138">
        <v>23.26</v>
      </c>
      <c r="I138">
        <v>11.146000000000001</v>
      </c>
      <c r="J138">
        <v>17.751000000000001</v>
      </c>
      <c r="K138">
        <v>21.513000000000002</v>
      </c>
      <c r="L138">
        <v>28.600999999999999</v>
      </c>
      <c r="M138">
        <v>32.267000000000003</v>
      </c>
      <c r="N138">
        <v>32.292999999999999</v>
      </c>
      <c r="O138">
        <v>32.046999999999997</v>
      </c>
    </row>
    <row r="139" spans="1:15" x14ac:dyDescent="0.3">
      <c r="A139" s="45">
        <v>43273</v>
      </c>
      <c r="B139" s="46">
        <v>0.34953703703703703</v>
      </c>
      <c r="C139">
        <v>28.277000000000001</v>
      </c>
      <c r="D139">
        <v>24.596</v>
      </c>
      <c r="E139">
        <v>15.968</v>
      </c>
      <c r="F139">
        <v>20.928999999999998</v>
      </c>
      <c r="G139">
        <v>14.257999999999999</v>
      </c>
      <c r="H139">
        <v>23.233000000000001</v>
      </c>
      <c r="I139">
        <v>11.116</v>
      </c>
      <c r="J139">
        <v>17.715</v>
      </c>
      <c r="K139">
        <v>21.478999999999999</v>
      </c>
      <c r="L139">
        <v>28.597999999999999</v>
      </c>
      <c r="M139">
        <v>32.286000000000001</v>
      </c>
      <c r="N139">
        <v>32.290999999999997</v>
      </c>
      <c r="O139">
        <v>32.073</v>
      </c>
    </row>
    <row r="140" spans="1:15" x14ac:dyDescent="0.3">
      <c r="A140" s="45">
        <v>43273</v>
      </c>
      <c r="B140" s="46">
        <v>0.3611111111111111</v>
      </c>
      <c r="C140">
        <v>28.283999999999999</v>
      </c>
      <c r="D140">
        <v>24.532</v>
      </c>
      <c r="E140">
        <v>15.894</v>
      </c>
      <c r="F140">
        <v>20.899000000000001</v>
      </c>
      <c r="G140">
        <v>14.186999999999999</v>
      </c>
      <c r="H140">
        <v>23.184000000000001</v>
      </c>
      <c r="I140">
        <v>11.035</v>
      </c>
      <c r="J140">
        <v>17.657</v>
      </c>
      <c r="K140">
        <v>21.462</v>
      </c>
      <c r="L140">
        <v>28.596</v>
      </c>
      <c r="M140">
        <v>32.426000000000002</v>
      </c>
      <c r="N140">
        <v>32.427</v>
      </c>
      <c r="O140">
        <v>32.237000000000002</v>
      </c>
    </row>
    <row r="141" spans="1:15" x14ac:dyDescent="0.3">
      <c r="A141" s="45">
        <v>43273</v>
      </c>
      <c r="B141" s="46">
        <v>0.37268518518518517</v>
      </c>
      <c r="C141">
        <v>28.254000000000001</v>
      </c>
      <c r="D141">
        <v>24.518000000000001</v>
      </c>
      <c r="E141">
        <v>15.852</v>
      </c>
      <c r="F141">
        <v>20.85</v>
      </c>
      <c r="G141">
        <v>14.115</v>
      </c>
      <c r="H141">
        <v>23.155000000000001</v>
      </c>
      <c r="I141">
        <v>10.971</v>
      </c>
      <c r="J141">
        <v>17.600999999999999</v>
      </c>
      <c r="K141">
        <v>21.434000000000001</v>
      </c>
      <c r="L141">
        <v>28.597999999999999</v>
      </c>
      <c r="M141">
        <v>32.462000000000003</v>
      </c>
      <c r="N141">
        <v>32.457000000000001</v>
      </c>
      <c r="O141">
        <v>32.238999999999997</v>
      </c>
    </row>
    <row r="142" spans="1:15" x14ac:dyDescent="0.3">
      <c r="A142" s="45">
        <v>43273</v>
      </c>
      <c r="B142" s="46">
        <v>0.38425925925925924</v>
      </c>
      <c r="C142">
        <v>28.262</v>
      </c>
      <c r="D142">
        <v>24.52</v>
      </c>
      <c r="E142">
        <v>15.833</v>
      </c>
      <c r="F142">
        <v>20.786999999999999</v>
      </c>
      <c r="G142">
        <v>14.074</v>
      </c>
      <c r="H142">
        <v>23.149000000000001</v>
      </c>
      <c r="I142">
        <v>10.916</v>
      </c>
      <c r="J142">
        <v>17.529</v>
      </c>
      <c r="K142">
        <v>21.401</v>
      </c>
      <c r="L142">
        <v>28.61</v>
      </c>
      <c r="M142">
        <v>32.512</v>
      </c>
      <c r="N142">
        <v>32.517000000000003</v>
      </c>
      <c r="O142">
        <v>32.322000000000003</v>
      </c>
    </row>
    <row r="143" spans="1:15" x14ac:dyDescent="0.3">
      <c r="A143" s="45">
        <v>43273</v>
      </c>
      <c r="B143" s="46">
        <v>0.39583333333333331</v>
      </c>
      <c r="C143">
        <v>28.257000000000001</v>
      </c>
      <c r="D143">
        <v>24.465</v>
      </c>
      <c r="E143">
        <v>15.734999999999999</v>
      </c>
      <c r="F143">
        <v>20.713999999999999</v>
      </c>
      <c r="G143">
        <v>14.010999999999999</v>
      </c>
      <c r="H143">
        <v>23.119</v>
      </c>
      <c r="I143">
        <v>10.840999999999999</v>
      </c>
      <c r="J143">
        <v>17.471</v>
      </c>
      <c r="K143">
        <v>21.370999999999999</v>
      </c>
      <c r="L143">
        <v>28.616</v>
      </c>
      <c r="M143">
        <v>32.618000000000002</v>
      </c>
      <c r="N143">
        <v>32.601999999999997</v>
      </c>
      <c r="O143">
        <v>32.415999999999997</v>
      </c>
    </row>
    <row r="144" spans="1:15" x14ac:dyDescent="0.3">
      <c r="A144" s="45">
        <v>43273</v>
      </c>
      <c r="B144" s="46">
        <v>0.40740740740740744</v>
      </c>
      <c r="C144">
        <v>28.24</v>
      </c>
      <c r="D144">
        <v>24.422999999999998</v>
      </c>
      <c r="E144">
        <v>15.677</v>
      </c>
      <c r="F144">
        <v>20.681000000000001</v>
      </c>
      <c r="G144">
        <v>13.929</v>
      </c>
      <c r="H144">
        <v>23.076000000000001</v>
      </c>
      <c r="I144">
        <v>10.765000000000001</v>
      </c>
      <c r="J144">
        <v>17.420000000000002</v>
      </c>
      <c r="K144">
        <v>21.341999999999999</v>
      </c>
      <c r="L144">
        <v>28.613</v>
      </c>
      <c r="M144">
        <v>32.649000000000001</v>
      </c>
      <c r="N144">
        <v>32.654000000000003</v>
      </c>
      <c r="O144">
        <v>32.459000000000003</v>
      </c>
    </row>
    <row r="145" spans="1:15" x14ac:dyDescent="0.3">
      <c r="A145" s="45">
        <v>43273</v>
      </c>
      <c r="B145" s="46">
        <v>0.41898148148148145</v>
      </c>
      <c r="C145">
        <v>28.248000000000001</v>
      </c>
      <c r="D145">
        <v>24.41</v>
      </c>
      <c r="E145">
        <v>15.62</v>
      </c>
      <c r="F145">
        <v>20.65</v>
      </c>
      <c r="G145">
        <v>13.872</v>
      </c>
      <c r="H145">
        <v>23.050999999999998</v>
      </c>
      <c r="I145">
        <v>10.744999999999999</v>
      </c>
      <c r="J145">
        <v>17.364999999999998</v>
      </c>
      <c r="K145">
        <v>21.31</v>
      </c>
      <c r="L145">
        <v>28.617000000000001</v>
      </c>
      <c r="M145">
        <v>32.823</v>
      </c>
      <c r="N145">
        <v>32.825000000000003</v>
      </c>
      <c r="O145">
        <v>32.610999999999997</v>
      </c>
    </row>
    <row r="146" spans="1:15" x14ac:dyDescent="0.3">
      <c r="A146" s="45">
        <v>43273</v>
      </c>
      <c r="B146" s="46">
        <v>0.43055555555555558</v>
      </c>
      <c r="C146">
        <v>28.245000000000001</v>
      </c>
      <c r="D146">
        <v>24.376999999999999</v>
      </c>
      <c r="E146">
        <v>15.566000000000001</v>
      </c>
      <c r="F146">
        <v>20.581</v>
      </c>
      <c r="G146">
        <v>13.815</v>
      </c>
      <c r="H146">
        <v>23.007999999999999</v>
      </c>
      <c r="I146">
        <v>10.646000000000001</v>
      </c>
      <c r="J146">
        <v>17.314</v>
      </c>
      <c r="K146">
        <v>21.242999999999999</v>
      </c>
      <c r="L146">
        <v>28.622</v>
      </c>
      <c r="M146">
        <v>33.036000000000001</v>
      </c>
      <c r="N146">
        <v>33.048000000000002</v>
      </c>
      <c r="O146">
        <v>32.838999999999999</v>
      </c>
    </row>
    <row r="147" spans="1:15" x14ac:dyDescent="0.3">
      <c r="A147" s="45">
        <v>43273</v>
      </c>
      <c r="B147" s="46">
        <v>0.44212962962962959</v>
      </c>
      <c r="C147">
        <v>28.248000000000001</v>
      </c>
      <c r="D147">
        <v>24.338000000000001</v>
      </c>
      <c r="E147">
        <v>15.518000000000001</v>
      </c>
      <c r="F147">
        <v>20.562999999999999</v>
      </c>
      <c r="G147">
        <v>13.747</v>
      </c>
      <c r="H147">
        <v>22.963000000000001</v>
      </c>
      <c r="I147">
        <v>10.616</v>
      </c>
      <c r="J147">
        <v>17.238</v>
      </c>
      <c r="K147">
        <v>21.218</v>
      </c>
      <c r="L147">
        <v>28.622</v>
      </c>
      <c r="M147">
        <v>33.177999999999997</v>
      </c>
      <c r="N147">
        <v>33.197000000000003</v>
      </c>
      <c r="O147">
        <v>32.978999999999999</v>
      </c>
    </row>
    <row r="148" spans="1:15" x14ac:dyDescent="0.3">
      <c r="A148" s="45">
        <v>43273</v>
      </c>
      <c r="B148" s="46">
        <v>0.45370370370370372</v>
      </c>
      <c r="C148">
        <v>28.25</v>
      </c>
      <c r="D148">
        <v>24.331</v>
      </c>
      <c r="E148">
        <v>15.467000000000001</v>
      </c>
      <c r="F148">
        <v>20.492999999999999</v>
      </c>
      <c r="G148">
        <v>13.683999999999999</v>
      </c>
      <c r="H148">
        <v>22.925999999999998</v>
      </c>
      <c r="I148">
        <v>10.518000000000001</v>
      </c>
      <c r="J148">
        <v>17.239000000000001</v>
      </c>
      <c r="K148">
        <v>21.187000000000001</v>
      </c>
      <c r="L148">
        <v>28.623999999999999</v>
      </c>
      <c r="M148">
        <v>33.223999999999997</v>
      </c>
      <c r="N148">
        <v>33.244999999999997</v>
      </c>
      <c r="O148">
        <v>33.046999999999997</v>
      </c>
    </row>
    <row r="149" spans="1:15" x14ac:dyDescent="0.3">
      <c r="A149" s="45">
        <v>43273</v>
      </c>
      <c r="B149" s="46">
        <v>0.46527777777777773</v>
      </c>
      <c r="C149">
        <v>28.236999999999998</v>
      </c>
      <c r="D149">
        <v>24.298999999999999</v>
      </c>
      <c r="E149">
        <v>15.414</v>
      </c>
      <c r="F149">
        <v>20.437999999999999</v>
      </c>
      <c r="G149">
        <v>13.631</v>
      </c>
      <c r="H149">
        <v>22.870999999999999</v>
      </c>
      <c r="I149">
        <v>10.462999999999999</v>
      </c>
      <c r="J149">
        <v>17.13</v>
      </c>
      <c r="K149">
        <v>21.148</v>
      </c>
      <c r="L149">
        <v>28.63</v>
      </c>
      <c r="M149">
        <v>33.325000000000003</v>
      </c>
      <c r="N149">
        <v>33.344999999999999</v>
      </c>
      <c r="O149">
        <v>33.146999999999998</v>
      </c>
    </row>
    <row r="150" spans="1:15" x14ac:dyDescent="0.3">
      <c r="A150" s="45">
        <v>43273</v>
      </c>
      <c r="B150" s="46">
        <v>0.47685185185185186</v>
      </c>
      <c r="C150">
        <v>28.228000000000002</v>
      </c>
      <c r="D150">
        <v>24.273</v>
      </c>
      <c r="E150">
        <v>15.337</v>
      </c>
      <c r="F150">
        <v>20.391999999999999</v>
      </c>
      <c r="G150">
        <v>13.544</v>
      </c>
      <c r="H150">
        <v>22.838000000000001</v>
      </c>
      <c r="I150">
        <v>10.407999999999999</v>
      </c>
      <c r="J150">
        <v>17.093</v>
      </c>
      <c r="K150">
        <v>21.111999999999998</v>
      </c>
      <c r="L150">
        <v>28.632999999999999</v>
      </c>
      <c r="M150">
        <v>33.409999999999997</v>
      </c>
      <c r="N150">
        <v>33.423999999999999</v>
      </c>
      <c r="O150">
        <v>33.206000000000003</v>
      </c>
    </row>
    <row r="151" spans="1:15" x14ac:dyDescent="0.3">
      <c r="A151" s="45">
        <v>43273</v>
      </c>
      <c r="B151" s="46">
        <v>0.48842592592592587</v>
      </c>
      <c r="C151">
        <v>28.215</v>
      </c>
      <c r="D151">
        <v>24.224</v>
      </c>
      <c r="E151">
        <v>15.308</v>
      </c>
      <c r="F151">
        <v>20.370999999999999</v>
      </c>
      <c r="G151">
        <v>13.481999999999999</v>
      </c>
      <c r="H151">
        <v>22.826000000000001</v>
      </c>
      <c r="I151">
        <v>10.327</v>
      </c>
      <c r="J151">
        <v>17.02</v>
      </c>
      <c r="K151">
        <v>21.047000000000001</v>
      </c>
      <c r="L151">
        <v>28.632000000000001</v>
      </c>
      <c r="M151">
        <v>33.54</v>
      </c>
      <c r="N151">
        <v>33.551000000000002</v>
      </c>
      <c r="O151">
        <v>33.334000000000003</v>
      </c>
    </row>
    <row r="152" spans="1:15" x14ac:dyDescent="0.3">
      <c r="A152" s="45">
        <v>43273</v>
      </c>
      <c r="B152" s="46">
        <v>0.5</v>
      </c>
      <c r="C152">
        <v>28.222999999999999</v>
      </c>
      <c r="D152">
        <v>24.22</v>
      </c>
      <c r="E152">
        <v>15.223000000000001</v>
      </c>
      <c r="F152">
        <v>20.327000000000002</v>
      </c>
      <c r="G152">
        <v>13.433999999999999</v>
      </c>
      <c r="H152">
        <v>22.786999999999999</v>
      </c>
      <c r="I152">
        <v>10.265000000000001</v>
      </c>
      <c r="J152">
        <v>16.965</v>
      </c>
      <c r="K152">
        <v>21.016999999999999</v>
      </c>
      <c r="L152">
        <v>28.631</v>
      </c>
      <c r="M152">
        <v>33.61</v>
      </c>
      <c r="N152">
        <v>33.625</v>
      </c>
      <c r="O152">
        <v>33.398000000000003</v>
      </c>
    </row>
    <row r="153" spans="1:15" x14ac:dyDescent="0.3">
      <c r="A153" s="45">
        <v>43273</v>
      </c>
      <c r="B153" s="46">
        <v>0.51157407407407407</v>
      </c>
      <c r="C153">
        <v>28.22</v>
      </c>
      <c r="D153">
        <v>24.167999999999999</v>
      </c>
      <c r="E153">
        <v>15.192</v>
      </c>
      <c r="F153">
        <v>20.260999999999999</v>
      </c>
      <c r="G153">
        <v>13.361000000000001</v>
      </c>
      <c r="H153">
        <v>22.768000000000001</v>
      </c>
      <c r="I153">
        <v>10.241</v>
      </c>
      <c r="J153">
        <v>16.879000000000001</v>
      </c>
      <c r="K153">
        <v>20.994</v>
      </c>
      <c r="L153">
        <v>28.638000000000002</v>
      </c>
      <c r="M153">
        <v>33.573999999999998</v>
      </c>
      <c r="N153">
        <v>33.581000000000003</v>
      </c>
      <c r="O153">
        <v>33.387999999999998</v>
      </c>
    </row>
    <row r="154" spans="1:15" x14ac:dyDescent="0.3">
      <c r="A154" s="45">
        <v>43273</v>
      </c>
      <c r="B154" s="46">
        <v>0.52314814814814814</v>
      </c>
      <c r="C154">
        <v>28.206</v>
      </c>
      <c r="D154">
        <v>24.167999999999999</v>
      </c>
      <c r="E154">
        <v>15.121</v>
      </c>
      <c r="F154">
        <v>20.216999999999999</v>
      </c>
      <c r="G154">
        <v>13.314</v>
      </c>
      <c r="H154">
        <v>22.712</v>
      </c>
      <c r="I154">
        <v>10.157999999999999</v>
      </c>
      <c r="J154">
        <v>16.831</v>
      </c>
      <c r="K154">
        <v>20.948</v>
      </c>
      <c r="L154">
        <v>28.635999999999999</v>
      </c>
      <c r="M154">
        <v>33.604999999999997</v>
      </c>
      <c r="N154">
        <v>33.616999999999997</v>
      </c>
      <c r="O154">
        <v>33.396999999999998</v>
      </c>
    </row>
    <row r="155" spans="1:15" x14ac:dyDescent="0.3">
      <c r="A155" s="45">
        <v>43273</v>
      </c>
      <c r="B155" s="46">
        <v>0.53472222222222221</v>
      </c>
      <c r="C155">
        <v>28.209</v>
      </c>
      <c r="D155">
        <v>24.12</v>
      </c>
      <c r="E155">
        <v>15.066000000000001</v>
      </c>
      <c r="F155">
        <v>20.166</v>
      </c>
      <c r="G155">
        <v>13.28</v>
      </c>
      <c r="H155">
        <v>22.692</v>
      </c>
      <c r="I155">
        <v>10.143000000000001</v>
      </c>
      <c r="J155">
        <v>16.783999999999999</v>
      </c>
      <c r="K155">
        <v>20.91</v>
      </c>
      <c r="L155">
        <v>28.635000000000002</v>
      </c>
      <c r="M155">
        <v>33.732999999999997</v>
      </c>
      <c r="N155">
        <v>33.746000000000002</v>
      </c>
      <c r="O155">
        <v>33.543999999999997</v>
      </c>
    </row>
    <row r="156" spans="1:15" x14ac:dyDescent="0.3">
      <c r="A156" s="45">
        <v>43273</v>
      </c>
      <c r="B156" s="46">
        <v>0.54629629629629628</v>
      </c>
      <c r="C156">
        <v>28.196000000000002</v>
      </c>
      <c r="D156">
        <v>24.1</v>
      </c>
      <c r="E156">
        <v>15.023</v>
      </c>
      <c r="F156">
        <v>20.111000000000001</v>
      </c>
      <c r="G156">
        <v>13.191000000000001</v>
      </c>
      <c r="H156">
        <v>22.652999999999999</v>
      </c>
      <c r="I156">
        <v>10.037000000000001</v>
      </c>
      <c r="J156">
        <v>16.731000000000002</v>
      </c>
      <c r="K156">
        <v>20.873000000000001</v>
      </c>
      <c r="L156">
        <v>28.638000000000002</v>
      </c>
      <c r="M156">
        <v>33.74</v>
      </c>
      <c r="N156">
        <v>33.746000000000002</v>
      </c>
      <c r="O156">
        <v>33.520000000000003</v>
      </c>
    </row>
    <row r="157" spans="1:15" x14ac:dyDescent="0.3">
      <c r="A157" s="45">
        <v>43273</v>
      </c>
      <c r="B157" s="46">
        <v>0.55787037037037035</v>
      </c>
      <c r="C157">
        <v>28.186</v>
      </c>
      <c r="D157">
        <v>24.085999999999999</v>
      </c>
      <c r="E157">
        <v>14.965</v>
      </c>
      <c r="F157">
        <v>20.071000000000002</v>
      </c>
      <c r="G157">
        <v>13.164</v>
      </c>
      <c r="H157">
        <v>22.623999999999999</v>
      </c>
      <c r="I157">
        <v>10.004</v>
      </c>
      <c r="J157">
        <v>16.716999999999999</v>
      </c>
      <c r="K157">
        <v>20.815999999999999</v>
      </c>
      <c r="L157">
        <v>28.632999999999999</v>
      </c>
      <c r="M157">
        <v>33.667999999999999</v>
      </c>
      <c r="N157">
        <v>33.683999999999997</v>
      </c>
      <c r="O157">
        <v>33.469000000000001</v>
      </c>
    </row>
    <row r="158" spans="1:15" x14ac:dyDescent="0.3">
      <c r="A158" s="45">
        <v>43273</v>
      </c>
      <c r="B158" s="46">
        <v>0.56944444444444442</v>
      </c>
      <c r="C158">
        <v>28.209</v>
      </c>
      <c r="D158">
        <v>24.027999999999999</v>
      </c>
      <c r="E158">
        <v>14.907999999999999</v>
      </c>
      <c r="F158">
        <v>20.038</v>
      </c>
      <c r="G158">
        <v>13.066000000000001</v>
      </c>
      <c r="H158">
        <v>22.617999999999999</v>
      </c>
      <c r="I158">
        <v>9.9220000000000006</v>
      </c>
      <c r="J158">
        <v>16.640999999999998</v>
      </c>
      <c r="K158">
        <v>20.786999999999999</v>
      </c>
      <c r="L158">
        <v>28.635999999999999</v>
      </c>
      <c r="M158">
        <v>33.716999999999999</v>
      </c>
      <c r="N158">
        <v>33.716000000000001</v>
      </c>
      <c r="O158">
        <v>33.506</v>
      </c>
    </row>
    <row r="159" spans="1:15" x14ac:dyDescent="0.3">
      <c r="A159" s="45">
        <v>43273</v>
      </c>
      <c r="B159" s="46">
        <v>0.58101851851851849</v>
      </c>
      <c r="C159">
        <v>28.178999999999998</v>
      </c>
      <c r="D159">
        <v>23.986999999999998</v>
      </c>
      <c r="E159">
        <v>14.856</v>
      </c>
      <c r="F159">
        <v>19.975000000000001</v>
      </c>
      <c r="G159">
        <v>13.019</v>
      </c>
      <c r="H159">
        <v>22.571999999999999</v>
      </c>
      <c r="I159">
        <v>9.8670000000000009</v>
      </c>
      <c r="J159">
        <v>16.579000000000001</v>
      </c>
      <c r="K159">
        <v>20.765000000000001</v>
      </c>
      <c r="L159">
        <v>28.638999999999999</v>
      </c>
      <c r="M159">
        <v>33.781999999999996</v>
      </c>
      <c r="N159">
        <v>33.784999999999997</v>
      </c>
      <c r="O159">
        <v>33.567999999999998</v>
      </c>
    </row>
    <row r="160" spans="1:15" x14ac:dyDescent="0.3">
      <c r="A160" s="45">
        <v>43273</v>
      </c>
      <c r="B160" s="46">
        <v>0.59259259259259256</v>
      </c>
      <c r="C160">
        <v>28.177</v>
      </c>
      <c r="D160">
        <v>23.962</v>
      </c>
      <c r="E160">
        <v>14.797000000000001</v>
      </c>
      <c r="F160">
        <v>19.922000000000001</v>
      </c>
      <c r="G160">
        <v>12.957000000000001</v>
      </c>
      <c r="H160">
        <v>22.561</v>
      </c>
      <c r="I160">
        <v>9.83</v>
      </c>
      <c r="J160">
        <v>16.501999999999999</v>
      </c>
      <c r="K160">
        <v>20.733000000000001</v>
      </c>
      <c r="L160">
        <v>28.635000000000002</v>
      </c>
      <c r="M160">
        <v>33.731999999999999</v>
      </c>
      <c r="N160">
        <v>33.746000000000002</v>
      </c>
      <c r="O160">
        <v>33.534999999999997</v>
      </c>
    </row>
    <row r="161" spans="1:15" x14ac:dyDescent="0.3">
      <c r="A161" s="45">
        <v>43273</v>
      </c>
      <c r="B161" s="46">
        <v>0.60416666666666663</v>
      </c>
      <c r="C161">
        <v>28.143000000000001</v>
      </c>
      <c r="D161">
        <v>23.946999999999999</v>
      </c>
      <c r="E161">
        <v>14.715</v>
      </c>
      <c r="F161">
        <v>19.89</v>
      </c>
      <c r="G161">
        <v>12.87</v>
      </c>
      <c r="H161">
        <v>22.474</v>
      </c>
      <c r="I161">
        <v>9.766</v>
      </c>
      <c r="J161">
        <v>16.463999999999999</v>
      </c>
      <c r="K161">
        <v>20.669</v>
      </c>
      <c r="L161">
        <v>28.632000000000001</v>
      </c>
      <c r="M161">
        <v>33.433</v>
      </c>
      <c r="N161">
        <v>33.429000000000002</v>
      </c>
      <c r="O161">
        <v>33.500999999999998</v>
      </c>
    </row>
    <row r="162" spans="1:15" x14ac:dyDescent="0.3">
      <c r="A162" s="45">
        <v>43273</v>
      </c>
      <c r="B162" s="46">
        <v>0.61574074074074081</v>
      </c>
      <c r="C162">
        <v>28.073</v>
      </c>
      <c r="D162">
        <v>23.850999999999999</v>
      </c>
      <c r="E162">
        <v>14.641</v>
      </c>
      <c r="F162">
        <v>19.797999999999998</v>
      </c>
      <c r="G162">
        <v>12.802</v>
      </c>
      <c r="H162">
        <v>22.387</v>
      </c>
      <c r="I162">
        <v>9.6620000000000008</v>
      </c>
      <c r="J162">
        <v>16.350000000000001</v>
      </c>
      <c r="K162">
        <v>20.556999999999999</v>
      </c>
      <c r="L162">
        <v>28.632999999999999</v>
      </c>
      <c r="M162">
        <v>32.590000000000003</v>
      </c>
      <c r="N162">
        <v>32.481000000000002</v>
      </c>
      <c r="O162">
        <v>32.451999999999998</v>
      </c>
    </row>
    <row r="163" spans="1:15" x14ac:dyDescent="0.3">
      <c r="A163" s="45">
        <v>43273</v>
      </c>
      <c r="B163" s="46">
        <v>0.62731481481481477</v>
      </c>
      <c r="C163">
        <v>28.003</v>
      </c>
      <c r="D163">
        <v>23.809000000000001</v>
      </c>
      <c r="E163">
        <v>14.526999999999999</v>
      </c>
      <c r="F163">
        <v>19.702999999999999</v>
      </c>
      <c r="G163">
        <v>12.712999999999999</v>
      </c>
      <c r="H163">
        <v>22.324000000000002</v>
      </c>
      <c r="I163">
        <v>9.5990000000000002</v>
      </c>
      <c r="J163">
        <v>16.280999999999999</v>
      </c>
      <c r="K163">
        <v>20.492000000000001</v>
      </c>
      <c r="L163">
        <v>28.623000000000001</v>
      </c>
      <c r="M163">
        <v>31.469000000000001</v>
      </c>
      <c r="N163">
        <v>31.454000000000001</v>
      </c>
      <c r="O163">
        <v>31.306999999999999</v>
      </c>
    </row>
    <row r="164" spans="1:15" x14ac:dyDescent="0.3">
      <c r="A164" s="45">
        <v>43273</v>
      </c>
      <c r="B164" s="46">
        <v>0.63888888888888895</v>
      </c>
      <c r="C164">
        <v>27.988</v>
      </c>
      <c r="D164">
        <v>23.736999999999998</v>
      </c>
      <c r="E164">
        <v>14.473000000000001</v>
      </c>
      <c r="F164">
        <v>19.675999999999998</v>
      </c>
      <c r="G164">
        <v>12.632</v>
      </c>
      <c r="H164">
        <v>22.263999999999999</v>
      </c>
      <c r="I164">
        <v>9.5299999999999994</v>
      </c>
      <c r="J164">
        <v>16.193000000000001</v>
      </c>
      <c r="K164">
        <v>20.433</v>
      </c>
      <c r="L164">
        <v>28.609000000000002</v>
      </c>
      <c r="M164">
        <v>31.077000000000002</v>
      </c>
      <c r="N164">
        <v>31.119</v>
      </c>
      <c r="O164">
        <v>30.844000000000001</v>
      </c>
    </row>
    <row r="165" spans="1:15" x14ac:dyDescent="0.3">
      <c r="A165" s="45">
        <v>43273</v>
      </c>
      <c r="B165" s="46">
        <v>0.65046296296296291</v>
      </c>
      <c r="C165">
        <v>27.968</v>
      </c>
      <c r="D165">
        <v>23.669</v>
      </c>
      <c r="E165">
        <v>14.407</v>
      </c>
      <c r="F165">
        <v>19.591999999999999</v>
      </c>
      <c r="G165">
        <v>12.573</v>
      </c>
      <c r="H165">
        <v>22.212</v>
      </c>
      <c r="I165">
        <v>9.4550000000000001</v>
      </c>
      <c r="J165">
        <v>16.120999999999999</v>
      </c>
      <c r="K165">
        <v>20.361000000000001</v>
      </c>
      <c r="L165">
        <v>28.606000000000002</v>
      </c>
      <c r="M165">
        <v>31.006</v>
      </c>
      <c r="N165">
        <v>31.027999999999999</v>
      </c>
      <c r="O165">
        <v>30.870999999999999</v>
      </c>
    </row>
    <row r="166" spans="1:15" x14ac:dyDescent="0.3">
      <c r="A166" s="45">
        <v>43273</v>
      </c>
      <c r="B166" s="46">
        <v>0.66203703703703709</v>
      </c>
      <c r="C166">
        <v>27.978000000000002</v>
      </c>
      <c r="D166">
        <v>23.667000000000002</v>
      </c>
      <c r="E166">
        <v>14.343999999999999</v>
      </c>
      <c r="F166">
        <v>19.536000000000001</v>
      </c>
      <c r="G166">
        <v>12.52</v>
      </c>
      <c r="H166">
        <v>22.215</v>
      </c>
      <c r="I166">
        <v>9.4090000000000007</v>
      </c>
      <c r="J166">
        <v>16.071999999999999</v>
      </c>
      <c r="K166">
        <v>20.309999999999999</v>
      </c>
      <c r="L166">
        <v>28.599</v>
      </c>
      <c r="M166">
        <v>31.358000000000001</v>
      </c>
      <c r="N166">
        <v>31.452999999999999</v>
      </c>
      <c r="O166">
        <v>30.96</v>
      </c>
    </row>
    <row r="167" spans="1:15" x14ac:dyDescent="0.3">
      <c r="A167" s="45">
        <v>43273</v>
      </c>
      <c r="B167" s="46">
        <v>0.67361111111111116</v>
      </c>
      <c r="C167">
        <v>27.962</v>
      </c>
      <c r="D167">
        <v>23.661999999999999</v>
      </c>
      <c r="E167">
        <v>14.308999999999999</v>
      </c>
      <c r="F167">
        <v>19.521000000000001</v>
      </c>
      <c r="G167">
        <v>12.452</v>
      </c>
      <c r="H167">
        <v>22.146000000000001</v>
      </c>
      <c r="I167">
        <v>9.3659999999999997</v>
      </c>
      <c r="J167">
        <v>16.076000000000001</v>
      </c>
      <c r="K167">
        <v>20.285</v>
      </c>
      <c r="L167">
        <v>28.608000000000001</v>
      </c>
      <c r="M167">
        <v>31.829000000000001</v>
      </c>
      <c r="N167">
        <v>31.933</v>
      </c>
      <c r="O167">
        <v>31.504999999999999</v>
      </c>
    </row>
    <row r="168" spans="1:15" x14ac:dyDescent="0.3">
      <c r="A168" s="45">
        <v>43273</v>
      </c>
      <c r="B168" s="46">
        <v>0.68518518518518512</v>
      </c>
      <c r="C168">
        <v>27.986000000000001</v>
      </c>
      <c r="D168">
        <v>23.646999999999998</v>
      </c>
      <c r="E168">
        <v>14.255000000000001</v>
      </c>
      <c r="F168">
        <v>19.462</v>
      </c>
      <c r="G168">
        <v>12.388999999999999</v>
      </c>
      <c r="H168">
        <v>22.143000000000001</v>
      </c>
      <c r="I168">
        <v>9.2880000000000003</v>
      </c>
      <c r="J168">
        <v>15.991</v>
      </c>
      <c r="K168">
        <v>20.244</v>
      </c>
      <c r="L168">
        <v>28.609000000000002</v>
      </c>
      <c r="M168">
        <v>32.158000000000001</v>
      </c>
      <c r="N168">
        <v>32.234000000000002</v>
      </c>
      <c r="O168">
        <v>31.817</v>
      </c>
    </row>
    <row r="169" spans="1:15" x14ac:dyDescent="0.3">
      <c r="A169" s="45">
        <v>43273</v>
      </c>
      <c r="B169" s="46">
        <v>0.69675925925925919</v>
      </c>
      <c r="C169">
        <v>28.03</v>
      </c>
      <c r="D169">
        <v>23.626999999999999</v>
      </c>
      <c r="E169">
        <v>14.233000000000001</v>
      </c>
      <c r="F169">
        <v>19.440000000000001</v>
      </c>
      <c r="G169">
        <v>12.351000000000001</v>
      </c>
      <c r="H169">
        <v>22.122</v>
      </c>
      <c r="I169">
        <v>9.2829999999999995</v>
      </c>
      <c r="J169">
        <v>15.972</v>
      </c>
      <c r="K169">
        <v>20.228999999999999</v>
      </c>
      <c r="L169">
        <v>28.605</v>
      </c>
      <c r="M169">
        <v>32.573999999999998</v>
      </c>
      <c r="N169">
        <v>32.609000000000002</v>
      </c>
      <c r="O169">
        <v>32.308999999999997</v>
      </c>
    </row>
    <row r="170" spans="1:15" x14ac:dyDescent="0.3">
      <c r="A170" s="45">
        <v>43273</v>
      </c>
      <c r="B170" s="46">
        <v>0.70833333333333337</v>
      </c>
      <c r="C170">
        <v>28.05</v>
      </c>
      <c r="D170">
        <v>23.643999999999998</v>
      </c>
      <c r="E170">
        <v>14.191000000000001</v>
      </c>
      <c r="F170">
        <v>19.440999999999999</v>
      </c>
      <c r="G170">
        <v>12.339</v>
      </c>
      <c r="H170">
        <v>22.126999999999999</v>
      </c>
      <c r="I170">
        <v>9.2230000000000008</v>
      </c>
      <c r="J170">
        <v>15.927</v>
      </c>
      <c r="K170">
        <v>20.199000000000002</v>
      </c>
      <c r="L170">
        <v>28.611000000000001</v>
      </c>
      <c r="M170">
        <v>33.255000000000003</v>
      </c>
      <c r="N170">
        <v>33.274000000000001</v>
      </c>
      <c r="O170">
        <v>33.012</v>
      </c>
    </row>
    <row r="171" spans="1:15" x14ac:dyDescent="0.3">
      <c r="A171" s="45">
        <v>43273</v>
      </c>
      <c r="B171" s="46">
        <v>0.71990740740740744</v>
      </c>
      <c r="C171">
        <v>28.052</v>
      </c>
      <c r="D171">
        <v>23.61</v>
      </c>
      <c r="E171">
        <v>14.157</v>
      </c>
      <c r="F171">
        <v>19.385000000000002</v>
      </c>
      <c r="G171">
        <v>12.278</v>
      </c>
      <c r="H171">
        <v>22.071999999999999</v>
      </c>
      <c r="I171">
        <v>9.1679999999999993</v>
      </c>
      <c r="J171">
        <v>15.875</v>
      </c>
      <c r="K171">
        <v>20.164999999999999</v>
      </c>
      <c r="L171">
        <v>28.602</v>
      </c>
      <c r="M171">
        <v>33.082000000000001</v>
      </c>
      <c r="N171">
        <v>33.128</v>
      </c>
      <c r="O171">
        <v>33.054000000000002</v>
      </c>
    </row>
    <row r="172" spans="1:15" x14ac:dyDescent="0.3">
      <c r="A172" s="45">
        <v>43273</v>
      </c>
      <c r="B172" s="46">
        <v>0.73148148148148151</v>
      </c>
      <c r="C172">
        <v>27.978999999999999</v>
      </c>
      <c r="D172">
        <v>23.538</v>
      </c>
      <c r="E172">
        <v>14.074999999999999</v>
      </c>
      <c r="F172">
        <v>19.303000000000001</v>
      </c>
      <c r="G172">
        <v>12.185</v>
      </c>
      <c r="H172">
        <v>22.024000000000001</v>
      </c>
      <c r="I172">
        <v>9.0920000000000005</v>
      </c>
      <c r="J172">
        <v>15.798999999999999</v>
      </c>
      <c r="K172">
        <v>20.106000000000002</v>
      </c>
      <c r="L172">
        <v>28.600999999999999</v>
      </c>
      <c r="M172">
        <v>32.277000000000001</v>
      </c>
      <c r="N172">
        <v>32.194000000000003</v>
      </c>
      <c r="O172">
        <v>32.186</v>
      </c>
    </row>
    <row r="173" spans="1:15" x14ac:dyDescent="0.3">
      <c r="A173" s="45">
        <v>43273</v>
      </c>
      <c r="B173" s="46">
        <v>0.74305555555555547</v>
      </c>
      <c r="C173">
        <v>27.968</v>
      </c>
      <c r="D173">
        <v>23.475999999999999</v>
      </c>
      <c r="E173">
        <v>14.029</v>
      </c>
      <c r="F173">
        <v>19.234000000000002</v>
      </c>
      <c r="G173">
        <v>12.103999999999999</v>
      </c>
      <c r="H173">
        <v>21.968</v>
      </c>
      <c r="I173">
        <v>9.0310000000000006</v>
      </c>
      <c r="J173">
        <v>15.717000000000001</v>
      </c>
      <c r="K173">
        <v>20.024999999999999</v>
      </c>
      <c r="L173">
        <v>28.597999999999999</v>
      </c>
      <c r="M173">
        <v>31.369</v>
      </c>
      <c r="N173">
        <v>31.381</v>
      </c>
      <c r="O173">
        <v>31.172000000000001</v>
      </c>
    </row>
    <row r="174" spans="1:15" x14ac:dyDescent="0.3">
      <c r="A174" s="45">
        <v>43273</v>
      </c>
      <c r="B174" s="46">
        <v>0.75462962962962965</v>
      </c>
      <c r="C174">
        <v>27.907</v>
      </c>
      <c r="D174">
        <v>23.427</v>
      </c>
      <c r="E174">
        <v>13.928000000000001</v>
      </c>
      <c r="F174">
        <v>19.181000000000001</v>
      </c>
      <c r="G174">
        <v>12.038</v>
      </c>
      <c r="H174">
        <v>21.922999999999998</v>
      </c>
      <c r="I174">
        <v>8.9879999999999995</v>
      </c>
      <c r="J174">
        <v>15.667</v>
      </c>
      <c r="K174">
        <v>19.957999999999998</v>
      </c>
      <c r="L174">
        <v>28.582999999999998</v>
      </c>
      <c r="M174">
        <v>31.344000000000001</v>
      </c>
      <c r="N174">
        <v>31.344000000000001</v>
      </c>
      <c r="O174">
        <v>31.08</v>
      </c>
    </row>
    <row r="175" spans="1:15" x14ac:dyDescent="0.3">
      <c r="A175" s="45">
        <v>43273</v>
      </c>
      <c r="B175" s="46">
        <v>0.76620370370370372</v>
      </c>
      <c r="C175">
        <v>27.914000000000001</v>
      </c>
      <c r="D175">
        <v>23.399000000000001</v>
      </c>
      <c r="E175">
        <v>13.897</v>
      </c>
      <c r="F175">
        <v>19.123999999999999</v>
      </c>
      <c r="G175">
        <v>11.992000000000001</v>
      </c>
      <c r="H175">
        <v>21.850999999999999</v>
      </c>
      <c r="I175">
        <v>8.9309999999999992</v>
      </c>
      <c r="J175">
        <v>15.608000000000001</v>
      </c>
      <c r="K175">
        <v>19.920000000000002</v>
      </c>
      <c r="L175">
        <v>28.582999999999998</v>
      </c>
      <c r="M175">
        <v>30.888000000000002</v>
      </c>
      <c r="N175">
        <v>30.963999999999999</v>
      </c>
      <c r="O175">
        <v>30.721</v>
      </c>
    </row>
    <row r="176" spans="1:15" x14ac:dyDescent="0.3">
      <c r="A176" s="45">
        <v>43273</v>
      </c>
      <c r="B176" s="46">
        <v>0.77777777777777779</v>
      </c>
      <c r="C176">
        <v>27.92</v>
      </c>
      <c r="D176">
        <v>23.382999999999999</v>
      </c>
      <c r="E176">
        <v>13.863</v>
      </c>
      <c r="F176">
        <v>19.103999999999999</v>
      </c>
      <c r="G176">
        <v>11.945</v>
      </c>
      <c r="H176">
        <v>21.831</v>
      </c>
      <c r="I176">
        <v>8.8620000000000001</v>
      </c>
      <c r="J176">
        <v>15.544</v>
      </c>
      <c r="K176">
        <v>19.882000000000001</v>
      </c>
      <c r="L176">
        <v>28.581</v>
      </c>
      <c r="M176">
        <v>31.277000000000001</v>
      </c>
      <c r="N176">
        <v>31.353000000000002</v>
      </c>
      <c r="O176">
        <v>31.082999999999998</v>
      </c>
    </row>
    <row r="177" spans="1:15" x14ac:dyDescent="0.3">
      <c r="A177" s="45">
        <v>43273</v>
      </c>
      <c r="B177" s="46">
        <v>0.78935185185185175</v>
      </c>
      <c r="C177">
        <v>27.904</v>
      </c>
      <c r="D177">
        <v>23.387</v>
      </c>
      <c r="E177">
        <v>13.805</v>
      </c>
      <c r="F177">
        <v>19.087</v>
      </c>
      <c r="G177">
        <v>11.885999999999999</v>
      </c>
      <c r="H177">
        <v>21.849</v>
      </c>
      <c r="I177">
        <v>8.8480000000000008</v>
      </c>
      <c r="J177">
        <v>15.557</v>
      </c>
      <c r="K177">
        <v>19.847000000000001</v>
      </c>
      <c r="L177">
        <v>28.579000000000001</v>
      </c>
      <c r="M177">
        <v>31.521999999999998</v>
      </c>
      <c r="N177">
        <v>31.574999999999999</v>
      </c>
      <c r="O177">
        <v>31.292999999999999</v>
      </c>
    </row>
    <row r="178" spans="1:15" x14ac:dyDescent="0.3">
      <c r="A178" s="45">
        <v>43273</v>
      </c>
      <c r="B178" s="46">
        <v>0.80092592592592593</v>
      </c>
      <c r="C178">
        <v>27.923999999999999</v>
      </c>
      <c r="D178">
        <v>23.353999999999999</v>
      </c>
      <c r="E178">
        <v>13.766</v>
      </c>
      <c r="F178">
        <v>19.065000000000001</v>
      </c>
      <c r="G178">
        <v>11.846</v>
      </c>
      <c r="H178">
        <v>21.817</v>
      </c>
      <c r="I178">
        <v>8.7919999999999998</v>
      </c>
      <c r="J178">
        <v>15.477</v>
      </c>
      <c r="K178">
        <v>19.823</v>
      </c>
      <c r="L178">
        <v>28.59</v>
      </c>
      <c r="M178">
        <v>31.440999999999999</v>
      </c>
      <c r="N178">
        <v>31.51</v>
      </c>
      <c r="O178">
        <v>31.353000000000002</v>
      </c>
    </row>
    <row r="179" spans="1:15" x14ac:dyDescent="0.3">
      <c r="A179" s="45">
        <v>43273</v>
      </c>
      <c r="B179" s="46">
        <v>0.8125</v>
      </c>
      <c r="C179">
        <v>27.902000000000001</v>
      </c>
      <c r="D179">
        <v>23.33</v>
      </c>
      <c r="E179">
        <v>13.724</v>
      </c>
      <c r="F179">
        <v>19.018000000000001</v>
      </c>
      <c r="G179">
        <v>11.807</v>
      </c>
      <c r="H179">
        <v>21.766999999999999</v>
      </c>
      <c r="I179">
        <v>8.7579999999999991</v>
      </c>
      <c r="J179">
        <v>15.43</v>
      </c>
      <c r="K179">
        <v>19.774000000000001</v>
      </c>
      <c r="L179">
        <v>28.594000000000001</v>
      </c>
      <c r="M179">
        <v>32.017000000000003</v>
      </c>
      <c r="N179">
        <v>32.042000000000002</v>
      </c>
      <c r="O179">
        <v>31.988</v>
      </c>
    </row>
    <row r="180" spans="1:15" x14ac:dyDescent="0.3">
      <c r="A180" s="45">
        <v>43273</v>
      </c>
      <c r="B180" s="46">
        <v>0.82407407407407407</v>
      </c>
      <c r="C180">
        <v>27.861000000000001</v>
      </c>
      <c r="D180">
        <v>23.288</v>
      </c>
      <c r="E180">
        <v>13.648</v>
      </c>
      <c r="F180">
        <v>18.925999999999998</v>
      </c>
      <c r="G180">
        <v>11.712999999999999</v>
      </c>
      <c r="H180">
        <v>21.713999999999999</v>
      </c>
      <c r="I180">
        <v>8.6669999999999998</v>
      </c>
      <c r="J180">
        <v>15.351000000000001</v>
      </c>
      <c r="K180">
        <v>19.696000000000002</v>
      </c>
      <c r="L180">
        <v>28.588999999999999</v>
      </c>
      <c r="M180">
        <v>31.233000000000001</v>
      </c>
      <c r="N180">
        <v>31.286000000000001</v>
      </c>
      <c r="O180">
        <v>31.122</v>
      </c>
    </row>
    <row r="181" spans="1:15" x14ac:dyDescent="0.3">
      <c r="A181" s="45">
        <v>43273</v>
      </c>
      <c r="B181" s="46">
        <v>0.83564814814814825</v>
      </c>
      <c r="C181">
        <v>27.835999999999999</v>
      </c>
      <c r="D181">
        <v>23.238</v>
      </c>
      <c r="E181">
        <v>13.595000000000001</v>
      </c>
      <c r="F181">
        <v>18.893000000000001</v>
      </c>
      <c r="G181">
        <v>11.657999999999999</v>
      </c>
      <c r="H181">
        <v>21.672999999999998</v>
      </c>
      <c r="I181">
        <v>8.6170000000000009</v>
      </c>
      <c r="J181">
        <v>15.305999999999999</v>
      </c>
      <c r="K181">
        <v>19.646000000000001</v>
      </c>
      <c r="L181">
        <v>28.574999999999999</v>
      </c>
      <c r="M181">
        <v>30.872</v>
      </c>
      <c r="N181">
        <v>30.931000000000001</v>
      </c>
      <c r="O181">
        <v>30.617999999999999</v>
      </c>
    </row>
    <row r="182" spans="1:15" x14ac:dyDescent="0.3">
      <c r="A182" s="45">
        <v>43273</v>
      </c>
      <c r="B182" s="46">
        <v>0.84722222222222221</v>
      </c>
      <c r="C182">
        <v>27.824000000000002</v>
      </c>
      <c r="D182">
        <v>23.164999999999999</v>
      </c>
      <c r="E182">
        <v>13.505000000000001</v>
      </c>
      <c r="F182">
        <v>18.821999999999999</v>
      </c>
      <c r="G182">
        <v>11.617000000000001</v>
      </c>
      <c r="H182">
        <v>21.597999999999999</v>
      </c>
      <c r="I182">
        <v>8.5589999999999993</v>
      </c>
      <c r="J182">
        <v>15.252000000000001</v>
      </c>
      <c r="K182">
        <v>19.587</v>
      </c>
      <c r="L182">
        <v>28.58</v>
      </c>
      <c r="M182">
        <v>30.925999999999998</v>
      </c>
      <c r="N182">
        <v>30.998999999999999</v>
      </c>
      <c r="O182">
        <v>30.637</v>
      </c>
    </row>
    <row r="183" spans="1:15" x14ac:dyDescent="0.3">
      <c r="A183" s="45">
        <v>43273</v>
      </c>
      <c r="B183" s="46">
        <v>0.85879629629629628</v>
      </c>
      <c r="C183">
        <v>27.803999999999998</v>
      </c>
      <c r="D183">
        <v>23.152999999999999</v>
      </c>
      <c r="E183">
        <v>13.462</v>
      </c>
      <c r="F183">
        <v>18.748000000000001</v>
      </c>
      <c r="G183">
        <v>11.547000000000001</v>
      </c>
      <c r="H183">
        <v>21.547999999999998</v>
      </c>
      <c r="I183">
        <v>8.4930000000000003</v>
      </c>
      <c r="J183">
        <v>15.157999999999999</v>
      </c>
      <c r="K183">
        <v>19.530999999999999</v>
      </c>
      <c r="L183">
        <v>28.588999999999999</v>
      </c>
      <c r="M183">
        <v>30.553000000000001</v>
      </c>
      <c r="N183">
        <v>30.635000000000002</v>
      </c>
      <c r="O183">
        <v>30.241</v>
      </c>
    </row>
    <row r="184" spans="1:15" x14ac:dyDescent="0.3">
      <c r="A184" s="45">
        <v>43273</v>
      </c>
      <c r="B184" s="46">
        <v>0.87037037037037035</v>
      </c>
      <c r="C184">
        <v>27.783999999999999</v>
      </c>
      <c r="D184">
        <v>23.099</v>
      </c>
      <c r="E184">
        <v>13.417999999999999</v>
      </c>
      <c r="F184">
        <v>18.713000000000001</v>
      </c>
      <c r="G184">
        <v>11.478</v>
      </c>
      <c r="H184">
        <v>21.521999999999998</v>
      </c>
      <c r="I184">
        <v>8.42</v>
      </c>
      <c r="J184">
        <v>15.119</v>
      </c>
      <c r="K184">
        <v>19.463999999999999</v>
      </c>
      <c r="L184">
        <v>28.58</v>
      </c>
      <c r="M184">
        <v>30.692</v>
      </c>
      <c r="N184">
        <v>30.785</v>
      </c>
      <c r="O184">
        <v>30.367999999999999</v>
      </c>
    </row>
    <row r="185" spans="1:15" x14ac:dyDescent="0.3">
      <c r="A185" s="45">
        <v>43273</v>
      </c>
      <c r="B185" s="46">
        <v>0.88194444444444453</v>
      </c>
      <c r="C185">
        <v>27.803000000000001</v>
      </c>
      <c r="D185">
        <v>23.106000000000002</v>
      </c>
      <c r="E185">
        <v>13.358000000000001</v>
      </c>
      <c r="F185">
        <v>18.669</v>
      </c>
      <c r="G185">
        <v>11.448</v>
      </c>
      <c r="H185">
        <v>21.486999999999998</v>
      </c>
      <c r="I185">
        <v>8.3719999999999999</v>
      </c>
      <c r="J185">
        <v>15.071999999999999</v>
      </c>
      <c r="K185">
        <v>19.408000000000001</v>
      </c>
      <c r="L185">
        <v>28.58</v>
      </c>
      <c r="M185">
        <v>30.582999999999998</v>
      </c>
      <c r="N185">
        <v>30.661000000000001</v>
      </c>
      <c r="O185">
        <v>30.283000000000001</v>
      </c>
    </row>
    <row r="186" spans="1:15" x14ac:dyDescent="0.3">
      <c r="A186" s="45">
        <v>43273</v>
      </c>
      <c r="B186" s="46">
        <v>0.89351851851851849</v>
      </c>
      <c r="C186">
        <v>27.756</v>
      </c>
      <c r="D186">
        <v>23.045999999999999</v>
      </c>
      <c r="E186">
        <v>13.284000000000001</v>
      </c>
      <c r="F186">
        <v>18.609000000000002</v>
      </c>
      <c r="G186">
        <v>11.366</v>
      </c>
      <c r="H186">
        <v>21.445</v>
      </c>
      <c r="I186">
        <v>8.3179999999999996</v>
      </c>
      <c r="J186">
        <v>15.016</v>
      </c>
      <c r="K186">
        <v>19.376000000000001</v>
      </c>
      <c r="L186">
        <v>28.577000000000002</v>
      </c>
      <c r="M186">
        <v>30.44</v>
      </c>
      <c r="N186">
        <v>30.497</v>
      </c>
      <c r="O186">
        <v>30.140999999999998</v>
      </c>
    </row>
    <row r="187" spans="1:15" x14ac:dyDescent="0.3">
      <c r="A187" s="45">
        <v>43273</v>
      </c>
      <c r="B187" s="46">
        <v>0.90509259259259256</v>
      </c>
      <c r="C187">
        <v>27.739000000000001</v>
      </c>
      <c r="D187">
        <v>23.021000000000001</v>
      </c>
      <c r="E187">
        <v>13.252000000000001</v>
      </c>
      <c r="F187">
        <v>18.553000000000001</v>
      </c>
      <c r="G187">
        <v>11.292</v>
      </c>
      <c r="H187">
        <v>21.378</v>
      </c>
      <c r="I187">
        <v>8.2539999999999996</v>
      </c>
      <c r="J187">
        <v>14.932</v>
      </c>
      <c r="K187">
        <v>19.298999999999999</v>
      </c>
      <c r="L187">
        <v>28.582000000000001</v>
      </c>
      <c r="M187">
        <v>30.356000000000002</v>
      </c>
      <c r="N187">
        <v>30.422000000000001</v>
      </c>
      <c r="O187">
        <v>30.029</v>
      </c>
    </row>
    <row r="188" spans="1:15" x14ac:dyDescent="0.3">
      <c r="A188" s="45">
        <v>43273</v>
      </c>
      <c r="B188" s="46">
        <v>0.91666666666666663</v>
      </c>
      <c r="C188">
        <v>27.710999999999999</v>
      </c>
      <c r="D188">
        <v>22.971</v>
      </c>
      <c r="E188">
        <v>13.180999999999999</v>
      </c>
      <c r="F188">
        <v>18.495999999999999</v>
      </c>
      <c r="G188">
        <v>11.249000000000001</v>
      </c>
      <c r="H188">
        <v>21.324999999999999</v>
      </c>
      <c r="I188">
        <v>8.23</v>
      </c>
      <c r="J188">
        <v>14.881</v>
      </c>
      <c r="K188">
        <v>19.245000000000001</v>
      </c>
      <c r="L188">
        <v>28.591000000000001</v>
      </c>
      <c r="M188">
        <v>30.385000000000002</v>
      </c>
      <c r="N188">
        <v>30.486999999999998</v>
      </c>
      <c r="O188">
        <v>30.109000000000002</v>
      </c>
    </row>
    <row r="189" spans="1:15" x14ac:dyDescent="0.3">
      <c r="A189" s="45">
        <v>43273</v>
      </c>
      <c r="B189" s="46">
        <v>0.92824074074074081</v>
      </c>
      <c r="C189">
        <v>27.681000000000001</v>
      </c>
      <c r="D189">
        <v>22.923999999999999</v>
      </c>
      <c r="E189">
        <v>13.128</v>
      </c>
      <c r="F189">
        <v>18.457000000000001</v>
      </c>
      <c r="G189">
        <v>11.204000000000001</v>
      </c>
      <c r="H189">
        <v>21.300999999999998</v>
      </c>
      <c r="I189">
        <v>8.1560000000000006</v>
      </c>
      <c r="J189">
        <v>14.824</v>
      </c>
      <c r="K189">
        <v>19.184999999999999</v>
      </c>
      <c r="L189">
        <v>28.593</v>
      </c>
      <c r="M189">
        <v>30.280999999999999</v>
      </c>
      <c r="N189">
        <v>30.323</v>
      </c>
      <c r="O189">
        <v>30.012</v>
      </c>
    </row>
    <row r="190" spans="1:15" x14ac:dyDescent="0.3">
      <c r="A190" s="45">
        <v>43273</v>
      </c>
      <c r="B190" s="46">
        <v>0.93981481481481488</v>
      </c>
      <c r="C190">
        <v>27.707000000000001</v>
      </c>
      <c r="D190">
        <v>22.925000000000001</v>
      </c>
      <c r="E190">
        <v>13.103</v>
      </c>
      <c r="F190">
        <v>18.41</v>
      </c>
      <c r="G190">
        <v>11.131</v>
      </c>
      <c r="H190">
        <v>21.266999999999999</v>
      </c>
      <c r="I190">
        <v>8.1180000000000003</v>
      </c>
      <c r="J190">
        <v>14.78</v>
      </c>
      <c r="K190">
        <v>19.138999999999999</v>
      </c>
      <c r="L190">
        <v>28.585000000000001</v>
      </c>
      <c r="M190">
        <v>30.388000000000002</v>
      </c>
      <c r="N190">
        <v>30.431000000000001</v>
      </c>
      <c r="O190">
        <v>30.021000000000001</v>
      </c>
    </row>
    <row r="191" spans="1:15" x14ac:dyDescent="0.3">
      <c r="A191" s="45">
        <v>43273</v>
      </c>
      <c r="B191" s="46">
        <v>0.95138888888888884</v>
      </c>
      <c r="C191">
        <v>27.667999999999999</v>
      </c>
      <c r="D191">
        <v>22.881</v>
      </c>
      <c r="E191">
        <v>13.048</v>
      </c>
      <c r="F191">
        <v>18.363</v>
      </c>
      <c r="G191">
        <v>11.081</v>
      </c>
      <c r="H191">
        <v>21.239000000000001</v>
      </c>
      <c r="I191">
        <v>8.0790000000000006</v>
      </c>
      <c r="J191">
        <v>14.737</v>
      </c>
      <c r="K191">
        <v>19.077000000000002</v>
      </c>
      <c r="L191">
        <v>28.58</v>
      </c>
      <c r="M191">
        <v>30.358000000000001</v>
      </c>
      <c r="N191">
        <v>30.422000000000001</v>
      </c>
      <c r="O191">
        <v>30.045999999999999</v>
      </c>
    </row>
    <row r="192" spans="1:15" x14ac:dyDescent="0.3">
      <c r="A192" s="45">
        <v>43273</v>
      </c>
      <c r="B192" s="46">
        <v>0.96296296296296291</v>
      </c>
      <c r="C192">
        <v>27.704999999999998</v>
      </c>
      <c r="D192">
        <v>22.869</v>
      </c>
      <c r="E192">
        <v>12.99</v>
      </c>
      <c r="F192">
        <v>18.334</v>
      </c>
      <c r="G192">
        <v>11.051</v>
      </c>
      <c r="H192">
        <v>21.190999999999999</v>
      </c>
      <c r="I192">
        <v>8.0190000000000001</v>
      </c>
      <c r="J192">
        <v>14.673999999999999</v>
      </c>
      <c r="K192">
        <v>19.052</v>
      </c>
      <c r="L192">
        <v>28.579000000000001</v>
      </c>
      <c r="M192">
        <v>30.404</v>
      </c>
      <c r="N192">
        <v>30.466000000000001</v>
      </c>
      <c r="O192">
        <v>30.128</v>
      </c>
    </row>
    <row r="193" spans="1:15" x14ac:dyDescent="0.3">
      <c r="A193" s="45">
        <v>43273</v>
      </c>
      <c r="B193" s="46">
        <v>0.97453703703703709</v>
      </c>
      <c r="C193">
        <v>27.649000000000001</v>
      </c>
      <c r="D193">
        <v>22.814</v>
      </c>
      <c r="E193">
        <v>12.935</v>
      </c>
      <c r="F193">
        <v>18.274000000000001</v>
      </c>
      <c r="G193">
        <v>10.974</v>
      </c>
      <c r="H193">
        <v>21.164000000000001</v>
      </c>
      <c r="I193">
        <v>7.9740000000000002</v>
      </c>
      <c r="J193">
        <v>14.628</v>
      </c>
      <c r="K193">
        <v>18.989999999999998</v>
      </c>
      <c r="L193">
        <v>28.573</v>
      </c>
      <c r="M193">
        <v>30.268000000000001</v>
      </c>
      <c r="N193">
        <v>30.311</v>
      </c>
      <c r="O193">
        <v>29.971</v>
      </c>
    </row>
    <row r="194" spans="1:15" x14ac:dyDescent="0.3">
      <c r="A194" s="45">
        <v>43273</v>
      </c>
      <c r="B194" s="46">
        <v>0.98611111111111116</v>
      </c>
      <c r="C194">
        <v>27.623000000000001</v>
      </c>
      <c r="D194">
        <v>22.765000000000001</v>
      </c>
      <c r="E194">
        <v>12.87</v>
      </c>
      <c r="F194">
        <v>18.222999999999999</v>
      </c>
      <c r="G194">
        <v>10.904999999999999</v>
      </c>
      <c r="H194">
        <v>21.085999999999999</v>
      </c>
      <c r="I194">
        <v>7.9109999999999996</v>
      </c>
      <c r="J194">
        <v>14.561999999999999</v>
      </c>
      <c r="K194">
        <v>18.881</v>
      </c>
      <c r="L194">
        <v>28.547000000000001</v>
      </c>
      <c r="M194">
        <v>30</v>
      </c>
      <c r="N194">
        <v>30.062000000000001</v>
      </c>
      <c r="O194">
        <v>29.754999999999999</v>
      </c>
    </row>
    <row r="195" spans="1:15" x14ac:dyDescent="0.3">
      <c r="A195" s="45">
        <v>43273</v>
      </c>
      <c r="B195" s="46">
        <v>0.99768518518518512</v>
      </c>
      <c r="C195">
        <v>27.611000000000001</v>
      </c>
      <c r="D195">
        <v>22.748999999999999</v>
      </c>
      <c r="E195">
        <v>12.823</v>
      </c>
      <c r="F195">
        <v>18.175999999999998</v>
      </c>
      <c r="G195">
        <v>10.861000000000001</v>
      </c>
      <c r="H195">
        <v>21.074000000000002</v>
      </c>
      <c r="I195">
        <v>7.859</v>
      </c>
      <c r="J195">
        <v>14.497</v>
      </c>
      <c r="K195">
        <v>18.881</v>
      </c>
      <c r="L195">
        <v>28.553000000000001</v>
      </c>
      <c r="M195">
        <v>30.460999999999999</v>
      </c>
      <c r="N195">
        <v>30.582000000000001</v>
      </c>
      <c r="O195">
        <v>30.073</v>
      </c>
    </row>
    <row r="196" spans="1:15" x14ac:dyDescent="0.3">
      <c r="A196" s="45">
        <v>43274</v>
      </c>
      <c r="B196" s="46">
        <v>9.2592592592592605E-3</v>
      </c>
      <c r="C196">
        <v>27.631</v>
      </c>
      <c r="D196">
        <v>22.763000000000002</v>
      </c>
      <c r="E196">
        <v>12.805</v>
      </c>
      <c r="F196">
        <v>18.149000000000001</v>
      </c>
      <c r="G196">
        <v>10.824999999999999</v>
      </c>
      <c r="H196">
        <v>21.048999999999999</v>
      </c>
      <c r="I196">
        <v>7.8239999999999998</v>
      </c>
      <c r="J196">
        <v>14.478999999999999</v>
      </c>
      <c r="K196">
        <v>18.844000000000001</v>
      </c>
      <c r="L196">
        <v>28.556999999999999</v>
      </c>
      <c r="M196">
        <v>31.158999999999999</v>
      </c>
      <c r="N196">
        <v>31.263000000000002</v>
      </c>
      <c r="O196">
        <v>30.797000000000001</v>
      </c>
    </row>
    <row r="197" spans="1:15" x14ac:dyDescent="0.3">
      <c r="A197" s="45">
        <v>43274</v>
      </c>
      <c r="B197" s="46">
        <v>2.0833333333333332E-2</v>
      </c>
      <c r="C197">
        <v>27.661000000000001</v>
      </c>
      <c r="D197">
        <v>22.744</v>
      </c>
      <c r="E197">
        <v>12.765000000000001</v>
      </c>
      <c r="F197">
        <v>18.123999999999999</v>
      </c>
      <c r="G197">
        <v>10.807</v>
      </c>
      <c r="H197">
        <v>21.05</v>
      </c>
      <c r="I197">
        <v>7.82</v>
      </c>
      <c r="J197">
        <v>14.451000000000001</v>
      </c>
      <c r="K197">
        <v>18.785</v>
      </c>
      <c r="L197">
        <v>28.559000000000001</v>
      </c>
      <c r="M197">
        <v>31.632000000000001</v>
      </c>
      <c r="N197">
        <v>31.73</v>
      </c>
      <c r="O197">
        <v>31.335999999999999</v>
      </c>
    </row>
    <row r="198" spans="1:15" x14ac:dyDescent="0.3">
      <c r="A198" s="45">
        <v>43274</v>
      </c>
      <c r="B198" s="46">
        <v>3.2407407407407406E-2</v>
      </c>
      <c r="C198">
        <v>27.696999999999999</v>
      </c>
      <c r="D198">
        <v>22.72</v>
      </c>
      <c r="E198">
        <v>12.782</v>
      </c>
      <c r="F198">
        <v>18.103000000000002</v>
      </c>
      <c r="G198">
        <v>10.766999999999999</v>
      </c>
      <c r="H198">
        <v>21.02</v>
      </c>
      <c r="I198">
        <v>7.8019999999999996</v>
      </c>
      <c r="J198">
        <v>14.401</v>
      </c>
      <c r="K198">
        <v>18.783999999999999</v>
      </c>
      <c r="L198">
        <v>28.556999999999999</v>
      </c>
      <c r="M198">
        <v>31.87</v>
      </c>
      <c r="N198">
        <v>31.928000000000001</v>
      </c>
      <c r="O198">
        <v>31.571999999999999</v>
      </c>
    </row>
    <row r="199" spans="1:15" x14ac:dyDescent="0.3">
      <c r="A199" s="45">
        <v>43274</v>
      </c>
      <c r="B199" s="46">
        <v>4.3981481481481483E-2</v>
      </c>
      <c r="C199">
        <v>27.718</v>
      </c>
      <c r="D199">
        <v>22.702000000000002</v>
      </c>
      <c r="E199">
        <v>12.731</v>
      </c>
      <c r="F199">
        <v>18.073</v>
      </c>
      <c r="G199">
        <v>10.736000000000001</v>
      </c>
      <c r="H199">
        <v>21.013999999999999</v>
      </c>
      <c r="I199">
        <v>7.7279999999999998</v>
      </c>
      <c r="J199">
        <v>14.398</v>
      </c>
      <c r="K199">
        <v>18.736000000000001</v>
      </c>
      <c r="L199">
        <v>28.565999999999999</v>
      </c>
      <c r="M199">
        <v>31.896000000000001</v>
      </c>
      <c r="N199">
        <v>31.951000000000001</v>
      </c>
      <c r="O199">
        <v>31.629000000000001</v>
      </c>
    </row>
    <row r="200" spans="1:15" x14ac:dyDescent="0.3">
      <c r="A200" s="45">
        <v>43274</v>
      </c>
      <c r="B200" s="46">
        <v>5.5555555555555552E-2</v>
      </c>
      <c r="C200">
        <v>27.684000000000001</v>
      </c>
      <c r="D200">
        <v>22.713000000000001</v>
      </c>
      <c r="E200">
        <v>12.682</v>
      </c>
      <c r="F200">
        <v>18.053999999999998</v>
      </c>
      <c r="G200">
        <v>10.662000000000001</v>
      </c>
      <c r="H200">
        <v>20.997</v>
      </c>
      <c r="I200">
        <v>7.7320000000000002</v>
      </c>
      <c r="J200">
        <v>14.324999999999999</v>
      </c>
      <c r="K200">
        <v>18.713999999999999</v>
      </c>
      <c r="L200">
        <v>28.565999999999999</v>
      </c>
      <c r="M200">
        <v>32.308999999999997</v>
      </c>
      <c r="N200">
        <v>32.369999999999997</v>
      </c>
      <c r="O200">
        <v>32.073</v>
      </c>
    </row>
    <row r="201" spans="1:15" x14ac:dyDescent="0.3">
      <c r="A201" s="45">
        <v>43274</v>
      </c>
      <c r="B201" s="46">
        <v>6.7129629629629636E-2</v>
      </c>
      <c r="C201">
        <v>27.709</v>
      </c>
      <c r="D201">
        <v>22.7</v>
      </c>
      <c r="E201">
        <v>12.625999999999999</v>
      </c>
      <c r="F201">
        <v>18.023</v>
      </c>
      <c r="G201">
        <v>10.635999999999999</v>
      </c>
      <c r="H201">
        <v>20.981000000000002</v>
      </c>
      <c r="I201">
        <v>7.7050000000000001</v>
      </c>
      <c r="J201">
        <v>14.304</v>
      </c>
      <c r="K201">
        <v>18.689</v>
      </c>
      <c r="L201">
        <v>28.565000000000001</v>
      </c>
      <c r="M201">
        <v>32.531999999999996</v>
      </c>
      <c r="N201">
        <v>32.576000000000001</v>
      </c>
      <c r="O201">
        <v>32.317999999999998</v>
      </c>
    </row>
    <row r="202" spans="1:15" x14ac:dyDescent="0.3">
      <c r="A202" s="45">
        <v>43274</v>
      </c>
      <c r="B202" s="46">
        <v>7.8703703703703706E-2</v>
      </c>
      <c r="C202">
        <v>27.681999999999999</v>
      </c>
      <c r="D202">
        <v>22.655000000000001</v>
      </c>
      <c r="E202">
        <v>12.632</v>
      </c>
      <c r="F202">
        <v>17.97</v>
      </c>
      <c r="G202">
        <v>10.593999999999999</v>
      </c>
      <c r="H202">
        <v>20.946999999999999</v>
      </c>
      <c r="I202">
        <v>7.6319999999999997</v>
      </c>
      <c r="J202">
        <v>14.259</v>
      </c>
      <c r="K202">
        <v>18.667000000000002</v>
      </c>
      <c r="L202">
        <v>28.585000000000001</v>
      </c>
      <c r="M202">
        <v>32.652999999999999</v>
      </c>
      <c r="N202">
        <v>32.692</v>
      </c>
      <c r="O202">
        <v>32.463000000000001</v>
      </c>
    </row>
    <row r="203" spans="1:15" x14ac:dyDescent="0.3">
      <c r="A203" s="45">
        <v>43274</v>
      </c>
      <c r="B203" s="46">
        <v>9.0277777777777776E-2</v>
      </c>
      <c r="C203">
        <v>27.715</v>
      </c>
      <c r="D203">
        <v>22.638999999999999</v>
      </c>
      <c r="E203">
        <v>12.586</v>
      </c>
      <c r="F203">
        <v>17.931999999999999</v>
      </c>
      <c r="G203">
        <v>10.532</v>
      </c>
      <c r="H203">
        <v>20.945</v>
      </c>
      <c r="I203">
        <v>7.5880000000000001</v>
      </c>
      <c r="J203">
        <v>14.215</v>
      </c>
      <c r="K203">
        <v>18.611999999999998</v>
      </c>
      <c r="L203">
        <v>28.585000000000001</v>
      </c>
      <c r="M203">
        <v>32.387999999999998</v>
      </c>
      <c r="N203">
        <v>32.398000000000003</v>
      </c>
      <c r="O203">
        <v>32.170999999999999</v>
      </c>
    </row>
    <row r="204" spans="1:15" x14ac:dyDescent="0.3">
      <c r="A204" s="45">
        <v>43274</v>
      </c>
      <c r="B204" s="46">
        <v>0.10185185185185186</v>
      </c>
      <c r="C204">
        <v>27.722999999999999</v>
      </c>
      <c r="D204">
        <v>22.626999999999999</v>
      </c>
      <c r="E204">
        <v>12.541</v>
      </c>
      <c r="F204">
        <v>17.911999999999999</v>
      </c>
      <c r="G204">
        <v>10.504</v>
      </c>
      <c r="H204">
        <v>20.908999999999999</v>
      </c>
      <c r="I204">
        <v>7.5750000000000002</v>
      </c>
      <c r="J204">
        <v>14.196999999999999</v>
      </c>
      <c r="K204">
        <v>18.553999999999998</v>
      </c>
      <c r="L204">
        <v>28.582999999999998</v>
      </c>
      <c r="M204">
        <v>32.435000000000002</v>
      </c>
      <c r="N204">
        <v>32.466000000000001</v>
      </c>
      <c r="O204">
        <v>32.244999999999997</v>
      </c>
    </row>
    <row r="205" spans="1:15" x14ac:dyDescent="0.3">
      <c r="A205" s="45">
        <v>43274</v>
      </c>
      <c r="B205" s="46">
        <v>0.11342592592592593</v>
      </c>
      <c r="C205">
        <v>27.713000000000001</v>
      </c>
      <c r="D205">
        <v>22.594999999999999</v>
      </c>
      <c r="E205">
        <v>12.500999999999999</v>
      </c>
      <c r="F205">
        <v>17.876000000000001</v>
      </c>
      <c r="G205">
        <v>10.458</v>
      </c>
      <c r="H205">
        <v>20.88</v>
      </c>
      <c r="I205">
        <v>7.524</v>
      </c>
      <c r="J205">
        <v>14.164</v>
      </c>
      <c r="K205">
        <v>18.53</v>
      </c>
      <c r="L205">
        <v>28.574999999999999</v>
      </c>
      <c r="M205">
        <v>32.457000000000001</v>
      </c>
      <c r="N205">
        <v>32.491999999999997</v>
      </c>
      <c r="O205">
        <v>32.283000000000001</v>
      </c>
    </row>
    <row r="206" spans="1:15" x14ac:dyDescent="0.3">
      <c r="A206" s="45">
        <v>43274</v>
      </c>
      <c r="B206" s="46">
        <v>0.125</v>
      </c>
      <c r="C206">
        <v>27.684999999999999</v>
      </c>
      <c r="D206">
        <v>22.571999999999999</v>
      </c>
      <c r="E206">
        <v>12.461</v>
      </c>
      <c r="F206">
        <v>17.823</v>
      </c>
      <c r="G206">
        <v>10.407</v>
      </c>
      <c r="H206">
        <v>20.83</v>
      </c>
      <c r="I206">
        <v>7.4870000000000001</v>
      </c>
      <c r="J206">
        <v>14.07</v>
      </c>
      <c r="K206">
        <v>18.466000000000001</v>
      </c>
      <c r="L206">
        <v>28.577000000000002</v>
      </c>
      <c r="M206">
        <v>32.692999999999998</v>
      </c>
      <c r="N206">
        <v>32.731999999999999</v>
      </c>
      <c r="O206">
        <v>32.512</v>
      </c>
    </row>
    <row r="207" spans="1:15" x14ac:dyDescent="0.3">
      <c r="A207" s="45">
        <v>43274</v>
      </c>
      <c r="B207" s="46">
        <v>0.13657407407407407</v>
      </c>
      <c r="C207">
        <v>27.677</v>
      </c>
      <c r="D207">
        <v>22.536999999999999</v>
      </c>
      <c r="E207">
        <v>12.407</v>
      </c>
      <c r="F207">
        <v>17.768000000000001</v>
      </c>
      <c r="G207">
        <v>10.378</v>
      </c>
      <c r="H207">
        <v>20.81</v>
      </c>
      <c r="I207">
        <v>7.4669999999999996</v>
      </c>
      <c r="J207">
        <v>14.051</v>
      </c>
      <c r="K207">
        <v>18.440999999999999</v>
      </c>
      <c r="L207">
        <v>28.571999999999999</v>
      </c>
      <c r="M207">
        <v>32.777000000000001</v>
      </c>
      <c r="N207">
        <v>32.784999999999997</v>
      </c>
      <c r="O207">
        <v>32.564</v>
      </c>
    </row>
    <row r="208" spans="1:15" x14ac:dyDescent="0.3">
      <c r="A208" s="45">
        <v>43274</v>
      </c>
      <c r="B208" s="46">
        <v>0.14814814814814814</v>
      </c>
      <c r="C208">
        <v>27.702000000000002</v>
      </c>
      <c r="D208">
        <v>22.533000000000001</v>
      </c>
      <c r="E208">
        <v>12.39</v>
      </c>
      <c r="F208">
        <v>17.753</v>
      </c>
      <c r="G208">
        <v>10.335000000000001</v>
      </c>
      <c r="H208">
        <v>20.786000000000001</v>
      </c>
      <c r="I208">
        <v>7.415</v>
      </c>
      <c r="J208">
        <v>14.007</v>
      </c>
      <c r="K208">
        <v>18.417000000000002</v>
      </c>
      <c r="L208">
        <v>28.559000000000001</v>
      </c>
      <c r="M208">
        <v>32.94</v>
      </c>
      <c r="N208">
        <v>32.965000000000003</v>
      </c>
      <c r="O208">
        <v>32.735999999999997</v>
      </c>
    </row>
    <row r="209" spans="1:15" x14ac:dyDescent="0.3">
      <c r="A209" s="45">
        <v>43274</v>
      </c>
      <c r="B209" s="46">
        <v>0.15972222222222224</v>
      </c>
      <c r="C209">
        <v>27.687000000000001</v>
      </c>
      <c r="D209">
        <v>22.521999999999998</v>
      </c>
      <c r="E209">
        <v>12.340999999999999</v>
      </c>
      <c r="F209">
        <v>17.718</v>
      </c>
      <c r="G209">
        <v>10.29</v>
      </c>
      <c r="H209">
        <v>20.763999999999999</v>
      </c>
      <c r="I209">
        <v>7.3689999999999998</v>
      </c>
      <c r="J209">
        <v>13.961</v>
      </c>
      <c r="K209">
        <v>18.332999999999998</v>
      </c>
      <c r="L209">
        <v>28.559000000000001</v>
      </c>
      <c r="M209">
        <v>33.017000000000003</v>
      </c>
      <c r="N209">
        <v>33.033000000000001</v>
      </c>
      <c r="O209">
        <v>32.822000000000003</v>
      </c>
    </row>
    <row r="210" spans="1:15" x14ac:dyDescent="0.3">
      <c r="A210" s="45">
        <v>43274</v>
      </c>
      <c r="B210" s="46">
        <v>0.17129629629629628</v>
      </c>
      <c r="C210">
        <v>27.666</v>
      </c>
      <c r="D210">
        <v>22.484000000000002</v>
      </c>
      <c r="E210">
        <v>12.319000000000001</v>
      </c>
      <c r="F210">
        <v>17.678000000000001</v>
      </c>
      <c r="G210">
        <v>10.222</v>
      </c>
      <c r="H210">
        <v>20.722000000000001</v>
      </c>
      <c r="I210">
        <v>7.3319999999999999</v>
      </c>
      <c r="J210">
        <v>13.928000000000001</v>
      </c>
      <c r="K210">
        <v>18.321999999999999</v>
      </c>
      <c r="L210">
        <v>28.562999999999999</v>
      </c>
      <c r="M210">
        <v>32.994</v>
      </c>
      <c r="N210">
        <v>33.011000000000003</v>
      </c>
      <c r="O210">
        <v>32.813000000000002</v>
      </c>
    </row>
    <row r="211" spans="1:15" x14ac:dyDescent="0.3">
      <c r="A211" s="45">
        <v>43274</v>
      </c>
      <c r="B211" s="46">
        <v>0.18287037037037038</v>
      </c>
      <c r="C211">
        <v>27.678000000000001</v>
      </c>
      <c r="D211">
        <v>22.459</v>
      </c>
      <c r="E211">
        <v>12.273999999999999</v>
      </c>
      <c r="F211">
        <v>17.652999999999999</v>
      </c>
      <c r="G211">
        <v>10.180999999999999</v>
      </c>
      <c r="H211">
        <v>20.672000000000001</v>
      </c>
      <c r="I211">
        <v>7.2850000000000001</v>
      </c>
      <c r="J211">
        <v>13.874000000000001</v>
      </c>
      <c r="K211">
        <v>18.247</v>
      </c>
      <c r="L211">
        <v>28.57</v>
      </c>
      <c r="M211">
        <v>33.079000000000001</v>
      </c>
      <c r="N211">
        <v>33.087000000000003</v>
      </c>
      <c r="O211">
        <v>32.874000000000002</v>
      </c>
    </row>
    <row r="212" spans="1:15" x14ac:dyDescent="0.3">
      <c r="A212" s="45">
        <v>43274</v>
      </c>
      <c r="B212" s="46">
        <v>0.19444444444444445</v>
      </c>
      <c r="C212">
        <v>27.68</v>
      </c>
      <c r="D212">
        <v>22.43</v>
      </c>
      <c r="E212">
        <v>12.208</v>
      </c>
      <c r="F212">
        <v>17.605</v>
      </c>
      <c r="G212">
        <v>10.151999999999999</v>
      </c>
      <c r="H212">
        <v>20.66</v>
      </c>
      <c r="I212">
        <v>7.2690000000000001</v>
      </c>
      <c r="J212">
        <v>13.824999999999999</v>
      </c>
      <c r="K212">
        <v>18.207000000000001</v>
      </c>
      <c r="L212">
        <v>28.576000000000001</v>
      </c>
      <c r="M212">
        <v>33.234000000000002</v>
      </c>
      <c r="N212">
        <v>33.238</v>
      </c>
      <c r="O212">
        <v>33.027000000000001</v>
      </c>
    </row>
    <row r="213" spans="1:15" x14ac:dyDescent="0.3">
      <c r="A213" s="45">
        <v>43274</v>
      </c>
      <c r="B213" s="46">
        <v>0.20601851851851852</v>
      </c>
      <c r="C213">
        <v>27.68</v>
      </c>
      <c r="D213">
        <v>22.395</v>
      </c>
      <c r="E213">
        <v>12.178000000000001</v>
      </c>
      <c r="F213">
        <v>17.558</v>
      </c>
      <c r="G213">
        <v>10.093</v>
      </c>
      <c r="H213">
        <v>20.616</v>
      </c>
      <c r="I213">
        <v>7.2080000000000002</v>
      </c>
      <c r="J213">
        <v>13.775</v>
      </c>
      <c r="K213">
        <v>18.175000000000001</v>
      </c>
      <c r="L213">
        <v>28.577999999999999</v>
      </c>
      <c r="M213">
        <v>33.287999999999997</v>
      </c>
      <c r="N213">
        <v>33.305</v>
      </c>
      <c r="O213">
        <v>33.091000000000001</v>
      </c>
    </row>
    <row r="214" spans="1:15" x14ac:dyDescent="0.3">
      <c r="A214" s="45">
        <v>43274</v>
      </c>
      <c r="B214" s="46">
        <v>0.21759259259259259</v>
      </c>
      <c r="C214">
        <v>27.681999999999999</v>
      </c>
      <c r="D214">
        <v>22.381</v>
      </c>
      <c r="E214">
        <v>12.159000000000001</v>
      </c>
      <c r="F214">
        <v>17.523</v>
      </c>
      <c r="G214">
        <v>10.067</v>
      </c>
      <c r="H214">
        <v>20.600999999999999</v>
      </c>
      <c r="I214">
        <v>7.194</v>
      </c>
      <c r="J214">
        <v>13.725</v>
      </c>
      <c r="K214">
        <v>18.138000000000002</v>
      </c>
      <c r="L214">
        <v>28.573</v>
      </c>
      <c r="M214">
        <v>33.281999999999996</v>
      </c>
      <c r="N214">
        <v>33.304000000000002</v>
      </c>
      <c r="O214">
        <v>33.085999999999999</v>
      </c>
    </row>
    <row r="215" spans="1:15" x14ac:dyDescent="0.3">
      <c r="A215" s="45">
        <v>43274</v>
      </c>
      <c r="B215" s="46">
        <v>0.22916666666666666</v>
      </c>
      <c r="C215">
        <v>27.66</v>
      </c>
      <c r="D215">
        <v>22.361999999999998</v>
      </c>
      <c r="E215">
        <v>12.116</v>
      </c>
      <c r="F215">
        <v>17.468</v>
      </c>
      <c r="G215">
        <v>10.003</v>
      </c>
      <c r="H215">
        <v>20.574000000000002</v>
      </c>
      <c r="I215">
        <v>7.1289999999999996</v>
      </c>
      <c r="J215">
        <v>13.689</v>
      </c>
      <c r="K215">
        <v>18.068999999999999</v>
      </c>
      <c r="L215">
        <v>28.574000000000002</v>
      </c>
      <c r="M215">
        <v>33.226999999999997</v>
      </c>
      <c r="N215">
        <v>33.237000000000002</v>
      </c>
      <c r="O215">
        <v>32.994999999999997</v>
      </c>
    </row>
    <row r="216" spans="1:15" x14ac:dyDescent="0.3">
      <c r="A216" s="45">
        <v>43274</v>
      </c>
      <c r="B216" s="46">
        <v>0.24074074074074073</v>
      </c>
      <c r="C216">
        <v>27.631</v>
      </c>
      <c r="D216">
        <v>22.334</v>
      </c>
      <c r="E216">
        <v>12.068</v>
      </c>
      <c r="F216">
        <v>17.437000000000001</v>
      </c>
      <c r="G216">
        <v>9.9710000000000001</v>
      </c>
      <c r="H216">
        <v>20.539000000000001</v>
      </c>
      <c r="I216">
        <v>7.101</v>
      </c>
      <c r="J216">
        <v>13.648999999999999</v>
      </c>
      <c r="K216">
        <v>18.045000000000002</v>
      </c>
      <c r="L216">
        <v>28.573</v>
      </c>
      <c r="M216">
        <v>33.335999999999999</v>
      </c>
      <c r="N216">
        <v>33.353999999999999</v>
      </c>
      <c r="O216">
        <v>33.15</v>
      </c>
    </row>
    <row r="217" spans="1:15" x14ac:dyDescent="0.3">
      <c r="A217" s="45">
        <v>43274</v>
      </c>
      <c r="B217" s="46">
        <v>0.25231481481481483</v>
      </c>
      <c r="C217">
        <v>27.608000000000001</v>
      </c>
      <c r="D217">
        <v>22.311</v>
      </c>
      <c r="E217">
        <v>12.029</v>
      </c>
      <c r="F217">
        <v>17.413</v>
      </c>
      <c r="G217">
        <v>9.9109999999999996</v>
      </c>
      <c r="H217">
        <v>20.49</v>
      </c>
      <c r="I217">
        <v>7.0570000000000004</v>
      </c>
      <c r="J217">
        <v>13.618</v>
      </c>
      <c r="K217">
        <v>18.010999999999999</v>
      </c>
      <c r="L217">
        <v>28.571000000000002</v>
      </c>
      <c r="M217">
        <v>33.472999999999999</v>
      </c>
      <c r="N217">
        <v>33.491999999999997</v>
      </c>
      <c r="O217">
        <v>33.295999999999999</v>
      </c>
    </row>
    <row r="218" spans="1:15" x14ac:dyDescent="0.3">
      <c r="A218" s="45">
        <v>43274</v>
      </c>
      <c r="B218" s="46">
        <v>0.2638888888888889</v>
      </c>
      <c r="C218">
        <v>27.643999999999998</v>
      </c>
      <c r="D218">
        <v>22.289000000000001</v>
      </c>
      <c r="E218">
        <v>11.973000000000001</v>
      </c>
      <c r="F218">
        <v>17.356999999999999</v>
      </c>
      <c r="G218">
        <v>9.9019999999999992</v>
      </c>
      <c r="H218">
        <v>20.481999999999999</v>
      </c>
      <c r="I218">
        <v>7.0590000000000002</v>
      </c>
      <c r="J218">
        <v>13.58</v>
      </c>
      <c r="K218">
        <v>17.937000000000001</v>
      </c>
      <c r="L218">
        <v>28.562999999999999</v>
      </c>
      <c r="M218">
        <v>33.381</v>
      </c>
      <c r="N218">
        <v>33.393999999999998</v>
      </c>
      <c r="O218">
        <v>33.189</v>
      </c>
    </row>
    <row r="219" spans="1:15" x14ac:dyDescent="0.3">
      <c r="A219" s="45">
        <v>43274</v>
      </c>
      <c r="B219" s="46">
        <v>0.27546296296296297</v>
      </c>
      <c r="C219">
        <v>27.645</v>
      </c>
      <c r="D219">
        <v>22.242999999999999</v>
      </c>
      <c r="E219">
        <v>11.962999999999999</v>
      </c>
      <c r="F219">
        <v>17.341999999999999</v>
      </c>
      <c r="G219">
        <v>9.8460000000000001</v>
      </c>
      <c r="H219">
        <v>20.446999999999999</v>
      </c>
      <c r="I219">
        <v>6.984</v>
      </c>
      <c r="J219">
        <v>13.516</v>
      </c>
      <c r="K219">
        <v>17.873000000000001</v>
      </c>
      <c r="L219">
        <v>28.568999999999999</v>
      </c>
      <c r="M219">
        <v>33.311</v>
      </c>
      <c r="N219">
        <v>33.334000000000003</v>
      </c>
      <c r="O219">
        <v>33.127000000000002</v>
      </c>
    </row>
    <row r="220" spans="1:15" x14ac:dyDescent="0.3">
      <c r="A220" s="45">
        <v>43274</v>
      </c>
      <c r="B220" s="46">
        <v>0.28703703703703703</v>
      </c>
      <c r="C220">
        <v>27.629000000000001</v>
      </c>
      <c r="D220">
        <v>22.245000000000001</v>
      </c>
      <c r="E220">
        <v>11.932</v>
      </c>
      <c r="F220">
        <v>17.303000000000001</v>
      </c>
      <c r="G220">
        <v>9.7739999999999991</v>
      </c>
      <c r="H220">
        <v>20.420000000000002</v>
      </c>
      <c r="I220">
        <v>6.9660000000000002</v>
      </c>
      <c r="J220">
        <v>13.504</v>
      </c>
      <c r="K220">
        <v>17.824000000000002</v>
      </c>
      <c r="L220">
        <v>28.568000000000001</v>
      </c>
      <c r="M220">
        <v>33.405999999999999</v>
      </c>
      <c r="N220">
        <v>33.408000000000001</v>
      </c>
      <c r="O220">
        <v>33.198</v>
      </c>
    </row>
    <row r="221" spans="1:15" x14ac:dyDescent="0.3">
      <c r="A221" s="45">
        <v>43274</v>
      </c>
      <c r="B221" s="46">
        <v>0.2986111111111111</v>
      </c>
      <c r="C221">
        <v>27.606999999999999</v>
      </c>
      <c r="D221">
        <v>22.219000000000001</v>
      </c>
      <c r="E221">
        <v>11.872999999999999</v>
      </c>
      <c r="F221">
        <v>17.274000000000001</v>
      </c>
      <c r="G221">
        <v>9.7629999999999999</v>
      </c>
      <c r="H221">
        <v>20.41</v>
      </c>
      <c r="I221">
        <v>6.9260000000000002</v>
      </c>
      <c r="J221">
        <v>13.435</v>
      </c>
      <c r="K221">
        <v>17.792999999999999</v>
      </c>
      <c r="L221">
        <v>28.568000000000001</v>
      </c>
      <c r="M221">
        <v>33.292999999999999</v>
      </c>
      <c r="N221">
        <v>33.289000000000001</v>
      </c>
      <c r="O221">
        <v>33.085000000000001</v>
      </c>
    </row>
    <row r="222" spans="1:15" x14ac:dyDescent="0.3">
      <c r="A222" s="45">
        <v>43274</v>
      </c>
      <c r="B222" s="46">
        <v>0.31018518518518517</v>
      </c>
      <c r="C222">
        <v>27.603999999999999</v>
      </c>
      <c r="D222">
        <v>22.192</v>
      </c>
      <c r="E222">
        <v>11.816000000000001</v>
      </c>
      <c r="F222">
        <v>17.22</v>
      </c>
      <c r="G222">
        <v>9.7140000000000004</v>
      </c>
      <c r="H222">
        <v>20.373000000000001</v>
      </c>
      <c r="I222">
        <v>6.8970000000000002</v>
      </c>
      <c r="J222">
        <v>13.394</v>
      </c>
      <c r="K222">
        <v>17.757999999999999</v>
      </c>
      <c r="L222">
        <v>28.562999999999999</v>
      </c>
      <c r="M222">
        <v>33.274999999999999</v>
      </c>
      <c r="N222">
        <v>33.274999999999999</v>
      </c>
      <c r="O222">
        <v>33.073</v>
      </c>
    </row>
    <row r="223" spans="1:15" x14ac:dyDescent="0.3">
      <c r="A223" s="45">
        <v>43274</v>
      </c>
      <c r="B223" s="46">
        <v>0.32175925925925924</v>
      </c>
      <c r="C223">
        <v>27.629000000000001</v>
      </c>
      <c r="D223">
        <v>22.138000000000002</v>
      </c>
      <c r="E223">
        <v>11.788</v>
      </c>
      <c r="F223">
        <v>17.190999999999999</v>
      </c>
      <c r="G223">
        <v>9.6590000000000007</v>
      </c>
      <c r="H223">
        <v>20.338000000000001</v>
      </c>
      <c r="I223">
        <v>6.8789999999999996</v>
      </c>
      <c r="J223">
        <v>13.37</v>
      </c>
      <c r="K223">
        <v>17.678000000000001</v>
      </c>
      <c r="L223">
        <v>28.562999999999999</v>
      </c>
      <c r="M223">
        <v>33.4</v>
      </c>
      <c r="N223">
        <v>33.417999999999999</v>
      </c>
      <c r="O223">
        <v>33.188000000000002</v>
      </c>
    </row>
    <row r="224" spans="1:15" x14ac:dyDescent="0.3">
      <c r="A224" s="45">
        <v>43274</v>
      </c>
      <c r="B224" s="46">
        <v>0.33333333333333331</v>
      </c>
      <c r="C224">
        <v>27.582000000000001</v>
      </c>
      <c r="D224">
        <v>22.132000000000001</v>
      </c>
      <c r="E224">
        <v>11.762</v>
      </c>
      <c r="F224">
        <v>17.154</v>
      </c>
      <c r="G224">
        <v>9.625</v>
      </c>
      <c r="H224">
        <v>20.295999999999999</v>
      </c>
      <c r="I224">
        <v>6.819</v>
      </c>
      <c r="J224">
        <v>13.327</v>
      </c>
      <c r="K224">
        <v>17.655999999999999</v>
      </c>
      <c r="L224">
        <v>28.562000000000001</v>
      </c>
      <c r="M224">
        <v>33.28</v>
      </c>
      <c r="N224">
        <v>33.279000000000003</v>
      </c>
      <c r="O224">
        <v>33.058</v>
      </c>
    </row>
    <row r="225" spans="1:15" x14ac:dyDescent="0.3">
      <c r="A225" s="45">
        <v>43274</v>
      </c>
      <c r="B225" s="46">
        <v>0.34490740740740744</v>
      </c>
      <c r="C225">
        <v>27.591999999999999</v>
      </c>
      <c r="D225">
        <v>22.09</v>
      </c>
      <c r="E225">
        <v>11.699</v>
      </c>
      <c r="F225">
        <v>17.103999999999999</v>
      </c>
      <c r="G225">
        <v>9.5920000000000005</v>
      </c>
      <c r="H225">
        <v>20.271999999999998</v>
      </c>
      <c r="I225">
        <v>6.7720000000000002</v>
      </c>
      <c r="J225">
        <v>13.282</v>
      </c>
      <c r="K225">
        <v>17.611000000000001</v>
      </c>
      <c r="L225">
        <v>28.562000000000001</v>
      </c>
      <c r="M225">
        <v>33.356999999999999</v>
      </c>
      <c r="N225">
        <v>33.372</v>
      </c>
      <c r="O225">
        <v>33.156999999999996</v>
      </c>
    </row>
    <row r="226" spans="1:15" x14ac:dyDescent="0.3">
      <c r="A226" s="45">
        <v>43274</v>
      </c>
      <c r="B226" s="46">
        <v>0.35648148148148145</v>
      </c>
      <c r="C226">
        <v>27.573</v>
      </c>
      <c r="D226">
        <v>22.082000000000001</v>
      </c>
      <c r="E226">
        <v>11.662000000000001</v>
      </c>
      <c r="F226">
        <v>17.068999999999999</v>
      </c>
      <c r="G226">
        <v>9.5449999999999999</v>
      </c>
      <c r="H226">
        <v>20.224</v>
      </c>
      <c r="I226">
        <v>6.7539999999999996</v>
      </c>
      <c r="J226">
        <v>13.228</v>
      </c>
      <c r="K226">
        <v>17.556999999999999</v>
      </c>
      <c r="L226">
        <v>28.556000000000001</v>
      </c>
      <c r="M226">
        <v>33.270000000000003</v>
      </c>
      <c r="N226">
        <v>33.277999999999999</v>
      </c>
      <c r="O226">
        <v>33.079000000000001</v>
      </c>
    </row>
    <row r="227" spans="1:15" x14ac:dyDescent="0.3">
      <c r="A227" s="45">
        <v>43274</v>
      </c>
      <c r="B227" s="46">
        <v>0.36805555555555558</v>
      </c>
      <c r="C227">
        <v>27.568000000000001</v>
      </c>
      <c r="D227">
        <v>22.05</v>
      </c>
      <c r="E227">
        <v>11.651999999999999</v>
      </c>
      <c r="F227">
        <v>17.02</v>
      </c>
      <c r="G227">
        <v>9.5129999999999999</v>
      </c>
      <c r="H227">
        <v>20.216999999999999</v>
      </c>
      <c r="I227">
        <v>6.7050000000000001</v>
      </c>
      <c r="J227">
        <v>13.188000000000001</v>
      </c>
      <c r="K227">
        <v>17.527000000000001</v>
      </c>
      <c r="L227">
        <v>28.548999999999999</v>
      </c>
      <c r="M227">
        <v>33.244</v>
      </c>
      <c r="N227">
        <v>33.250999999999998</v>
      </c>
      <c r="O227">
        <v>33.027000000000001</v>
      </c>
    </row>
    <row r="228" spans="1:15" x14ac:dyDescent="0.3">
      <c r="A228" s="45">
        <v>43274</v>
      </c>
      <c r="B228" s="46">
        <v>0.37962962962962959</v>
      </c>
      <c r="C228">
        <v>27.539000000000001</v>
      </c>
      <c r="D228">
        <v>22.045000000000002</v>
      </c>
      <c r="E228">
        <v>11.593</v>
      </c>
      <c r="F228">
        <v>16.989000000000001</v>
      </c>
      <c r="G228">
        <v>9.4429999999999996</v>
      </c>
      <c r="H228">
        <v>20.193000000000001</v>
      </c>
      <c r="I228">
        <v>6.6719999999999997</v>
      </c>
      <c r="J228">
        <v>13.153</v>
      </c>
      <c r="K228">
        <v>17.459</v>
      </c>
      <c r="L228">
        <v>28.547000000000001</v>
      </c>
      <c r="M228">
        <v>33.299999999999997</v>
      </c>
      <c r="N228">
        <v>33.308999999999997</v>
      </c>
      <c r="O228">
        <v>33.087000000000003</v>
      </c>
    </row>
    <row r="229" spans="1:15" x14ac:dyDescent="0.3">
      <c r="A229" s="45">
        <v>43274</v>
      </c>
      <c r="B229" s="46">
        <v>0.39120370370370372</v>
      </c>
      <c r="C229">
        <v>27.536999999999999</v>
      </c>
      <c r="D229">
        <v>21.997</v>
      </c>
      <c r="E229">
        <v>11.555999999999999</v>
      </c>
      <c r="F229">
        <v>16.971</v>
      </c>
      <c r="G229">
        <v>9.4350000000000005</v>
      </c>
      <c r="H229">
        <v>20.154</v>
      </c>
      <c r="I229">
        <v>6.5970000000000004</v>
      </c>
      <c r="J229">
        <v>13.073</v>
      </c>
      <c r="K229">
        <v>17.427</v>
      </c>
      <c r="L229">
        <v>28.548999999999999</v>
      </c>
      <c r="M229">
        <v>33.311</v>
      </c>
      <c r="N229">
        <v>33.322000000000003</v>
      </c>
      <c r="O229">
        <v>33.115000000000002</v>
      </c>
    </row>
    <row r="230" spans="1:15" x14ac:dyDescent="0.3">
      <c r="A230" s="45">
        <v>43274</v>
      </c>
      <c r="B230" s="46">
        <v>0.40277777777777773</v>
      </c>
      <c r="C230">
        <v>27.544</v>
      </c>
      <c r="D230">
        <v>21.959</v>
      </c>
      <c r="E230">
        <v>11.535</v>
      </c>
      <c r="F230">
        <v>16.917999999999999</v>
      </c>
      <c r="G230">
        <v>9.3650000000000002</v>
      </c>
      <c r="H230">
        <v>20.103999999999999</v>
      </c>
      <c r="I230">
        <v>6.6230000000000002</v>
      </c>
      <c r="J230">
        <v>13.07</v>
      </c>
      <c r="K230">
        <v>17.366</v>
      </c>
      <c r="L230">
        <v>28.550999999999998</v>
      </c>
      <c r="M230">
        <v>33.265999999999998</v>
      </c>
      <c r="N230">
        <v>33.276000000000003</v>
      </c>
      <c r="O230">
        <v>33.042999999999999</v>
      </c>
    </row>
    <row r="231" spans="1:15" x14ac:dyDescent="0.3">
      <c r="A231" s="45">
        <v>43274</v>
      </c>
      <c r="B231" s="46">
        <v>0.41435185185185186</v>
      </c>
      <c r="C231">
        <v>27.533999999999999</v>
      </c>
      <c r="D231">
        <v>21.936</v>
      </c>
      <c r="E231">
        <v>11.48</v>
      </c>
      <c r="F231">
        <v>16.866</v>
      </c>
      <c r="G231">
        <v>9.34</v>
      </c>
      <c r="H231">
        <v>20.108000000000001</v>
      </c>
      <c r="I231">
        <v>6.556</v>
      </c>
      <c r="J231">
        <v>13.018000000000001</v>
      </c>
      <c r="K231">
        <v>17.321000000000002</v>
      </c>
      <c r="L231">
        <v>28.553999999999998</v>
      </c>
      <c r="M231">
        <v>33.338000000000001</v>
      </c>
      <c r="N231">
        <v>33.348999999999997</v>
      </c>
      <c r="O231">
        <v>33.137</v>
      </c>
    </row>
    <row r="232" spans="1:15" x14ac:dyDescent="0.3">
      <c r="A232" s="45">
        <v>43274</v>
      </c>
      <c r="B232" s="46">
        <v>0.42592592592592587</v>
      </c>
      <c r="C232">
        <v>27.48</v>
      </c>
      <c r="D232">
        <v>21.899000000000001</v>
      </c>
      <c r="E232">
        <v>11.398999999999999</v>
      </c>
      <c r="F232">
        <v>16.853000000000002</v>
      </c>
      <c r="G232">
        <v>9.3010000000000002</v>
      </c>
      <c r="H232">
        <v>20.048999999999999</v>
      </c>
      <c r="I232">
        <v>6.5119999999999996</v>
      </c>
      <c r="J232">
        <v>12.946999999999999</v>
      </c>
      <c r="K232">
        <v>17.248000000000001</v>
      </c>
      <c r="L232">
        <v>28.559000000000001</v>
      </c>
      <c r="M232">
        <v>33.302999999999997</v>
      </c>
      <c r="N232">
        <v>33.337000000000003</v>
      </c>
      <c r="O232">
        <v>33.408000000000001</v>
      </c>
    </row>
    <row r="233" spans="1:15" x14ac:dyDescent="0.3">
      <c r="A233" s="45">
        <v>43274</v>
      </c>
      <c r="B233" s="46">
        <v>0.4375</v>
      </c>
      <c r="C233">
        <v>27.390999999999998</v>
      </c>
      <c r="D233">
        <v>21.824000000000002</v>
      </c>
      <c r="E233">
        <v>11.356</v>
      </c>
      <c r="F233">
        <v>16.774000000000001</v>
      </c>
      <c r="G233">
        <v>9.202</v>
      </c>
      <c r="H233">
        <v>19.981000000000002</v>
      </c>
      <c r="I233">
        <v>6.4489999999999998</v>
      </c>
      <c r="J233">
        <v>12.885</v>
      </c>
      <c r="K233">
        <v>17.135000000000002</v>
      </c>
      <c r="L233">
        <v>28.547999999999998</v>
      </c>
      <c r="M233">
        <v>32.139000000000003</v>
      </c>
      <c r="N233">
        <v>32.149000000000001</v>
      </c>
      <c r="O233">
        <v>31.994</v>
      </c>
    </row>
    <row r="234" spans="1:15" x14ac:dyDescent="0.3">
      <c r="A234" s="45">
        <v>43274</v>
      </c>
      <c r="B234" s="46">
        <v>0.44907407407407413</v>
      </c>
      <c r="C234">
        <v>27.396000000000001</v>
      </c>
      <c r="D234">
        <v>21.791</v>
      </c>
      <c r="E234">
        <v>11.295</v>
      </c>
      <c r="F234">
        <v>16.701000000000001</v>
      </c>
      <c r="G234">
        <v>9.1389999999999993</v>
      </c>
      <c r="H234">
        <v>19.914999999999999</v>
      </c>
      <c r="I234">
        <v>6.4050000000000002</v>
      </c>
      <c r="J234">
        <v>12.821</v>
      </c>
      <c r="K234">
        <v>17.085000000000001</v>
      </c>
      <c r="L234">
        <v>28.553999999999998</v>
      </c>
      <c r="M234">
        <v>31.553000000000001</v>
      </c>
      <c r="N234">
        <v>31.55</v>
      </c>
      <c r="O234">
        <v>31.242000000000001</v>
      </c>
    </row>
    <row r="235" spans="1:15" x14ac:dyDescent="0.3">
      <c r="A235" s="45">
        <v>43274</v>
      </c>
      <c r="B235" s="46">
        <v>0.46064814814814814</v>
      </c>
      <c r="C235">
        <v>27.376999999999999</v>
      </c>
      <c r="D235">
        <v>21.777000000000001</v>
      </c>
      <c r="E235">
        <v>11.263999999999999</v>
      </c>
      <c r="F235">
        <v>16.648</v>
      </c>
      <c r="G235">
        <v>9.0950000000000006</v>
      </c>
      <c r="H235">
        <v>19.908999999999999</v>
      </c>
      <c r="I235">
        <v>6.3609999999999998</v>
      </c>
      <c r="J235">
        <v>12.801</v>
      </c>
      <c r="K235">
        <v>17.033000000000001</v>
      </c>
      <c r="L235">
        <v>28.547999999999998</v>
      </c>
      <c r="M235">
        <v>31.686</v>
      </c>
      <c r="N235">
        <v>31.736000000000001</v>
      </c>
      <c r="O235">
        <v>31.376999999999999</v>
      </c>
    </row>
    <row r="236" spans="1:15" x14ac:dyDescent="0.3">
      <c r="A236" s="45">
        <v>43274</v>
      </c>
      <c r="B236" s="46">
        <v>0.47222222222222227</v>
      </c>
      <c r="C236">
        <v>27.395</v>
      </c>
      <c r="D236">
        <v>21.728999999999999</v>
      </c>
      <c r="E236">
        <v>11.222</v>
      </c>
      <c r="F236">
        <v>16.649999999999999</v>
      </c>
      <c r="G236">
        <v>9.0749999999999993</v>
      </c>
      <c r="H236">
        <v>19.885999999999999</v>
      </c>
      <c r="I236">
        <v>6.3220000000000001</v>
      </c>
      <c r="J236">
        <v>12.743</v>
      </c>
      <c r="K236">
        <v>16.997</v>
      </c>
      <c r="L236">
        <v>28.55</v>
      </c>
      <c r="M236">
        <v>32.243000000000002</v>
      </c>
      <c r="N236">
        <v>32.298000000000002</v>
      </c>
      <c r="O236">
        <v>31.898</v>
      </c>
    </row>
    <row r="237" spans="1:15" x14ac:dyDescent="0.3">
      <c r="A237" s="45">
        <v>43274</v>
      </c>
      <c r="B237" s="46">
        <v>0.48379629629629628</v>
      </c>
      <c r="C237">
        <v>27.417000000000002</v>
      </c>
      <c r="D237">
        <v>21.736000000000001</v>
      </c>
      <c r="E237">
        <v>11.207000000000001</v>
      </c>
      <c r="F237">
        <v>16.571999999999999</v>
      </c>
      <c r="G237">
        <v>9.032</v>
      </c>
      <c r="H237">
        <v>19.841999999999999</v>
      </c>
      <c r="I237">
        <v>6.327</v>
      </c>
      <c r="J237">
        <v>12.736000000000001</v>
      </c>
      <c r="K237">
        <v>16.942</v>
      </c>
      <c r="L237">
        <v>28.562999999999999</v>
      </c>
      <c r="M237">
        <v>32.616999999999997</v>
      </c>
      <c r="N237">
        <v>32.643999999999998</v>
      </c>
      <c r="O237">
        <v>32.308</v>
      </c>
    </row>
    <row r="238" spans="1:15" x14ac:dyDescent="0.3">
      <c r="A238" s="45">
        <v>43274</v>
      </c>
      <c r="B238" s="46">
        <v>0.49537037037037041</v>
      </c>
      <c r="C238">
        <v>27.396999999999998</v>
      </c>
      <c r="D238">
        <v>21.701000000000001</v>
      </c>
      <c r="E238">
        <v>11.166</v>
      </c>
      <c r="F238">
        <v>16.57</v>
      </c>
      <c r="G238">
        <v>9.0060000000000002</v>
      </c>
      <c r="H238">
        <v>19.818999999999999</v>
      </c>
      <c r="I238">
        <v>6.266</v>
      </c>
      <c r="J238">
        <v>12.683999999999999</v>
      </c>
      <c r="K238">
        <v>16.916</v>
      </c>
      <c r="L238">
        <v>28.564</v>
      </c>
      <c r="M238">
        <v>32.595999999999997</v>
      </c>
      <c r="N238">
        <v>32.619999999999997</v>
      </c>
      <c r="O238">
        <v>32.323999999999998</v>
      </c>
    </row>
    <row r="239" spans="1:15" x14ac:dyDescent="0.3">
      <c r="A239" s="45">
        <v>43274</v>
      </c>
      <c r="B239" s="46">
        <v>0.50694444444444442</v>
      </c>
      <c r="C239">
        <v>27.382000000000001</v>
      </c>
      <c r="D239">
        <v>21.684999999999999</v>
      </c>
      <c r="E239">
        <v>11.141</v>
      </c>
      <c r="F239">
        <v>16.552</v>
      </c>
      <c r="G239">
        <v>8.9489999999999998</v>
      </c>
      <c r="H239">
        <v>19.802</v>
      </c>
      <c r="I239">
        <v>6.23</v>
      </c>
      <c r="J239">
        <v>12.629</v>
      </c>
      <c r="K239">
        <v>16.873000000000001</v>
      </c>
      <c r="L239">
        <v>28.565000000000001</v>
      </c>
      <c r="M239">
        <v>32.569000000000003</v>
      </c>
      <c r="N239">
        <v>32.591999999999999</v>
      </c>
      <c r="O239">
        <v>32.295999999999999</v>
      </c>
    </row>
    <row r="240" spans="1:15" x14ac:dyDescent="0.3">
      <c r="A240" s="45">
        <v>43274</v>
      </c>
      <c r="B240" s="46">
        <v>0.51851851851851849</v>
      </c>
      <c r="C240">
        <v>27.398</v>
      </c>
      <c r="D240">
        <v>21.678999999999998</v>
      </c>
      <c r="E240">
        <v>11.113</v>
      </c>
      <c r="F240">
        <v>16.527999999999999</v>
      </c>
      <c r="G240">
        <v>8.9139999999999997</v>
      </c>
      <c r="H240">
        <v>19.788</v>
      </c>
      <c r="I240">
        <v>6.2210000000000001</v>
      </c>
      <c r="J240">
        <v>12.601000000000001</v>
      </c>
      <c r="K240">
        <v>16.826000000000001</v>
      </c>
      <c r="L240">
        <v>28.564</v>
      </c>
      <c r="M240">
        <v>32.671999999999997</v>
      </c>
      <c r="N240">
        <v>32.667000000000002</v>
      </c>
      <c r="O240">
        <v>32.417000000000002</v>
      </c>
    </row>
    <row r="241" spans="1:15" x14ac:dyDescent="0.3">
      <c r="A241" s="45">
        <v>43274</v>
      </c>
      <c r="B241" s="46">
        <v>0.53009259259259256</v>
      </c>
      <c r="C241">
        <v>27.433</v>
      </c>
      <c r="D241">
        <v>21.643000000000001</v>
      </c>
      <c r="E241">
        <v>11.090999999999999</v>
      </c>
      <c r="F241">
        <v>16.478000000000002</v>
      </c>
      <c r="G241">
        <v>8.8930000000000007</v>
      </c>
      <c r="H241">
        <v>19.765000000000001</v>
      </c>
      <c r="I241">
        <v>6.2060000000000004</v>
      </c>
      <c r="J241">
        <v>12.568</v>
      </c>
      <c r="K241">
        <v>16.768000000000001</v>
      </c>
      <c r="L241">
        <v>28.568000000000001</v>
      </c>
      <c r="M241">
        <v>32.981000000000002</v>
      </c>
      <c r="N241">
        <v>33.002000000000002</v>
      </c>
      <c r="O241">
        <v>32.768000000000001</v>
      </c>
    </row>
    <row r="242" spans="1:15" x14ac:dyDescent="0.3">
      <c r="A242" s="45">
        <v>43274</v>
      </c>
      <c r="B242" s="46">
        <v>0.54166666666666663</v>
      </c>
      <c r="C242">
        <v>27.385999999999999</v>
      </c>
      <c r="D242">
        <v>21.635000000000002</v>
      </c>
      <c r="E242">
        <v>11.03</v>
      </c>
      <c r="F242">
        <v>16.422999999999998</v>
      </c>
      <c r="G242">
        <v>8.8710000000000004</v>
      </c>
      <c r="H242">
        <v>19.73</v>
      </c>
      <c r="I242">
        <v>6.1459999999999999</v>
      </c>
      <c r="J242">
        <v>12.529</v>
      </c>
      <c r="K242">
        <v>16.731000000000002</v>
      </c>
      <c r="L242">
        <v>28.574999999999999</v>
      </c>
      <c r="M242">
        <v>33.06</v>
      </c>
      <c r="N242">
        <v>33.072000000000003</v>
      </c>
      <c r="O242">
        <v>32.862000000000002</v>
      </c>
    </row>
    <row r="243" spans="1:15" x14ac:dyDescent="0.3">
      <c r="A243" s="45">
        <v>43274</v>
      </c>
      <c r="B243" s="46">
        <v>0.55324074074074081</v>
      </c>
      <c r="C243">
        <v>27.391999999999999</v>
      </c>
      <c r="D243">
        <v>21.614999999999998</v>
      </c>
      <c r="E243">
        <v>11.006</v>
      </c>
      <c r="F243">
        <v>16.396999999999998</v>
      </c>
      <c r="G243">
        <v>8.8000000000000007</v>
      </c>
      <c r="H243">
        <v>19.68</v>
      </c>
      <c r="I243">
        <v>6.1159999999999997</v>
      </c>
      <c r="J243">
        <v>12.502000000000001</v>
      </c>
      <c r="K243">
        <v>16.677</v>
      </c>
      <c r="L243">
        <v>28.577000000000002</v>
      </c>
      <c r="M243">
        <v>33.124000000000002</v>
      </c>
      <c r="N243">
        <v>33.133000000000003</v>
      </c>
      <c r="O243">
        <v>32.923999999999999</v>
      </c>
    </row>
    <row r="244" spans="1:15" x14ac:dyDescent="0.3">
      <c r="A244" s="45">
        <v>43274</v>
      </c>
      <c r="B244" s="46">
        <v>0.56481481481481477</v>
      </c>
      <c r="C244">
        <v>27.334</v>
      </c>
      <c r="D244">
        <v>21.539000000000001</v>
      </c>
      <c r="E244">
        <v>10.97</v>
      </c>
      <c r="F244">
        <v>16.364000000000001</v>
      </c>
      <c r="G244">
        <v>8.7650000000000006</v>
      </c>
      <c r="H244">
        <v>19.635999999999999</v>
      </c>
      <c r="I244">
        <v>6.0910000000000002</v>
      </c>
      <c r="J244">
        <v>12.429</v>
      </c>
      <c r="K244">
        <v>16.617000000000001</v>
      </c>
      <c r="L244">
        <v>28.577000000000002</v>
      </c>
      <c r="M244">
        <v>33.009</v>
      </c>
      <c r="N244">
        <v>33.058</v>
      </c>
      <c r="O244">
        <v>33.073</v>
      </c>
    </row>
    <row r="245" spans="1:15" x14ac:dyDescent="0.3">
      <c r="A245" s="45">
        <v>43274</v>
      </c>
      <c r="B245" s="46">
        <v>0.57638888888888895</v>
      </c>
      <c r="C245">
        <v>27.28</v>
      </c>
      <c r="D245">
        <v>21.486999999999998</v>
      </c>
      <c r="E245">
        <v>10.896000000000001</v>
      </c>
      <c r="F245">
        <v>16.282</v>
      </c>
      <c r="G245">
        <v>8.7170000000000005</v>
      </c>
      <c r="H245">
        <v>19.587</v>
      </c>
      <c r="I245">
        <v>6.0330000000000004</v>
      </c>
      <c r="J245">
        <v>12.377000000000001</v>
      </c>
      <c r="K245">
        <v>16.562000000000001</v>
      </c>
      <c r="L245">
        <v>28.564</v>
      </c>
      <c r="M245">
        <v>32.213000000000001</v>
      </c>
      <c r="N245">
        <v>32.238</v>
      </c>
      <c r="O245">
        <v>32.174999999999997</v>
      </c>
    </row>
    <row r="246" spans="1:15" x14ac:dyDescent="0.3">
      <c r="A246" s="45">
        <v>43274</v>
      </c>
      <c r="B246" s="46">
        <v>0.58796296296296291</v>
      </c>
      <c r="C246">
        <v>27.245000000000001</v>
      </c>
      <c r="D246">
        <v>21.457999999999998</v>
      </c>
      <c r="E246">
        <v>10.827999999999999</v>
      </c>
      <c r="F246">
        <v>16.238</v>
      </c>
      <c r="G246">
        <v>8.64</v>
      </c>
      <c r="H246">
        <v>19.526</v>
      </c>
      <c r="I246">
        <v>6.0019999999999998</v>
      </c>
      <c r="J246">
        <v>12.323</v>
      </c>
      <c r="K246">
        <v>16.478999999999999</v>
      </c>
      <c r="L246">
        <v>28.564</v>
      </c>
      <c r="M246">
        <v>31.341000000000001</v>
      </c>
      <c r="N246">
        <v>31.396000000000001</v>
      </c>
      <c r="O246">
        <v>31.108000000000001</v>
      </c>
    </row>
    <row r="247" spans="1:15" x14ac:dyDescent="0.3">
      <c r="A247" s="45">
        <v>43274</v>
      </c>
      <c r="B247" s="46">
        <v>0.59953703703703709</v>
      </c>
      <c r="C247">
        <v>27.215</v>
      </c>
      <c r="D247">
        <v>21.404</v>
      </c>
      <c r="E247">
        <v>10.792</v>
      </c>
      <c r="F247">
        <v>16.202000000000002</v>
      </c>
      <c r="G247">
        <v>8.6069999999999993</v>
      </c>
      <c r="H247">
        <v>19.513000000000002</v>
      </c>
      <c r="I247">
        <v>5.9589999999999996</v>
      </c>
      <c r="J247">
        <v>12.302</v>
      </c>
      <c r="K247">
        <v>16.425999999999998</v>
      </c>
      <c r="L247">
        <v>28.55</v>
      </c>
      <c r="M247">
        <v>30.954999999999998</v>
      </c>
      <c r="N247">
        <v>30.989000000000001</v>
      </c>
      <c r="O247">
        <v>30.672999999999998</v>
      </c>
    </row>
    <row r="248" spans="1:15" x14ac:dyDescent="0.3">
      <c r="A248" s="45">
        <v>43274</v>
      </c>
      <c r="B248" s="46">
        <v>0.61111111111111105</v>
      </c>
      <c r="C248">
        <v>27.198</v>
      </c>
      <c r="D248">
        <v>21.39</v>
      </c>
      <c r="E248">
        <v>10.736000000000001</v>
      </c>
      <c r="F248">
        <v>16.158000000000001</v>
      </c>
      <c r="G248">
        <v>8.5440000000000005</v>
      </c>
      <c r="H248">
        <v>19.478999999999999</v>
      </c>
      <c r="I248">
        <v>5.8929999999999998</v>
      </c>
      <c r="J248">
        <v>12.231</v>
      </c>
      <c r="K248">
        <v>16.358000000000001</v>
      </c>
      <c r="L248">
        <v>28.555</v>
      </c>
      <c r="M248">
        <v>30.896999999999998</v>
      </c>
      <c r="N248">
        <v>30.956</v>
      </c>
      <c r="O248">
        <v>30.645</v>
      </c>
    </row>
    <row r="249" spans="1:15" x14ac:dyDescent="0.3">
      <c r="A249" s="45">
        <v>43274</v>
      </c>
      <c r="B249" s="46">
        <v>0.62268518518518523</v>
      </c>
      <c r="C249">
        <v>27.199000000000002</v>
      </c>
      <c r="D249">
        <v>21.355</v>
      </c>
      <c r="E249">
        <v>10.725</v>
      </c>
      <c r="F249">
        <v>16.108000000000001</v>
      </c>
      <c r="G249">
        <v>8.5150000000000006</v>
      </c>
      <c r="H249">
        <v>19.431999999999999</v>
      </c>
      <c r="I249">
        <v>5.8890000000000002</v>
      </c>
      <c r="J249">
        <v>12.196</v>
      </c>
      <c r="K249">
        <v>16.317</v>
      </c>
      <c r="L249">
        <v>28.555</v>
      </c>
      <c r="M249">
        <v>30.875</v>
      </c>
      <c r="N249">
        <v>30.893000000000001</v>
      </c>
      <c r="O249">
        <v>30.529</v>
      </c>
    </row>
    <row r="250" spans="1:15" x14ac:dyDescent="0.3">
      <c r="A250" s="45">
        <v>43274</v>
      </c>
      <c r="B250" s="46">
        <v>0.63425925925925919</v>
      </c>
      <c r="C250">
        <v>27.18</v>
      </c>
      <c r="D250">
        <v>21.311</v>
      </c>
      <c r="E250">
        <v>10.672000000000001</v>
      </c>
      <c r="F250">
        <v>16.068999999999999</v>
      </c>
      <c r="G250">
        <v>8.4890000000000008</v>
      </c>
      <c r="H250">
        <v>19.387</v>
      </c>
      <c r="I250">
        <v>5.8520000000000003</v>
      </c>
      <c r="J250">
        <v>12.156000000000001</v>
      </c>
      <c r="K250">
        <v>16.242999999999999</v>
      </c>
      <c r="L250">
        <v>28.556000000000001</v>
      </c>
      <c r="M250">
        <v>30.818000000000001</v>
      </c>
      <c r="N250">
        <v>30.888999999999999</v>
      </c>
      <c r="O250">
        <v>30.559000000000001</v>
      </c>
    </row>
    <row r="251" spans="1:15" x14ac:dyDescent="0.3">
      <c r="A251" s="45">
        <v>43274</v>
      </c>
      <c r="B251" s="46">
        <v>0.64583333333333337</v>
      </c>
      <c r="C251">
        <v>27.167000000000002</v>
      </c>
      <c r="D251">
        <v>21.29</v>
      </c>
      <c r="E251">
        <v>10.625</v>
      </c>
      <c r="F251">
        <v>16.02</v>
      </c>
      <c r="G251">
        <v>8.4329999999999998</v>
      </c>
      <c r="H251">
        <v>19.364999999999998</v>
      </c>
      <c r="I251">
        <v>5.8150000000000004</v>
      </c>
      <c r="J251">
        <v>12.119</v>
      </c>
      <c r="K251">
        <v>16.193999999999999</v>
      </c>
      <c r="L251">
        <v>28.555</v>
      </c>
      <c r="M251">
        <v>30.760999999999999</v>
      </c>
      <c r="N251">
        <v>30.83</v>
      </c>
      <c r="O251">
        <v>30.577000000000002</v>
      </c>
    </row>
    <row r="252" spans="1:15" x14ac:dyDescent="0.3">
      <c r="A252" s="45">
        <v>43274</v>
      </c>
      <c r="B252" s="46">
        <v>0.65740740740740744</v>
      </c>
      <c r="C252">
        <v>27.13</v>
      </c>
      <c r="D252">
        <v>21.245999999999999</v>
      </c>
      <c r="E252">
        <v>10.573</v>
      </c>
      <c r="F252">
        <v>15.99</v>
      </c>
      <c r="G252">
        <v>8.3889999999999993</v>
      </c>
      <c r="H252">
        <v>19.317</v>
      </c>
      <c r="I252">
        <v>5.7960000000000003</v>
      </c>
      <c r="J252">
        <v>12.063000000000001</v>
      </c>
      <c r="K252">
        <v>16.161000000000001</v>
      </c>
      <c r="L252">
        <v>28.556000000000001</v>
      </c>
      <c r="M252">
        <v>30.588999999999999</v>
      </c>
      <c r="N252">
        <v>30.684999999999999</v>
      </c>
      <c r="O252">
        <v>30.395</v>
      </c>
    </row>
    <row r="253" spans="1:15" x14ac:dyDescent="0.3">
      <c r="A253" s="45">
        <v>43274</v>
      </c>
      <c r="B253" s="46">
        <v>0.66898148148148151</v>
      </c>
      <c r="C253">
        <v>27.111999999999998</v>
      </c>
      <c r="D253">
        <v>21.210999999999999</v>
      </c>
      <c r="E253">
        <v>10.541</v>
      </c>
      <c r="F253">
        <v>15.936999999999999</v>
      </c>
      <c r="G253">
        <v>8.34</v>
      </c>
      <c r="H253">
        <v>19.283999999999999</v>
      </c>
      <c r="I253">
        <v>5.7149999999999999</v>
      </c>
      <c r="J253">
        <v>12.010999999999999</v>
      </c>
      <c r="K253">
        <v>16.094999999999999</v>
      </c>
      <c r="L253">
        <v>28.555</v>
      </c>
      <c r="M253">
        <v>30.539000000000001</v>
      </c>
      <c r="N253">
        <v>30.623000000000001</v>
      </c>
      <c r="O253">
        <v>30.294</v>
      </c>
    </row>
    <row r="254" spans="1:15" x14ac:dyDescent="0.3">
      <c r="A254" s="45">
        <v>43274</v>
      </c>
      <c r="B254" s="46">
        <v>0.68055555555555547</v>
      </c>
      <c r="C254">
        <v>27.117999999999999</v>
      </c>
      <c r="D254">
        <v>21.213999999999999</v>
      </c>
      <c r="E254">
        <v>10.499000000000001</v>
      </c>
      <c r="F254">
        <v>15.922000000000001</v>
      </c>
      <c r="G254">
        <v>8.2899999999999991</v>
      </c>
      <c r="H254">
        <v>19.265999999999998</v>
      </c>
      <c r="I254">
        <v>5.7089999999999996</v>
      </c>
      <c r="J254">
        <v>11.974</v>
      </c>
      <c r="K254">
        <v>16.033000000000001</v>
      </c>
      <c r="L254">
        <v>28.556000000000001</v>
      </c>
      <c r="M254">
        <v>30.6</v>
      </c>
      <c r="N254">
        <v>30.715</v>
      </c>
      <c r="O254">
        <v>30.338000000000001</v>
      </c>
    </row>
    <row r="255" spans="1:15" x14ac:dyDescent="0.3">
      <c r="A255" s="45">
        <v>43274</v>
      </c>
      <c r="B255" s="46">
        <v>0.69212962962962965</v>
      </c>
      <c r="C255">
        <v>27.099</v>
      </c>
      <c r="D255">
        <v>21.155000000000001</v>
      </c>
      <c r="E255">
        <v>10.465</v>
      </c>
      <c r="F255">
        <v>15.868</v>
      </c>
      <c r="G255">
        <v>8.282</v>
      </c>
      <c r="H255">
        <v>19.218</v>
      </c>
      <c r="I255">
        <v>5.6870000000000003</v>
      </c>
      <c r="J255">
        <v>11.912000000000001</v>
      </c>
      <c r="K255">
        <v>15.975</v>
      </c>
      <c r="L255">
        <v>28.556000000000001</v>
      </c>
      <c r="M255">
        <v>30.552</v>
      </c>
      <c r="N255">
        <v>30.64</v>
      </c>
      <c r="O255">
        <v>30.259</v>
      </c>
    </row>
    <row r="256" spans="1:15" x14ac:dyDescent="0.3">
      <c r="A256" s="45">
        <v>43274</v>
      </c>
      <c r="B256" s="46">
        <v>0.70370370370370372</v>
      </c>
      <c r="C256">
        <v>27.093</v>
      </c>
      <c r="D256">
        <v>21.161000000000001</v>
      </c>
      <c r="E256">
        <v>10.430999999999999</v>
      </c>
      <c r="F256">
        <v>15.843999999999999</v>
      </c>
      <c r="G256">
        <v>8.24</v>
      </c>
      <c r="H256">
        <v>19.21</v>
      </c>
      <c r="I256">
        <v>5.641</v>
      </c>
      <c r="J256">
        <v>11.893000000000001</v>
      </c>
      <c r="K256">
        <v>15.952</v>
      </c>
      <c r="L256">
        <v>28.544</v>
      </c>
      <c r="M256">
        <v>30.623999999999999</v>
      </c>
      <c r="N256">
        <v>30.67</v>
      </c>
      <c r="O256">
        <v>30.283000000000001</v>
      </c>
    </row>
    <row r="257" spans="1:15" x14ac:dyDescent="0.3">
      <c r="A257" s="45">
        <v>43274</v>
      </c>
      <c r="B257" s="46">
        <v>0.71527777777777779</v>
      </c>
      <c r="C257">
        <v>27.113</v>
      </c>
      <c r="D257">
        <v>21.126000000000001</v>
      </c>
      <c r="E257">
        <v>10.44</v>
      </c>
      <c r="F257">
        <v>15.824999999999999</v>
      </c>
      <c r="G257">
        <v>8.2050000000000001</v>
      </c>
      <c r="H257">
        <v>19.189</v>
      </c>
      <c r="I257">
        <v>5.6219999999999999</v>
      </c>
      <c r="J257">
        <v>11.879</v>
      </c>
      <c r="K257">
        <v>15.907</v>
      </c>
      <c r="L257">
        <v>28.539000000000001</v>
      </c>
      <c r="M257">
        <v>30.596</v>
      </c>
      <c r="N257">
        <v>30.677</v>
      </c>
      <c r="O257">
        <v>30.327000000000002</v>
      </c>
    </row>
    <row r="258" spans="1:15" x14ac:dyDescent="0.3">
      <c r="A258" s="45">
        <v>43274</v>
      </c>
      <c r="B258" s="46">
        <v>0.72685185185185175</v>
      </c>
      <c r="C258">
        <v>27.11</v>
      </c>
      <c r="D258">
        <v>21.103999999999999</v>
      </c>
      <c r="E258">
        <v>10.37</v>
      </c>
      <c r="F258">
        <v>15.792999999999999</v>
      </c>
      <c r="G258">
        <v>8.1859999999999999</v>
      </c>
      <c r="H258">
        <v>19.148</v>
      </c>
      <c r="I258">
        <v>5.5739999999999998</v>
      </c>
      <c r="J258">
        <v>11.817</v>
      </c>
      <c r="K258">
        <v>15.888</v>
      </c>
      <c r="L258">
        <v>28.547999999999998</v>
      </c>
      <c r="M258">
        <v>30.686</v>
      </c>
      <c r="N258">
        <v>30.774000000000001</v>
      </c>
      <c r="O258">
        <v>30.475999999999999</v>
      </c>
    </row>
    <row r="259" spans="1:15" x14ac:dyDescent="0.3">
      <c r="A259" s="45">
        <v>43274</v>
      </c>
      <c r="B259" s="46">
        <v>0.73842592592592593</v>
      </c>
      <c r="C259">
        <v>27.097999999999999</v>
      </c>
      <c r="D259">
        <v>21.077999999999999</v>
      </c>
      <c r="E259">
        <v>10.372</v>
      </c>
      <c r="F259">
        <v>15.768000000000001</v>
      </c>
      <c r="G259">
        <v>8.15</v>
      </c>
      <c r="H259">
        <v>19.13</v>
      </c>
      <c r="I259">
        <v>5.5919999999999996</v>
      </c>
      <c r="J259">
        <v>11.803000000000001</v>
      </c>
      <c r="K259">
        <v>15.831</v>
      </c>
      <c r="L259">
        <v>28.547999999999998</v>
      </c>
      <c r="M259">
        <v>30.771000000000001</v>
      </c>
      <c r="N259">
        <v>30.849</v>
      </c>
      <c r="O259">
        <v>30.553000000000001</v>
      </c>
    </row>
    <row r="260" spans="1:15" x14ac:dyDescent="0.3">
      <c r="A260" s="45">
        <v>43274</v>
      </c>
      <c r="B260" s="46">
        <v>0.75</v>
      </c>
      <c r="C260">
        <v>27.082999999999998</v>
      </c>
      <c r="D260">
        <v>21.052</v>
      </c>
      <c r="E260">
        <v>10.323</v>
      </c>
      <c r="F260">
        <v>15.707000000000001</v>
      </c>
      <c r="G260">
        <v>8.1039999999999992</v>
      </c>
      <c r="H260">
        <v>19.11</v>
      </c>
      <c r="I260">
        <v>5.5490000000000004</v>
      </c>
      <c r="J260">
        <v>11.763999999999999</v>
      </c>
      <c r="K260">
        <v>15.759</v>
      </c>
      <c r="L260">
        <v>28.547999999999998</v>
      </c>
      <c r="M260">
        <v>30.509</v>
      </c>
      <c r="N260">
        <v>30.591999999999999</v>
      </c>
      <c r="O260">
        <v>30.349</v>
      </c>
    </row>
    <row r="261" spans="1:15" x14ac:dyDescent="0.3">
      <c r="A261" s="45">
        <v>43274</v>
      </c>
      <c r="B261" s="46">
        <v>0.76157407407407407</v>
      </c>
      <c r="C261">
        <v>27.045000000000002</v>
      </c>
      <c r="D261">
        <v>21.035</v>
      </c>
      <c r="E261">
        <v>10.272</v>
      </c>
      <c r="F261">
        <v>15.682</v>
      </c>
      <c r="G261">
        <v>8.0649999999999995</v>
      </c>
      <c r="H261">
        <v>19.059000000000001</v>
      </c>
      <c r="I261">
        <v>5.5209999999999999</v>
      </c>
      <c r="J261">
        <v>11.702</v>
      </c>
      <c r="K261">
        <v>15.736000000000001</v>
      </c>
      <c r="L261">
        <v>28.548999999999999</v>
      </c>
      <c r="M261">
        <v>30.559000000000001</v>
      </c>
      <c r="N261">
        <v>30.702999999999999</v>
      </c>
      <c r="O261">
        <v>30.393999999999998</v>
      </c>
    </row>
    <row r="262" spans="1:15" x14ac:dyDescent="0.3">
      <c r="A262" s="45">
        <v>43274</v>
      </c>
      <c r="B262" s="46">
        <v>0.77314814814814825</v>
      </c>
      <c r="C262">
        <v>27.032</v>
      </c>
      <c r="D262">
        <v>20.995999999999999</v>
      </c>
      <c r="E262">
        <v>10.24</v>
      </c>
      <c r="F262">
        <v>15.657999999999999</v>
      </c>
      <c r="G262">
        <v>8.0269999999999992</v>
      </c>
      <c r="H262">
        <v>19.033999999999999</v>
      </c>
      <c r="I262">
        <v>5.4530000000000003</v>
      </c>
      <c r="J262">
        <v>11.667</v>
      </c>
      <c r="K262">
        <v>15.696</v>
      </c>
      <c r="L262">
        <v>28.536999999999999</v>
      </c>
      <c r="M262">
        <v>30.359000000000002</v>
      </c>
      <c r="N262">
        <v>30.477</v>
      </c>
      <c r="O262">
        <v>30.164000000000001</v>
      </c>
    </row>
    <row r="263" spans="1:15" x14ac:dyDescent="0.3">
      <c r="A263" s="45">
        <v>43274</v>
      </c>
      <c r="B263" s="46">
        <v>0.78472222222222221</v>
      </c>
      <c r="C263">
        <v>27.013999999999999</v>
      </c>
      <c r="D263">
        <v>20.940999999999999</v>
      </c>
      <c r="E263">
        <v>10.183999999999999</v>
      </c>
      <c r="F263">
        <v>15.589</v>
      </c>
      <c r="G263">
        <v>7.9829999999999997</v>
      </c>
      <c r="H263">
        <v>18.992000000000001</v>
      </c>
      <c r="I263">
        <v>5.4459999999999997</v>
      </c>
      <c r="J263">
        <v>11.637</v>
      </c>
      <c r="K263">
        <v>15.614000000000001</v>
      </c>
      <c r="L263">
        <v>28.535</v>
      </c>
      <c r="M263">
        <v>30.352</v>
      </c>
      <c r="N263">
        <v>30.463999999999999</v>
      </c>
      <c r="O263">
        <v>30.195</v>
      </c>
    </row>
    <row r="264" spans="1:15" x14ac:dyDescent="0.3">
      <c r="A264" s="45">
        <v>43274</v>
      </c>
      <c r="B264" s="46">
        <v>0.79629629629629628</v>
      </c>
      <c r="C264">
        <v>26.966000000000001</v>
      </c>
      <c r="D264">
        <v>20.914999999999999</v>
      </c>
      <c r="E264">
        <v>10.170999999999999</v>
      </c>
      <c r="F264">
        <v>15.518000000000001</v>
      </c>
      <c r="G264">
        <v>7.9349999999999996</v>
      </c>
      <c r="H264">
        <v>18.962</v>
      </c>
      <c r="I264">
        <v>5.3949999999999996</v>
      </c>
      <c r="J264">
        <v>11.582000000000001</v>
      </c>
      <c r="K264">
        <v>15.566000000000001</v>
      </c>
      <c r="L264">
        <v>28.536999999999999</v>
      </c>
      <c r="M264">
        <v>30.228999999999999</v>
      </c>
      <c r="N264">
        <v>30.355</v>
      </c>
      <c r="O264">
        <v>30.062000000000001</v>
      </c>
    </row>
    <row r="265" spans="1:15" x14ac:dyDescent="0.3">
      <c r="A265" s="45">
        <v>43274</v>
      </c>
      <c r="B265" s="46">
        <v>0.80787037037037035</v>
      </c>
      <c r="C265">
        <v>26.991</v>
      </c>
      <c r="D265">
        <v>20.888999999999999</v>
      </c>
      <c r="E265">
        <v>10.129</v>
      </c>
      <c r="F265">
        <v>15.494999999999999</v>
      </c>
      <c r="G265">
        <v>7.9119999999999999</v>
      </c>
      <c r="H265">
        <v>18.923999999999999</v>
      </c>
      <c r="I265">
        <v>5.3869999999999996</v>
      </c>
      <c r="J265">
        <v>11.555</v>
      </c>
      <c r="K265">
        <v>15.523999999999999</v>
      </c>
      <c r="L265">
        <v>28.555</v>
      </c>
      <c r="M265">
        <v>30.346</v>
      </c>
      <c r="N265">
        <v>30.484000000000002</v>
      </c>
      <c r="O265">
        <v>30.100999999999999</v>
      </c>
    </row>
    <row r="266" spans="1:15" x14ac:dyDescent="0.3">
      <c r="A266" s="45">
        <v>43274</v>
      </c>
      <c r="B266" s="46">
        <v>0.81944444444444453</v>
      </c>
      <c r="C266">
        <v>26.974</v>
      </c>
      <c r="D266">
        <v>20.867999999999999</v>
      </c>
      <c r="E266">
        <v>10.064</v>
      </c>
      <c r="F266">
        <v>15.521000000000001</v>
      </c>
      <c r="G266">
        <v>7.8879999999999999</v>
      </c>
      <c r="H266">
        <v>18.920000000000002</v>
      </c>
      <c r="I266">
        <v>5.3259999999999996</v>
      </c>
      <c r="J266">
        <v>11.515000000000001</v>
      </c>
      <c r="K266">
        <v>15.457000000000001</v>
      </c>
      <c r="L266">
        <v>28.55</v>
      </c>
      <c r="M266">
        <v>30.332999999999998</v>
      </c>
      <c r="N266">
        <v>30.49</v>
      </c>
      <c r="O266">
        <v>30.29</v>
      </c>
    </row>
    <row r="267" spans="1:15" x14ac:dyDescent="0.3">
      <c r="A267" s="45">
        <v>43274</v>
      </c>
      <c r="B267" s="46">
        <v>0.83101851851851849</v>
      </c>
      <c r="C267">
        <v>26.925999999999998</v>
      </c>
      <c r="D267">
        <v>20.832999999999998</v>
      </c>
      <c r="E267">
        <v>10.016999999999999</v>
      </c>
      <c r="F267">
        <v>15.456</v>
      </c>
      <c r="G267">
        <v>7.8259999999999996</v>
      </c>
      <c r="H267">
        <v>18.87</v>
      </c>
      <c r="I267">
        <v>5.3040000000000003</v>
      </c>
      <c r="J267">
        <v>11.464</v>
      </c>
      <c r="K267">
        <v>15.414</v>
      </c>
      <c r="L267">
        <v>28.547999999999998</v>
      </c>
      <c r="M267">
        <v>30.184999999999999</v>
      </c>
      <c r="N267">
        <v>30.265999999999998</v>
      </c>
      <c r="O267">
        <v>29.992000000000001</v>
      </c>
    </row>
    <row r="268" spans="1:15" x14ac:dyDescent="0.3">
      <c r="A268" s="45">
        <v>43274</v>
      </c>
      <c r="B268" s="46">
        <v>0.84259259259259256</v>
      </c>
      <c r="C268">
        <v>26.901</v>
      </c>
      <c r="D268">
        <v>20.795000000000002</v>
      </c>
      <c r="E268">
        <v>10.007999999999999</v>
      </c>
      <c r="F268">
        <v>15.382999999999999</v>
      </c>
      <c r="G268">
        <v>7.8</v>
      </c>
      <c r="H268">
        <v>18.856000000000002</v>
      </c>
      <c r="I268">
        <v>5.2629999999999999</v>
      </c>
      <c r="J268">
        <v>11.416</v>
      </c>
      <c r="K268">
        <v>15.336</v>
      </c>
      <c r="L268">
        <v>28.544</v>
      </c>
      <c r="M268">
        <v>30.143000000000001</v>
      </c>
      <c r="N268">
        <v>30.302</v>
      </c>
      <c r="O268">
        <v>30.024999999999999</v>
      </c>
    </row>
    <row r="269" spans="1:15" x14ac:dyDescent="0.3">
      <c r="A269" s="45">
        <v>43274</v>
      </c>
      <c r="B269" s="46">
        <v>0.85416666666666663</v>
      </c>
      <c r="C269">
        <v>26.891999999999999</v>
      </c>
      <c r="D269">
        <v>20.745000000000001</v>
      </c>
      <c r="E269">
        <v>9.98</v>
      </c>
      <c r="F269">
        <v>15.349</v>
      </c>
      <c r="G269">
        <v>7.7450000000000001</v>
      </c>
      <c r="H269">
        <v>18.766999999999999</v>
      </c>
      <c r="I269">
        <v>5.2210000000000001</v>
      </c>
      <c r="J269">
        <v>11.391</v>
      </c>
      <c r="K269">
        <v>15.289</v>
      </c>
      <c r="L269">
        <v>28.54</v>
      </c>
      <c r="M269">
        <v>29.908000000000001</v>
      </c>
      <c r="N269">
        <v>30.07</v>
      </c>
      <c r="O269">
        <v>29.751999999999999</v>
      </c>
    </row>
    <row r="270" spans="1:15" x14ac:dyDescent="0.3">
      <c r="A270" s="45">
        <v>43274</v>
      </c>
      <c r="B270" s="46">
        <v>0.86574074074074081</v>
      </c>
      <c r="C270">
        <v>26.873000000000001</v>
      </c>
      <c r="D270">
        <v>20.742000000000001</v>
      </c>
      <c r="E270">
        <v>9.9190000000000005</v>
      </c>
      <c r="F270">
        <v>15.305999999999999</v>
      </c>
      <c r="G270">
        <v>7.7</v>
      </c>
      <c r="H270">
        <v>18.739999999999998</v>
      </c>
      <c r="I270">
        <v>5.1859999999999999</v>
      </c>
      <c r="J270">
        <v>11.34</v>
      </c>
      <c r="K270">
        <v>15.26</v>
      </c>
      <c r="L270">
        <v>28.545000000000002</v>
      </c>
      <c r="M270">
        <v>29.919</v>
      </c>
      <c r="N270">
        <v>30.036999999999999</v>
      </c>
      <c r="O270">
        <v>29.82</v>
      </c>
    </row>
    <row r="271" spans="1:15" x14ac:dyDescent="0.3">
      <c r="A271" s="45">
        <v>43274</v>
      </c>
      <c r="B271" s="46">
        <v>0.87731481481481488</v>
      </c>
      <c r="C271">
        <v>26.841000000000001</v>
      </c>
      <c r="D271">
        <v>20.69</v>
      </c>
      <c r="E271">
        <v>9.8620000000000001</v>
      </c>
      <c r="F271">
        <v>15.242000000000001</v>
      </c>
      <c r="G271">
        <v>7.68</v>
      </c>
      <c r="H271">
        <v>18.742000000000001</v>
      </c>
      <c r="I271">
        <v>5.17</v>
      </c>
      <c r="J271">
        <v>11.297000000000001</v>
      </c>
      <c r="K271">
        <v>15.175000000000001</v>
      </c>
      <c r="L271">
        <v>28.542999999999999</v>
      </c>
      <c r="M271">
        <v>29.855</v>
      </c>
      <c r="N271">
        <v>29.989000000000001</v>
      </c>
      <c r="O271">
        <v>29.753</v>
      </c>
    </row>
    <row r="272" spans="1:15" x14ac:dyDescent="0.3">
      <c r="A272" s="45">
        <v>43274</v>
      </c>
      <c r="B272" s="46">
        <v>0.88888888888888884</v>
      </c>
      <c r="C272">
        <v>26.821999999999999</v>
      </c>
      <c r="D272">
        <v>20.675999999999998</v>
      </c>
      <c r="E272">
        <v>9.8559999999999999</v>
      </c>
      <c r="F272">
        <v>15.236000000000001</v>
      </c>
      <c r="G272">
        <v>7.6390000000000002</v>
      </c>
      <c r="H272">
        <v>18.675999999999998</v>
      </c>
      <c r="I272">
        <v>5.1429999999999998</v>
      </c>
      <c r="J272">
        <v>11.25</v>
      </c>
      <c r="K272">
        <v>15.1</v>
      </c>
      <c r="L272">
        <v>28.545000000000002</v>
      </c>
      <c r="M272">
        <v>29.908000000000001</v>
      </c>
      <c r="N272">
        <v>30.055</v>
      </c>
      <c r="O272">
        <v>29.834</v>
      </c>
    </row>
    <row r="273" spans="1:15" x14ac:dyDescent="0.3">
      <c r="A273" s="45">
        <v>43274</v>
      </c>
      <c r="B273" s="46">
        <v>0.90046296296296291</v>
      </c>
      <c r="C273">
        <v>26.806000000000001</v>
      </c>
      <c r="D273">
        <v>20.619</v>
      </c>
      <c r="E273">
        <v>9.8140000000000001</v>
      </c>
      <c r="F273">
        <v>15.211</v>
      </c>
      <c r="G273">
        <v>7.5730000000000004</v>
      </c>
      <c r="H273">
        <v>18.649000000000001</v>
      </c>
      <c r="I273">
        <v>5.0819999999999999</v>
      </c>
      <c r="J273">
        <v>11.209</v>
      </c>
      <c r="K273">
        <v>15.064</v>
      </c>
      <c r="L273">
        <v>28.550999999999998</v>
      </c>
      <c r="M273">
        <v>29.773</v>
      </c>
      <c r="N273">
        <v>29.927</v>
      </c>
      <c r="O273">
        <v>29.638000000000002</v>
      </c>
    </row>
    <row r="274" spans="1:15" x14ac:dyDescent="0.3">
      <c r="A274" s="45">
        <v>43274</v>
      </c>
      <c r="B274" s="46">
        <v>0.91203703703703709</v>
      </c>
      <c r="C274">
        <v>26.777999999999999</v>
      </c>
      <c r="D274">
        <v>20.584</v>
      </c>
      <c r="E274">
        <v>9.7609999999999992</v>
      </c>
      <c r="F274">
        <v>15.169</v>
      </c>
      <c r="G274">
        <v>7.5510000000000002</v>
      </c>
      <c r="H274">
        <v>18.606999999999999</v>
      </c>
      <c r="I274">
        <v>5.0670000000000002</v>
      </c>
      <c r="J274">
        <v>11.186</v>
      </c>
      <c r="K274">
        <v>15.013</v>
      </c>
      <c r="L274">
        <v>28.553000000000001</v>
      </c>
      <c r="M274">
        <v>29.689</v>
      </c>
      <c r="N274">
        <v>29.846</v>
      </c>
      <c r="O274">
        <v>29.547000000000001</v>
      </c>
    </row>
    <row r="275" spans="1:15" x14ac:dyDescent="0.3">
      <c r="A275" s="45">
        <v>43274</v>
      </c>
      <c r="B275" s="46">
        <v>0.92361111111111116</v>
      </c>
      <c r="C275">
        <v>26.751000000000001</v>
      </c>
      <c r="D275">
        <v>20.530999999999999</v>
      </c>
      <c r="E275">
        <v>9.7330000000000005</v>
      </c>
      <c r="F275">
        <v>15.14</v>
      </c>
      <c r="G275">
        <v>7.5179999999999998</v>
      </c>
      <c r="H275">
        <v>18.562999999999999</v>
      </c>
      <c r="I275">
        <v>5.0410000000000004</v>
      </c>
      <c r="J275">
        <v>11.127000000000001</v>
      </c>
      <c r="K275">
        <v>14.958</v>
      </c>
      <c r="L275">
        <v>28.539000000000001</v>
      </c>
      <c r="M275">
        <v>29.62</v>
      </c>
      <c r="N275">
        <v>29.742999999999999</v>
      </c>
      <c r="O275">
        <v>29.501999999999999</v>
      </c>
    </row>
    <row r="276" spans="1:15" x14ac:dyDescent="0.3">
      <c r="A276" s="45">
        <v>43274</v>
      </c>
      <c r="B276" s="46">
        <v>0.93518518518518512</v>
      </c>
      <c r="C276">
        <v>26.731999999999999</v>
      </c>
      <c r="D276">
        <v>20.533000000000001</v>
      </c>
      <c r="E276">
        <v>9.6850000000000005</v>
      </c>
      <c r="F276">
        <v>15.089</v>
      </c>
      <c r="G276">
        <v>7.47</v>
      </c>
      <c r="H276">
        <v>18.512</v>
      </c>
      <c r="I276">
        <v>5.0270000000000001</v>
      </c>
      <c r="J276">
        <v>11.1</v>
      </c>
      <c r="K276">
        <v>14.907999999999999</v>
      </c>
      <c r="L276">
        <v>28.538</v>
      </c>
      <c r="M276">
        <v>29.597000000000001</v>
      </c>
      <c r="N276">
        <v>29.742999999999999</v>
      </c>
      <c r="O276">
        <v>29.545000000000002</v>
      </c>
    </row>
    <row r="277" spans="1:15" x14ac:dyDescent="0.3">
      <c r="A277" s="45">
        <v>43274</v>
      </c>
      <c r="B277" s="46">
        <v>0.94675925925925919</v>
      </c>
      <c r="C277">
        <v>26.702000000000002</v>
      </c>
      <c r="D277">
        <v>20.475999999999999</v>
      </c>
      <c r="E277">
        <v>9.6479999999999997</v>
      </c>
      <c r="F277">
        <v>15.036</v>
      </c>
      <c r="G277">
        <v>7.44</v>
      </c>
      <c r="H277">
        <v>18.488</v>
      </c>
      <c r="I277">
        <v>4.9550000000000001</v>
      </c>
      <c r="J277">
        <v>11.04</v>
      </c>
      <c r="K277">
        <v>14.840999999999999</v>
      </c>
      <c r="L277">
        <v>28.542000000000002</v>
      </c>
      <c r="M277">
        <v>29.521999999999998</v>
      </c>
      <c r="N277">
        <v>29.661000000000001</v>
      </c>
      <c r="O277">
        <v>29.353999999999999</v>
      </c>
    </row>
    <row r="278" spans="1:15" x14ac:dyDescent="0.3">
      <c r="A278" s="45">
        <v>43274</v>
      </c>
      <c r="B278" s="46">
        <v>0.95833333333333337</v>
      </c>
      <c r="C278">
        <v>26.672000000000001</v>
      </c>
      <c r="D278">
        <v>20.449000000000002</v>
      </c>
      <c r="E278">
        <v>9.6259999999999994</v>
      </c>
      <c r="F278">
        <v>15.002000000000001</v>
      </c>
      <c r="G278">
        <v>7.4119999999999999</v>
      </c>
      <c r="H278">
        <v>18.454000000000001</v>
      </c>
      <c r="I278">
        <v>4.9459999999999997</v>
      </c>
      <c r="J278">
        <v>11.007</v>
      </c>
      <c r="K278">
        <v>14.766</v>
      </c>
      <c r="L278">
        <v>28.544</v>
      </c>
      <c r="M278">
        <v>29.452000000000002</v>
      </c>
      <c r="N278">
        <v>29.599</v>
      </c>
      <c r="O278">
        <v>29.378</v>
      </c>
    </row>
    <row r="279" spans="1:15" x14ac:dyDescent="0.3">
      <c r="A279" s="45">
        <v>43274</v>
      </c>
      <c r="B279" s="46">
        <v>0.96990740740740744</v>
      </c>
      <c r="C279">
        <v>26.686</v>
      </c>
      <c r="D279">
        <v>20.433</v>
      </c>
      <c r="E279">
        <v>9.58</v>
      </c>
      <c r="F279">
        <v>14.968999999999999</v>
      </c>
      <c r="G279">
        <v>7.3719999999999999</v>
      </c>
      <c r="H279">
        <v>18.431999999999999</v>
      </c>
      <c r="I279">
        <v>4.899</v>
      </c>
      <c r="J279">
        <v>10.967000000000001</v>
      </c>
      <c r="K279">
        <v>14.733000000000001</v>
      </c>
      <c r="L279">
        <v>28.548999999999999</v>
      </c>
      <c r="M279">
        <v>29.335999999999999</v>
      </c>
      <c r="N279">
        <v>29.486999999999998</v>
      </c>
      <c r="O279">
        <v>29.175999999999998</v>
      </c>
    </row>
    <row r="280" spans="1:15" x14ac:dyDescent="0.3">
      <c r="A280" s="45">
        <v>43274</v>
      </c>
      <c r="B280" s="46">
        <v>0.98148148148148151</v>
      </c>
      <c r="C280">
        <v>26.635000000000002</v>
      </c>
      <c r="D280">
        <v>20.399000000000001</v>
      </c>
      <c r="E280">
        <v>9.5410000000000004</v>
      </c>
      <c r="F280">
        <v>14.925000000000001</v>
      </c>
      <c r="G280">
        <v>7.3330000000000002</v>
      </c>
      <c r="H280">
        <v>18.388999999999999</v>
      </c>
      <c r="I280">
        <v>4.8710000000000004</v>
      </c>
      <c r="J280">
        <v>10.914999999999999</v>
      </c>
      <c r="K280">
        <v>14.680999999999999</v>
      </c>
      <c r="L280">
        <v>28.559000000000001</v>
      </c>
      <c r="M280">
        <v>29.457999999999998</v>
      </c>
      <c r="N280">
        <v>29.58</v>
      </c>
      <c r="O280">
        <v>29.292999999999999</v>
      </c>
    </row>
    <row r="281" spans="1:15" x14ac:dyDescent="0.3">
      <c r="A281" s="45">
        <v>43274</v>
      </c>
      <c r="B281" s="46">
        <v>0.99305555555555547</v>
      </c>
      <c r="C281">
        <v>26.617999999999999</v>
      </c>
      <c r="D281">
        <v>20.363</v>
      </c>
      <c r="E281">
        <v>9.5120000000000005</v>
      </c>
      <c r="F281">
        <v>14.882999999999999</v>
      </c>
      <c r="G281">
        <v>7.2830000000000004</v>
      </c>
      <c r="H281">
        <v>18.385000000000002</v>
      </c>
      <c r="I281">
        <v>4.84</v>
      </c>
      <c r="J281">
        <v>10.884</v>
      </c>
      <c r="K281">
        <v>14.638999999999999</v>
      </c>
      <c r="L281">
        <v>28.565000000000001</v>
      </c>
      <c r="M281">
        <v>29.372</v>
      </c>
      <c r="N281">
        <v>29.494</v>
      </c>
      <c r="O281">
        <v>29.056000000000001</v>
      </c>
    </row>
    <row r="282" spans="1:15" x14ac:dyDescent="0.3">
      <c r="A282" s="45">
        <v>43275</v>
      </c>
      <c r="B282" s="46">
        <v>4.6296296296296302E-3</v>
      </c>
      <c r="C282">
        <v>26.638999999999999</v>
      </c>
      <c r="D282">
        <v>20.369</v>
      </c>
      <c r="E282">
        <v>9.5210000000000008</v>
      </c>
      <c r="F282">
        <v>14.85</v>
      </c>
      <c r="G282">
        <v>7.282</v>
      </c>
      <c r="H282">
        <v>18.370999999999999</v>
      </c>
      <c r="I282">
        <v>4.8239999999999998</v>
      </c>
      <c r="J282">
        <v>10.887</v>
      </c>
      <c r="K282">
        <v>14.571999999999999</v>
      </c>
      <c r="L282">
        <v>28.571000000000002</v>
      </c>
      <c r="M282">
        <v>29.683</v>
      </c>
      <c r="N282">
        <v>29.797999999999998</v>
      </c>
      <c r="O282">
        <v>29.282</v>
      </c>
    </row>
    <row r="283" spans="1:15" x14ac:dyDescent="0.3">
      <c r="A283" s="45">
        <v>43275</v>
      </c>
      <c r="B283" s="46">
        <v>1.6203703703703703E-2</v>
      </c>
      <c r="C283">
        <v>26.678999999999998</v>
      </c>
      <c r="D283">
        <v>20.329999999999998</v>
      </c>
      <c r="E283">
        <v>9.4990000000000006</v>
      </c>
      <c r="F283">
        <v>14.858000000000001</v>
      </c>
      <c r="G283">
        <v>7.2450000000000001</v>
      </c>
      <c r="H283">
        <v>18.353000000000002</v>
      </c>
      <c r="I283">
        <v>4.819</v>
      </c>
      <c r="J283">
        <v>10.843999999999999</v>
      </c>
      <c r="K283">
        <v>14.558</v>
      </c>
      <c r="L283">
        <v>28.584</v>
      </c>
      <c r="M283">
        <v>29.861999999999998</v>
      </c>
      <c r="N283">
        <v>29.969000000000001</v>
      </c>
      <c r="O283">
        <v>29.55</v>
      </c>
    </row>
    <row r="284" spans="1:15" x14ac:dyDescent="0.3">
      <c r="A284" s="45">
        <v>43275</v>
      </c>
      <c r="B284" s="46">
        <v>2.7777777777777776E-2</v>
      </c>
      <c r="C284">
        <v>26.699000000000002</v>
      </c>
      <c r="D284">
        <v>20.356999999999999</v>
      </c>
      <c r="E284">
        <v>9.4589999999999996</v>
      </c>
      <c r="F284">
        <v>14.831</v>
      </c>
      <c r="G284">
        <v>7.2489999999999997</v>
      </c>
      <c r="H284">
        <v>18.323</v>
      </c>
      <c r="I284">
        <v>4.8140000000000001</v>
      </c>
      <c r="J284">
        <v>10.834</v>
      </c>
      <c r="K284">
        <v>14.53</v>
      </c>
      <c r="L284">
        <v>28.58</v>
      </c>
      <c r="M284">
        <v>29.992999999999999</v>
      </c>
      <c r="N284">
        <v>30.052</v>
      </c>
      <c r="O284">
        <v>29.698</v>
      </c>
    </row>
    <row r="285" spans="1:15" x14ac:dyDescent="0.3">
      <c r="A285" s="45">
        <v>43275</v>
      </c>
      <c r="B285" s="46">
        <v>3.9351851851851853E-2</v>
      </c>
      <c r="C285">
        <v>26.673999999999999</v>
      </c>
      <c r="D285">
        <v>20.302</v>
      </c>
      <c r="E285">
        <v>9.452</v>
      </c>
      <c r="F285">
        <v>14.805999999999999</v>
      </c>
      <c r="G285">
        <v>7.2009999999999996</v>
      </c>
      <c r="H285">
        <v>18.300999999999998</v>
      </c>
      <c r="I285">
        <v>4.76</v>
      </c>
      <c r="J285">
        <v>10.821999999999999</v>
      </c>
      <c r="K285">
        <v>14.486000000000001</v>
      </c>
      <c r="L285">
        <v>28.579000000000001</v>
      </c>
      <c r="M285">
        <v>30.058</v>
      </c>
      <c r="N285">
        <v>30.143999999999998</v>
      </c>
      <c r="O285">
        <v>29.96</v>
      </c>
    </row>
    <row r="286" spans="1:15" x14ac:dyDescent="0.3">
      <c r="A286" s="45">
        <v>43275</v>
      </c>
      <c r="B286" s="46">
        <v>5.092592592592593E-2</v>
      </c>
      <c r="C286">
        <v>26.643000000000001</v>
      </c>
      <c r="D286">
        <v>20.286000000000001</v>
      </c>
      <c r="E286">
        <v>9.3780000000000001</v>
      </c>
      <c r="F286">
        <v>14.757999999999999</v>
      </c>
      <c r="G286">
        <v>7.1529999999999996</v>
      </c>
      <c r="H286">
        <v>18.28</v>
      </c>
      <c r="I286">
        <v>4.7380000000000004</v>
      </c>
      <c r="J286">
        <v>10.762</v>
      </c>
      <c r="K286">
        <v>14.452999999999999</v>
      </c>
      <c r="L286">
        <v>28.582000000000001</v>
      </c>
      <c r="M286">
        <v>29.885000000000002</v>
      </c>
      <c r="N286">
        <v>29.963999999999999</v>
      </c>
      <c r="O286">
        <v>29.739000000000001</v>
      </c>
    </row>
    <row r="287" spans="1:15" x14ac:dyDescent="0.3">
      <c r="A287" s="45">
        <v>43275</v>
      </c>
      <c r="B287" s="46">
        <v>6.25E-2</v>
      </c>
      <c r="C287">
        <v>26.672999999999998</v>
      </c>
      <c r="D287">
        <v>20.260999999999999</v>
      </c>
      <c r="E287">
        <v>9.3569999999999993</v>
      </c>
      <c r="F287">
        <v>14.749000000000001</v>
      </c>
      <c r="G287">
        <v>7.1349999999999998</v>
      </c>
      <c r="H287">
        <v>18.266999999999999</v>
      </c>
      <c r="I287">
        <v>4.6870000000000003</v>
      </c>
      <c r="J287">
        <v>10.744999999999999</v>
      </c>
      <c r="K287">
        <v>14.411</v>
      </c>
      <c r="L287">
        <v>28.585000000000001</v>
      </c>
      <c r="M287">
        <v>30.06</v>
      </c>
      <c r="N287">
        <v>30.123000000000001</v>
      </c>
      <c r="O287">
        <v>29.774999999999999</v>
      </c>
    </row>
    <row r="288" spans="1:15" x14ac:dyDescent="0.3">
      <c r="A288" s="45">
        <v>43275</v>
      </c>
      <c r="B288" s="46">
        <v>7.407407407407407E-2</v>
      </c>
      <c r="C288">
        <v>26.664999999999999</v>
      </c>
      <c r="D288">
        <v>20.286000000000001</v>
      </c>
      <c r="E288">
        <v>9.3309999999999995</v>
      </c>
      <c r="F288">
        <v>14.7</v>
      </c>
      <c r="G288">
        <v>7.1269999999999998</v>
      </c>
      <c r="H288">
        <v>18.25</v>
      </c>
      <c r="I288">
        <v>4.7140000000000004</v>
      </c>
      <c r="J288">
        <v>10.679</v>
      </c>
      <c r="K288">
        <v>14.369</v>
      </c>
      <c r="L288">
        <v>28.585999999999999</v>
      </c>
      <c r="M288">
        <v>29.978000000000002</v>
      </c>
      <c r="N288">
        <v>30.032</v>
      </c>
      <c r="O288">
        <v>29.742999999999999</v>
      </c>
    </row>
    <row r="289" spans="1:15" x14ac:dyDescent="0.3">
      <c r="A289" s="45">
        <v>43275</v>
      </c>
      <c r="B289" s="46">
        <v>8.564814814814814E-2</v>
      </c>
      <c r="C289">
        <v>26.646000000000001</v>
      </c>
      <c r="D289">
        <v>20.22</v>
      </c>
      <c r="E289">
        <v>9.31</v>
      </c>
      <c r="F289">
        <v>14.7</v>
      </c>
      <c r="G289">
        <v>7.0620000000000003</v>
      </c>
      <c r="H289">
        <v>18.207000000000001</v>
      </c>
      <c r="I289">
        <v>4.681</v>
      </c>
      <c r="J289">
        <v>10.644</v>
      </c>
      <c r="K289">
        <v>14.326000000000001</v>
      </c>
      <c r="L289">
        <v>28.605</v>
      </c>
      <c r="M289">
        <v>30.088000000000001</v>
      </c>
      <c r="N289">
        <v>30.166</v>
      </c>
      <c r="O289">
        <v>29.797000000000001</v>
      </c>
    </row>
    <row r="290" spans="1:15" x14ac:dyDescent="0.3">
      <c r="A290" s="45">
        <v>43275</v>
      </c>
      <c r="B290" s="46">
        <v>9.7222222222222224E-2</v>
      </c>
      <c r="C290">
        <v>26.62</v>
      </c>
      <c r="D290">
        <v>20.207999999999998</v>
      </c>
      <c r="E290">
        <v>9.2690000000000001</v>
      </c>
      <c r="F290">
        <v>14.657999999999999</v>
      </c>
      <c r="G290">
        <v>7.0190000000000001</v>
      </c>
      <c r="H290">
        <v>18.196999999999999</v>
      </c>
      <c r="I290">
        <v>4.6319999999999997</v>
      </c>
      <c r="J290">
        <v>10.643000000000001</v>
      </c>
      <c r="K290">
        <v>14.272</v>
      </c>
      <c r="L290">
        <v>28.61</v>
      </c>
      <c r="M290">
        <v>30.14</v>
      </c>
      <c r="N290">
        <v>30.202999999999999</v>
      </c>
      <c r="O290">
        <v>29.789000000000001</v>
      </c>
    </row>
    <row r="291" spans="1:15" x14ac:dyDescent="0.3">
      <c r="A291" s="45">
        <v>43275</v>
      </c>
      <c r="B291" s="46">
        <v>0.10879629629629629</v>
      </c>
      <c r="C291">
        <v>26.654</v>
      </c>
      <c r="D291">
        <v>20.181000000000001</v>
      </c>
      <c r="E291">
        <v>9.2469999999999999</v>
      </c>
      <c r="F291">
        <v>14.629</v>
      </c>
      <c r="G291">
        <v>6.9889999999999999</v>
      </c>
      <c r="H291">
        <v>18.164999999999999</v>
      </c>
      <c r="I291">
        <v>4.6360000000000001</v>
      </c>
      <c r="J291">
        <v>10.598000000000001</v>
      </c>
      <c r="K291">
        <v>14.221</v>
      </c>
      <c r="L291">
        <v>28.614000000000001</v>
      </c>
      <c r="M291">
        <v>30.146999999999998</v>
      </c>
      <c r="N291">
        <v>30.219000000000001</v>
      </c>
      <c r="O291">
        <v>29.907</v>
      </c>
    </row>
    <row r="292" spans="1:15" x14ac:dyDescent="0.3">
      <c r="A292" s="45">
        <v>43275</v>
      </c>
      <c r="B292" s="46">
        <v>0.12037037037037036</v>
      </c>
      <c r="C292">
        <v>26.631</v>
      </c>
      <c r="D292">
        <v>20.143999999999998</v>
      </c>
      <c r="E292">
        <v>9.2309999999999999</v>
      </c>
      <c r="F292">
        <v>14.569000000000001</v>
      </c>
      <c r="G292">
        <v>6.9770000000000003</v>
      </c>
      <c r="H292">
        <v>18.169</v>
      </c>
      <c r="I292">
        <v>4.5949999999999998</v>
      </c>
      <c r="J292">
        <v>10.55</v>
      </c>
      <c r="K292">
        <v>14.186999999999999</v>
      </c>
      <c r="L292">
        <v>28.617999999999999</v>
      </c>
      <c r="M292">
        <v>30.178000000000001</v>
      </c>
      <c r="N292">
        <v>30.26</v>
      </c>
      <c r="O292">
        <v>29.873999999999999</v>
      </c>
    </row>
    <row r="293" spans="1:15" x14ac:dyDescent="0.3">
      <c r="A293" s="45">
        <v>43275</v>
      </c>
      <c r="B293" s="46">
        <v>0.13194444444444445</v>
      </c>
      <c r="C293">
        <v>26.626000000000001</v>
      </c>
      <c r="D293">
        <v>20.11</v>
      </c>
      <c r="E293">
        <v>9.18</v>
      </c>
      <c r="F293">
        <v>14.532999999999999</v>
      </c>
      <c r="G293">
        <v>6.944</v>
      </c>
      <c r="H293">
        <v>18.099</v>
      </c>
      <c r="I293">
        <v>4.5720000000000001</v>
      </c>
      <c r="J293">
        <v>10.505000000000001</v>
      </c>
      <c r="K293">
        <v>14.134</v>
      </c>
      <c r="L293">
        <v>28.605</v>
      </c>
      <c r="M293">
        <v>30.071000000000002</v>
      </c>
      <c r="N293">
        <v>30.158000000000001</v>
      </c>
      <c r="O293">
        <v>29.757000000000001</v>
      </c>
    </row>
    <row r="294" spans="1:15" x14ac:dyDescent="0.3">
      <c r="A294" s="45">
        <v>43275</v>
      </c>
      <c r="B294" s="46">
        <v>0.14351851851851852</v>
      </c>
      <c r="C294">
        <v>26.614000000000001</v>
      </c>
      <c r="D294">
        <v>20.100999999999999</v>
      </c>
      <c r="E294">
        <v>9.1509999999999998</v>
      </c>
      <c r="F294">
        <v>14.494999999999999</v>
      </c>
      <c r="G294">
        <v>6.891</v>
      </c>
      <c r="H294">
        <v>18.059999999999999</v>
      </c>
      <c r="I294">
        <v>4.55</v>
      </c>
      <c r="J294">
        <v>10.484</v>
      </c>
      <c r="K294">
        <v>14.082000000000001</v>
      </c>
      <c r="L294">
        <v>28.609000000000002</v>
      </c>
      <c r="M294">
        <v>30.099</v>
      </c>
      <c r="N294">
        <v>30.212</v>
      </c>
      <c r="O294">
        <v>29.811</v>
      </c>
    </row>
    <row r="295" spans="1:15" x14ac:dyDescent="0.3">
      <c r="A295" s="45">
        <v>43275</v>
      </c>
      <c r="B295" s="46">
        <v>0.15509259259259259</v>
      </c>
      <c r="C295">
        <v>26.591999999999999</v>
      </c>
      <c r="D295">
        <v>20.045000000000002</v>
      </c>
      <c r="E295">
        <v>9.14</v>
      </c>
      <c r="F295">
        <v>14.484999999999999</v>
      </c>
      <c r="G295">
        <v>6.8520000000000003</v>
      </c>
      <c r="H295">
        <v>18.033000000000001</v>
      </c>
      <c r="I295">
        <v>4.516</v>
      </c>
      <c r="J295">
        <v>10.445</v>
      </c>
      <c r="K295">
        <v>14.034000000000001</v>
      </c>
      <c r="L295">
        <v>28.606999999999999</v>
      </c>
      <c r="M295">
        <v>30.204000000000001</v>
      </c>
      <c r="N295">
        <v>30.242999999999999</v>
      </c>
      <c r="O295">
        <v>29.794</v>
      </c>
    </row>
    <row r="296" spans="1:15" x14ac:dyDescent="0.3">
      <c r="A296" s="45">
        <v>43275</v>
      </c>
      <c r="B296" s="46">
        <v>0.16666666666666666</v>
      </c>
      <c r="C296">
        <v>26.605</v>
      </c>
      <c r="D296">
        <v>20.042999999999999</v>
      </c>
      <c r="E296">
        <v>9.0860000000000003</v>
      </c>
      <c r="F296">
        <v>14.461</v>
      </c>
      <c r="G296">
        <v>6.8419999999999996</v>
      </c>
      <c r="H296">
        <v>18.02</v>
      </c>
      <c r="I296">
        <v>4.5069999999999997</v>
      </c>
      <c r="J296">
        <v>10.432</v>
      </c>
      <c r="K296">
        <v>13.997</v>
      </c>
      <c r="L296">
        <v>28.606999999999999</v>
      </c>
      <c r="M296">
        <v>30.062000000000001</v>
      </c>
      <c r="N296">
        <v>30.14</v>
      </c>
      <c r="O296">
        <v>29.794</v>
      </c>
    </row>
    <row r="297" spans="1:15" x14ac:dyDescent="0.3">
      <c r="A297" s="45">
        <v>43275</v>
      </c>
      <c r="B297" s="46">
        <v>0.17824074074074073</v>
      </c>
      <c r="C297">
        <v>26.591000000000001</v>
      </c>
      <c r="D297">
        <v>20.036999999999999</v>
      </c>
      <c r="E297">
        <v>9.0649999999999995</v>
      </c>
      <c r="F297">
        <v>14.401</v>
      </c>
      <c r="G297">
        <v>6.8</v>
      </c>
      <c r="H297">
        <v>18.029</v>
      </c>
      <c r="I297">
        <v>4.5030000000000001</v>
      </c>
      <c r="J297">
        <v>10.38</v>
      </c>
      <c r="K297">
        <v>13.955</v>
      </c>
      <c r="L297">
        <v>28.606999999999999</v>
      </c>
      <c r="M297">
        <v>30.234000000000002</v>
      </c>
      <c r="N297">
        <v>30.334</v>
      </c>
      <c r="O297">
        <v>29.972999999999999</v>
      </c>
    </row>
    <row r="298" spans="1:15" x14ac:dyDescent="0.3">
      <c r="A298" s="45">
        <v>43275</v>
      </c>
      <c r="B298" s="46">
        <v>0.1898148148148148</v>
      </c>
      <c r="C298">
        <v>26.574999999999999</v>
      </c>
      <c r="D298">
        <v>20.003</v>
      </c>
      <c r="E298">
        <v>9.0449999999999999</v>
      </c>
      <c r="F298">
        <v>14.382999999999999</v>
      </c>
      <c r="G298">
        <v>6.7830000000000004</v>
      </c>
      <c r="H298">
        <v>17.957000000000001</v>
      </c>
      <c r="I298">
        <v>4.4400000000000004</v>
      </c>
      <c r="J298">
        <v>10.378</v>
      </c>
      <c r="K298">
        <v>13.894</v>
      </c>
      <c r="L298">
        <v>28.61</v>
      </c>
      <c r="M298">
        <v>30.132000000000001</v>
      </c>
      <c r="N298">
        <v>30.218</v>
      </c>
      <c r="O298">
        <v>29.84</v>
      </c>
    </row>
    <row r="299" spans="1:15" x14ac:dyDescent="0.3">
      <c r="A299" s="45">
        <v>43275</v>
      </c>
      <c r="B299" s="46">
        <v>0.20138888888888887</v>
      </c>
      <c r="C299">
        <v>26.591000000000001</v>
      </c>
      <c r="D299">
        <v>19.995999999999999</v>
      </c>
      <c r="E299">
        <v>8.9930000000000003</v>
      </c>
      <c r="F299">
        <v>14.353</v>
      </c>
      <c r="G299">
        <v>6.73</v>
      </c>
      <c r="H299">
        <v>17.945</v>
      </c>
      <c r="I299">
        <v>4.4459999999999997</v>
      </c>
      <c r="J299">
        <v>10.314</v>
      </c>
      <c r="K299">
        <v>13.869</v>
      </c>
      <c r="L299">
        <v>28.609000000000002</v>
      </c>
      <c r="M299">
        <v>30.116</v>
      </c>
      <c r="N299">
        <v>30.172000000000001</v>
      </c>
      <c r="O299">
        <v>29.803000000000001</v>
      </c>
    </row>
    <row r="300" spans="1:15" x14ac:dyDescent="0.3">
      <c r="A300" s="45">
        <v>43275</v>
      </c>
      <c r="B300" s="46">
        <v>0.21296296296296294</v>
      </c>
      <c r="C300">
        <v>26.547999999999998</v>
      </c>
      <c r="D300">
        <v>19.968</v>
      </c>
      <c r="E300">
        <v>8.9779999999999998</v>
      </c>
      <c r="F300">
        <v>14.297000000000001</v>
      </c>
      <c r="G300">
        <v>6.7069999999999999</v>
      </c>
      <c r="H300">
        <v>17.923999999999999</v>
      </c>
      <c r="I300">
        <v>4.407</v>
      </c>
      <c r="J300">
        <v>10.302</v>
      </c>
      <c r="K300">
        <v>13.817</v>
      </c>
      <c r="L300">
        <v>28.608000000000001</v>
      </c>
      <c r="M300">
        <v>30.076000000000001</v>
      </c>
      <c r="N300">
        <v>30.151</v>
      </c>
      <c r="O300">
        <v>29.745999999999999</v>
      </c>
    </row>
    <row r="301" spans="1:15" x14ac:dyDescent="0.3">
      <c r="A301" s="45">
        <v>43275</v>
      </c>
      <c r="B301" s="46">
        <v>0.22453703703703706</v>
      </c>
      <c r="C301">
        <v>26.524999999999999</v>
      </c>
      <c r="D301">
        <v>19.913</v>
      </c>
      <c r="E301">
        <v>8.9280000000000008</v>
      </c>
      <c r="F301">
        <v>14.281000000000001</v>
      </c>
      <c r="G301">
        <v>6.6980000000000004</v>
      </c>
      <c r="H301">
        <v>17.893000000000001</v>
      </c>
      <c r="I301">
        <v>4.4320000000000004</v>
      </c>
      <c r="J301">
        <v>10.259</v>
      </c>
      <c r="K301">
        <v>13.757</v>
      </c>
      <c r="L301">
        <v>28.611999999999998</v>
      </c>
      <c r="M301">
        <v>30.167000000000002</v>
      </c>
      <c r="N301">
        <v>30.225999999999999</v>
      </c>
      <c r="O301">
        <v>29.8</v>
      </c>
    </row>
    <row r="302" spans="1:15" x14ac:dyDescent="0.3">
      <c r="A302" s="45">
        <v>43275</v>
      </c>
      <c r="B302" s="46">
        <v>0.23611111111111113</v>
      </c>
      <c r="C302">
        <v>26.544</v>
      </c>
      <c r="D302">
        <v>19.896000000000001</v>
      </c>
      <c r="E302">
        <v>8.8879999999999999</v>
      </c>
      <c r="F302">
        <v>14.265000000000001</v>
      </c>
      <c r="G302">
        <v>6.649</v>
      </c>
      <c r="H302">
        <v>17.850999999999999</v>
      </c>
      <c r="I302">
        <v>4.3620000000000001</v>
      </c>
      <c r="J302">
        <v>10.195</v>
      </c>
      <c r="K302">
        <v>13.753</v>
      </c>
      <c r="L302">
        <v>28.614999999999998</v>
      </c>
      <c r="M302">
        <v>30.085999999999999</v>
      </c>
      <c r="N302">
        <v>30.201000000000001</v>
      </c>
      <c r="O302">
        <v>29.757999999999999</v>
      </c>
    </row>
    <row r="303" spans="1:15" x14ac:dyDescent="0.3">
      <c r="A303" s="45">
        <v>43275</v>
      </c>
      <c r="B303" s="46">
        <v>0.2476851851851852</v>
      </c>
      <c r="C303">
        <v>26.536000000000001</v>
      </c>
      <c r="D303">
        <v>19.875</v>
      </c>
      <c r="E303">
        <v>8.8949999999999996</v>
      </c>
      <c r="F303">
        <v>14.191000000000001</v>
      </c>
      <c r="G303">
        <v>6.6059999999999999</v>
      </c>
      <c r="H303">
        <v>17.818000000000001</v>
      </c>
      <c r="I303">
        <v>4.32</v>
      </c>
      <c r="J303">
        <v>10.192</v>
      </c>
      <c r="K303">
        <v>13.693</v>
      </c>
      <c r="L303">
        <v>28.619</v>
      </c>
      <c r="M303">
        <v>30.059000000000001</v>
      </c>
      <c r="N303">
        <v>30.143999999999998</v>
      </c>
      <c r="O303">
        <v>29.715</v>
      </c>
    </row>
    <row r="304" spans="1:15" x14ac:dyDescent="0.3">
      <c r="A304" s="45">
        <v>43275</v>
      </c>
      <c r="B304" s="46">
        <v>0.25925925925925924</v>
      </c>
      <c r="C304">
        <v>26.524999999999999</v>
      </c>
      <c r="D304">
        <v>19.850999999999999</v>
      </c>
      <c r="E304">
        <v>8.8339999999999996</v>
      </c>
      <c r="F304">
        <v>14.179</v>
      </c>
      <c r="G304">
        <v>6.5709999999999997</v>
      </c>
      <c r="H304">
        <v>17.791</v>
      </c>
      <c r="I304">
        <v>4.3239999999999998</v>
      </c>
      <c r="J304">
        <v>10.148999999999999</v>
      </c>
      <c r="K304">
        <v>13.643000000000001</v>
      </c>
      <c r="L304">
        <v>28.616</v>
      </c>
      <c r="M304">
        <v>30.062999999999999</v>
      </c>
      <c r="N304">
        <v>30.14</v>
      </c>
      <c r="O304">
        <v>29.814</v>
      </c>
    </row>
    <row r="305" spans="1:15" x14ac:dyDescent="0.3">
      <c r="A305" s="45">
        <v>43275</v>
      </c>
      <c r="B305" s="46">
        <v>0.27083333333333331</v>
      </c>
      <c r="C305">
        <v>26.526</v>
      </c>
      <c r="D305">
        <v>19.815999999999999</v>
      </c>
      <c r="E305">
        <v>8.81</v>
      </c>
      <c r="F305">
        <v>14.154</v>
      </c>
      <c r="G305">
        <v>6.5419999999999998</v>
      </c>
      <c r="H305">
        <v>17.773</v>
      </c>
      <c r="I305">
        <v>4.3230000000000004</v>
      </c>
      <c r="J305">
        <v>10.137</v>
      </c>
      <c r="K305">
        <v>13.603</v>
      </c>
      <c r="L305">
        <v>28.619</v>
      </c>
      <c r="M305">
        <v>30.135999999999999</v>
      </c>
      <c r="N305">
        <v>30.231999999999999</v>
      </c>
      <c r="O305">
        <v>29.81</v>
      </c>
    </row>
    <row r="306" spans="1:15" x14ac:dyDescent="0.3">
      <c r="A306" s="45">
        <v>43275</v>
      </c>
      <c r="B306" s="46">
        <v>0.28240740740740738</v>
      </c>
      <c r="C306">
        <v>26.510999999999999</v>
      </c>
      <c r="D306">
        <v>19.809000000000001</v>
      </c>
      <c r="E306">
        <v>8.7769999999999992</v>
      </c>
      <c r="F306">
        <v>14.103</v>
      </c>
      <c r="G306">
        <v>6.516</v>
      </c>
      <c r="H306">
        <v>17.745000000000001</v>
      </c>
      <c r="I306">
        <v>4.2729999999999997</v>
      </c>
      <c r="J306">
        <v>10.093999999999999</v>
      </c>
      <c r="K306">
        <v>13.536</v>
      </c>
      <c r="L306">
        <v>28.616</v>
      </c>
      <c r="M306">
        <v>30.013999999999999</v>
      </c>
      <c r="N306">
        <v>30.1</v>
      </c>
      <c r="O306">
        <v>29.594000000000001</v>
      </c>
    </row>
    <row r="307" spans="1:15" x14ac:dyDescent="0.3">
      <c r="A307" s="45">
        <v>43275</v>
      </c>
      <c r="B307" s="46">
        <v>0.29398148148148145</v>
      </c>
      <c r="C307">
        <v>26.486000000000001</v>
      </c>
      <c r="D307">
        <v>19.766999999999999</v>
      </c>
      <c r="E307">
        <v>8.7609999999999992</v>
      </c>
      <c r="F307">
        <v>14.071999999999999</v>
      </c>
      <c r="G307">
        <v>6.484</v>
      </c>
      <c r="H307">
        <v>17.713000000000001</v>
      </c>
      <c r="I307">
        <v>4.2569999999999997</v>
      </c>
      <c r="J307">
        <v>10.066000000000001</v>
      </c>
      <c r="K307">
        <v>13.497999999999999</v>
      </c>
      <c r="L307">
        <v>28.620999999999999</v>
      </c>
      <c r="M307">
        <v>29.986000000000001</v>
      </c>
      <c r="N307">
        <v>30.065999999999999</v>
      </c>
      <c r="O307">
        <v>29.603000000000002</v>
      </c>
    </row>
    <row r="308" spans="1:15" x14ac:dyDescent="0.3">
      <c r="A308" s="45">
        <v>43275</v>
      </c>
      <c r="B308" s="46">
        <v>0.30555555555555552</v>
      </c>
      <c r="C308">
        <v>26.475999999999999</v>
      </c>
      <c r="D308">
        <v>19.757000000000001</v>
      </c>
      <c r="E308">
        <v>8.7409999999999997</v>
      </c>
      <c r="F308">
        <v>14.064</v>
      </c>
      <c r="G308">
        <v>6.4790000000000001</v>
      </c>
      <c r="H308">
        <v>17.696999999999999</v>
      </c>
      <c r="I308">
        <v>4.218</v>
      </c>
      <c r="J308">
        <v>10.038</v>
      </c>
      <c r="K308">
        <v>13.471</v>
      </c>
      <c r="L308">
        <v>28.622</v>
      </c>
      <c r="M308">
        <v>30.495000000000001</v>
      </c>
      <c r="N308">
        <v>30.571999999999999</v>
      </c>
      <c r="O308">
        <v>30.123999999999999</v>
      </c>
    </row>
    <row r="309" spans="1:15" x14ac:dyDescent="0.3">
      <c r="A309" s="45">
        <v>43275</v>
      </c>
      <c r="B309" s="46">
        <v>0.31712962962962959</v>
      </c>
      <c r="C309">
        <v>26.515000000000001</v>
      </c>
      <c r="D309">
        <v>19.754000000000001</v>
      </c>
      <c r="E309">
        <v>8.7089999999999996</v>
      </c>
      <c r="F309">
        <v>14.042</v>
      </c>
      <c r="G309">
        <v>6.4390000000000001</v>
      </c>
      <c r="H309">
        <v>17.667999999999999</v>
      </c>
      <c r="I309">
        <v>4.2169999999999996</v>
      </c>
      <c r="J309">
        <v>10.003</v>
      </c>
      <c r="K309">
        <v>13.454000000000001</v>
      </c>
      <c r="L309">
        <v>28.626000000000001</v>
      </c>
      <c r="M309">
        <v>30.917000000000002</v>
      </c>
      <c r="N309">
        <v>30.988</v>
      </c>
      <c r="O309">
        <v>30.556999999999999</v>
      </c>
    </row>
    <row r="310" spans="1:15" x14ac:dyDescent="0.3">
      <c r="A310" s="45">
        <v>43275</v>
      </c>
      <c r="B310" s="46">
        <v>0.32870370370370372</v>
      </c>
      <c r="C310">
        <v>26.552</v>
      </c>
      <c r="D310">
        <v>19.739000000000001</v>
      </c>
      <c r="E310">
        <v>8.7129999999999992</v>
      </c>
      <c r="F310">
        <v>14.048</v>
      </c>
      <c r="G310">
        <v>6.431</v>
      </c>
      <c r="H310">
        <v>17.687999999999999</v>
      </c>
      <c r="I310">
        <v>4.2210000000000001</v>
      </c>
      <c r="J310">
        <v>10</v>
      </c>
      <c r="K310">
        <v>13.446999999999999</v>
      </c>
      <c r="L310">
        <v>28.638999999999999</v>
      </c>
      <c r="M310">
        <v>31.329000000000001</v>
      </c>
      <c r="N310">
        <v>31.399000000000001</v>
      </c>
      <c r="O310">
        <v>31.009</v>
      </c>
    </row>
    <row r="311" spans="1:15" x14ac:dyDescent="0.3">
      <c r="A311" s="45">
        <v>43275</v>
      </c>
      <c r="B311" s="46">
        <v>0.34027777777777773</v>
      </c>
      <c r="C311">
        <v>26.547999999999998</v>
      </c>
      <c r="D311">
        <v>19.727</v>
      </c>
      <c r="E311">
        <v>8.7159999999999993</v>
      </c>
      <c r="F311">
        <v>13.996</v>
      </c>
      <c r="G311">
        <v>6.4</v>
      </c>
      <c r="H311">
        <v>17.687999999999999</v>
      </c>
      <c r="I311">
        <v>4.21</v>
      </c>
      <c r="J311">
        <v>9.9710000000000001</v>
      </c>
      <c r="K311">
        <v>13.396000000000001</v>
      </c>
      <c r="L311">
        <v>28.635999999999999</v>
      </c>
      <c r="M311">
        <v>31.687999999999999</v>
      </c>
      <c r="N311">
        <v>31.771999999999998</v>
      </c>
      <c r="O311">
        <v>31.44</v>
      </c>
    </row>
    <row r="312" spans="1:15" x14ac:dyDescent="0.3">
      <c r="A312" s="45">
        <v>43275</v>
      </c>
      <c r="B312" s="46">
        <v>0.35185185185185186</v>
      </c>
      <c r="C312">
        <v>26.562999999999999</v>
      </c>
      <c r="D312">
        <v>19.731000000000002</v>
      </c>
      <c r="E312">
        <v>8.68</v>
      </c>
      <c r="F312">
        <v>13.978999999999999</v>
      </c>
      <c r="G312">
        <v>6.3979999999999997</v>
      </c>
      <c r="H312">
        <v>17.677</v>
      </c>
      <c r="I312">
        <v>4.1859999999999999</v>
      </c>
      <c r="J312">
        <v>9.9670000000000005</v>
      </c>
      <c r="K312">
        <v>13.382999999999999</v>
      </c>
      <c r="L312">
        <v>28.635000000000002</v>
      </c>
      <c r="M312">
        <v>32.164999999999999</v>
      </c>
      <c r="N312">
        <v>32.222000000000001</v>
      </c>
      <c r="O312">
        <v>31.927</v>
      </c>
    </row>
    <row r="313" spans="1:15" x14ac:dyDescent="0.3">
      <c r="A313" s="45">
        <v>43275</v>
      </c>
      <c r="B313" s="46">
        <v>0.36342592592592587</v>
      </c>
      <c r="C313">
        <v>26.573</v>
      </c>
      <c r="D313">
        <v>19.742999999999999</v>
      </c>
      <c r="E313">
        <v>8.6590000000000007</v>
      </c>
      <c r="F313">
        <v>13.967000000000001</v>
      </c>
      <c r="G313">
        <v>6.3689999999999998</v>
      </c>
      <c r="H313">
        <v>17.664000000000001</v>
      </c>
      <c r="I313">
        <v>4.1639999999999997</v>
      </c>
      <c r="J313">
        <v>9.92</v>
      </c>
      <c r="K313">
        <v>13.345000000000001</v>
      </c>
      <c r="L313">
        <v>28.643999999999998</v>
      </c>
      <c r="M313">
        <v>32.384999999999998</v>
      </c>
      <c r="N313">
        <v>32.430999999999997</v>
      </c>
      <c r="O313">
        <v>32.17</v>
      </c>
    </row>
    <row r="314" spans="1:15" x14ac:dyDescent="0.3">
      <c r="A314" s="45">
        <v>43275</v>
      </c>
      <c r="B314" s="46">
        <v>0.375</v>
      </c>
      <c r="C314">
        <v>26.559000000000001</v>
      </c>
      <c r="D314">
        <v>19.7</v>
      </c>
      <c r="E314">
        <v>8.6489999999999991</v>
      </c>
      <c r="F314">
        <v>13.965999999999999</v>
      </c>
      <c r="G314">
        <v>6.3410000000000002</v>
      </c>
      <c r="H314">
        <v>17.661000000000001</v>
      </c>
      <c r="I314">
        <v>4.2</v>
      </c>
      <c r="J314">
        <v>9.9260000000000002</v>
      </c>
      <c r="K314">
        <v>13.303000000000001</v>
      </c>
      <c r="L314">
        <v>28.646000000000001</v>
      </c>
      <c r="M314">
        <v>32.158999999999999</v>
      </c>
      <c r="N314">
        <v>32.177</v>
      </c>
      <c r="O314">
        <v>31.952999999999999</v>
      </c>
    </row>
    <row r="315" spans="1:15" x14ac:dyDescent="0.3">
      <c r="A315" s="45">
        <v>43275</v>
      </c>
      <c r="B315" s="46">
        <v>0.38657407407407413</v>
      </c>
      <c r="C315">
        <v>26.584</v>
      </c>
      <c r="D315">
        <v>19.713999999999999</v>
      </c>
      <c r="E315">
        <v>8.6219999999999999</v>
      </c>
      <c r="F315">
        <v>13.946</v>
      </c>
      <c r="G315">
        <v>6.3140000000000001</v>
      </c>
      <c r="H315">
        <v>17.631</v>
      </c>
      <c r="I315">
        <v>4.1520000000000001</v>
      </c>
      <c r="J315">
        <v>9.8819999999999997</v>
      </c>
      <c r="K315">
        <v>13.285</v>
      </c>
      <c r="L315">
        <v>28.651</v>
      </c>
      <c r="M315">
        <v>32.384999999999998</v>
      </c>
      <c r="N315">
        <v>32.402000000000001</v>
      </c>
      <c r="O315">
        <v>32.174999999999997</v>
      </c>
    </row>
    <row r="316" spans="1:15" x14ac:dyDescent="0.3">
      <c r="A316" s="45">
        <v>43275</v>
      </c>
      <c r="B316" s="46">
        <v>0.39814814814814814</v>
      </c>
      <c r="C316">
        <v>26.565000000000001</v>
      </c>
      <c r="D316">
        <v>19.652999999999999</v>
      </c>
      <c r="E316">
        <v>8.6039999999999992</v>
      </c>
      <c r="F316">
        <v>13.919</v>
      </c>
      <c r="G316">
        <v>6.2910000000000004</v>
      </c>
      <c r="H316">
        <v>17.603000000000002</v>
      </c>
      <c r="I316">
        <v>4.1269999999999998</v>
      </c>
      <c r="J316">
        <v>9.8629999999999995</v>
      </c>
      <c r="K316">
        <v>13.215999999999999</v>
      </c>
      <c r="L316">
        <v>28.646999999999998</v>
      </c>
      <c r="M316">
        <v>32.323999999999998</v>
      </c>
      <c r="N316">
        <v>32.341999999999999</v>
      </c>
      <c r="O316">
        <v>32.14</v>
      </c>
    </row>
    <row r="317" spans="1:15" x14ac:dyDescent="0.3">
      <c r="A317" s="45">
        <v>43275</v>
      </c>
      <c r="B317" s="46">
        <v>0.40972222222222227</v>
      </c>
      <c r="C317">
        <v>26.584</v>
      </c>
      <c r="D317">
        <v>19.655999999999999</v>
      </c>
      <c r="E317">
        <v>8.6</v>
      </c>
      <c r="F317">
        <v>13.879</v>
      </c>
      <c r="G317">
        <v>6.2649999999999997</v>
      </c>
      <c r="H317">
        <v>17.611999999999998</v>
      </c>
      <c r="I317">
        <v>4.1289999999999996</v>
      </c>
      <c r="J317">
        <v>9.8710000000000004</v>
      </c>
      <c r="K317">
        <v>13.211</v>
      </c>
      <c r="L317">
        <v>28.658999999999999</v>
      </c>
      <c r="M317">
        <v>32.540999999999997</v>
      </c>
      <c r="N317">
        <v>32.557000000000002</v>
      </c>
      <c r="O317">
        <v>32.353999999999999</v>
      </c>
    </row>
    <row r="318" spans="1:15" x14ac:dyDescent="0.3">
      <c r="A318" s="45">
        <v>43275</v>
      </c>
      <c r="B318" s="46">
        <v>0.42129629629629628</v>
      </c>
      <c r="C318">
        <v>26.565999999999999</v>
      </c>
      <c r="D318">
        <v>19.631</v>
      </c>
      <c r="E318">
        <v>8.5649999999999995</v>
      </c>
      <c r="F318">
        <v>13.896000000000001</v>
      </c>
      <c r="G318">
        <v>6.2629999999999999</v>
      </c>
      <c r="H318">
        <v>17.582000000000001</v>
      </c>
      <c r="I318">
        <v>4.0940000000000003</v>
      </c>
      <c r="J318">
        <v>9.8059999999999992</v>
      </c>
      <c r="K318">
        <v>13.191000000000001</v>
      </c>
      <c r="L318">
        <v>28.661000000000001</v>
      </c>
      <c r="M318">
        <v>32.673000000000002</v>
      </c>
      <c r="N318">
        <v>32.683999999999997</v>
      </c>
      <c r="O318">
        <v>32.476999999999997</v>
      </c>
    </row>
    <row r="319" spans="1:15" x14ac:dyDescent="0.3">
      <c r="A319" s="45">
        <v>43275</v>
      </c>
      <c r="B319" s="46">
        <v>0.43287037037037041</v>
      </c>
      <c r="C319">
        <v>26.574000000000002</v>
      </c>
      <c r="D319">
        <v>19.611999999999998</v>
      </c>
      <c r="E319">
        <v>8.5389999999999997</v>
      </c>
      <c r="F319">
        <v>13.811999999999999</v>
      </c>
      <c r="G319">
        <v>6.22</v>
      </c>
      <c r="H319">
        <v>17.552</v>
      </c>
      <c r="I319">
        <v>4.0739999999999998</v>
      </c>
      <c r="J319">
        <v>9.7910000000000004</v>
      </c>
      <c r="K319">
        <v>13.145</v>
      </c>
      <c r="L319">
        <v>28.661999999999999</v>
      </c>
      <c r="M319">
        <v>32.542999999999999</v>
      </c>
      <c r="N319">
        <v>32.554000000000002</v>
      </c>
      <c r="O319">
        <v>32.357999999999997</v>
      </c>
    </row>
    <row r="320" spans="1:15" x14ac:dyDescent="0.3">
      <c r="A320" s="45">
        <v>43275</v>
      </c>
      <c r="B320" s="46">
        <v>0.44444444444444442</v>
      </c>
      <c r="C320">
        <v>26.548999999999999</v>
      </c>
      <c r="D320">
        <v>19.603000000000002</v>
      </c>
      <c r="E320">
        <v>8.5250000000000004</v>
      </c>
      <c r="F320">
        <v>13.804</v>
      </c>
      <c r="G320">
        <v>6.1779999999999999</v>
      </c>
      <c r="H320">
        <v>17.556999999999999</v>
      </c>
      <c r="I320">
        <v>4.0609999999999999</v>
      </c>
      <c r="J320">
        <v>9.77</v>
      </c>
      <c r="K320">
        <v>13.092000000000001</v>
      </c>
      <c r="L320">
        <v>28.667000000000002</v>
      </c>
      <c r="M320">
        <v>32.668999999999997</v>
      </c>
      <c r="N320">
        <v>32.667000000000002</v>
      </c>
      <c r="O320">
        <v>32.475000000000001</v>
      </c>
    </row>
    <row r="321" spans="1:15" x14ac:dyDescent="0.3">
      <c r="A321" s="45">
        <v>43275</v>
      </c>
      <c r="B321" s="46">
        <v>0.45601851851851855</v>
      </c>
      <c r="C321">
        <v>26.571999999999999</v>
      </c>
      <c r="D321">
        <v>19.565000000000001</v>
      </c>
      <c r="E321">
        <v>8.4649999999999999</v>
      </c>
      <c r="F321">
        <v>13.757</v>
      </c>
      <c r="G321">
        <v>6.1660000000000004</v>
      </c>
      <c r="H321">
        <v>17.524000000000001</v>
      </c>
      <c r="I321">
        <v>4.0590000000000002</v>
      </c>
      <c r="J321">
        <v>9.7159999999999993</v>
      </c>
      <c r="K321">
        <v>13.038</v>
      </c>
      <c r="L321">
        <v>28.667000000000002</v>
      </c>
      <c r="M321">
        <v>32.691000000000003</v>
      </c>
      <c r="N321">
        <v>32.688000000000002</v>
      </c>
      <c r="O321">
        <v>32.494</v>
      </c>
    </row>
    <row r="322" spans="1:15" x14ac:dyDescent="0.3">
      <c r="A322" s="45">
        <v>43275</v>
      </c>
      <c r="B322" s="46">
        <v>0.46759259259259256</v>
      </c>
      <c r="C322">
        <v>26.579000000000001</v>
      </c>
      <c r="D322">
        <v>19.562000000000001</v>
      </c>
      <c r="E322">
        <v>8.4659999999999993</v>
      </c>
      <c r="F322">
        <v>13.746</v>
      </c>
      <c r="G322">
        <v>6.1319999999999997</v>
      </c>
      <c r="H322">
        <v>17.512</v>
      </c>
      <c r="I322">
        <v>4.0330000000000004</v>
      </c>
      <c r="J322">
        <v>9.7110000000000003</v>
      </c>
      <c r="K322">
        <v>13.02</v>
      </c>
      <c r="L322">
        <v>28.67</v>
      </c>
      <c r="M322">
        <v>32.790999999999997</v>
      </c>
      <c r="N322">
        <v>32.799999999999997</v>
      </c>
      <c r="O322">
        <v>32.595999999999997</v>
      </c>
    </row>
    <row r="323" spans="1:15" x14ac:dyDescent="0.3">
      <c r="A323" s="45">
        <v>43275</v>
      </c>
      <c r="B323" s="46">
        <v>0.47916666666666669</v>
      </c>
      <c r="C323">
        <v>26.567</v>
      </c>
      <c r="D323">
        <v>19.55</v>
      </c>
      <c r="E323">
        <v>8.4429999999999996</v>
      </c>
      <c r="F323">
        <v>13.722</v>
      </c>
      <c r="G323">
        <v>6.117</v>
      </c>
      <c r="H323">
        <v>17.494</v>
      </c>
      <c r="I323">
        <v>3.9969999999999999</v>
      </c>
      <c r="J323">
        <v>9.6790000000000003</v>
      </c>
      <c r="K323">
        <v>12.987</v>
      </c>
      <c r="L323">
        <v>28.672999999999998</v>
      </c>
      <c r="M323">
        <v>32.834000000000003</v>
      </c>
      <c r="N323">
        <v>32.832999999999998</v>
      </c>
      <c r="O323">
        <v>32.646000000000001</v>
      </c>
    </row>
    <row r="324" spans="1:15" x14ac:dyDescent="0.3">
      <c r="A324" s="45">
        <v>43275</v>
      </c>
      <c r="B324" s="46">
        <v>0.49074074074074076</v>
      </c>
      <c r="C324">
        <v>26.55</v>
      </c>
      <c r="D324">
        <v>19.541</v>
      </c>
      <c r="E324">
        <v>8.41</v>
      </c>
      <c r="F324">
        <v>13.679</v>
      </c>
      <c r="G324">
        <v>6.085</v>
      </c>
      <c r="H324">
        <v>17.465</v>
      </c>
      <c r="I324">
        <v>3.9860000000000002</v>
      </c>
      <c r="J324">
        <v>9.6419999999999995</v>
      </c>
      <c r="K324">
        <v>12.933999999999999</v>
      </c>
      <c r="L324">
        <v>28.677</v>
      </c>
      <c r="M324">
        <v>32.838000000000001</v>
      </c>
      <c r="N324">
        <v>32.843000000000004</v>
      </c>
      <c r="O324">
        <v>32.648000000000003</v>
      </c>
    </row>
    <row r="325" spans="1:15" x14ac:dyDescent="0.3">
      <c r="A325" s="45">
        <v>43275</v>
      </c>
      <c r="B325" s="46">
        <v>0.50231481481481477</v>
      </c>
      <c r="C325">
        <v>26.573</v>
      </c>
      <c r="D325">
        <v>19.495999999999999</v>
      </c>
      <c r="E325">
        <v>8.3970000000000002</v>
      </c>
      <c r="F325">
        <v>13.683999999999999</v>
      </c>
      <c r="G325">
        <v>6.077</v>
      </c>
      <c r="H325">
        <v>17.446000000000002</v>
      </c>
      <c r="I325">
        <v>3.9689999999999999</v>
      </c>
      <c r="J325">
        <v>9.61</v>
      </c>
      <c r="K325">
        <v>12.907999999999999</v>
      </c>
      <c r="L325">
        <v>28.675000000000001</v>
      </c>
      <c r="M325">
        <v>32.924999999999997</v>
      </c>
      <c r="N325">
        <v>32.9</v>
      </c>
      <c r="O325">
        <v>32.765000000000001</v>
      </c>
    </row>
    <row r="326" spans="1:15" x14ac:dyDescent="0.3">
      <c r="A326" s="45">
        <v>43275</v>
      </c>
      <c r="B326" s="46">
        <v>0.51388888888888895</v>
      </c>
      <c r="C326">
        <v>26.457000000000001</v>
      </c>
      <c r="D326">
        <v>19.422999999999998</v>
      </c>
      <c r="E326">
        <v>8.33</v>
      </c>
      <c r="F326">
        <v>13.606999999999999</v>
      </c>
      <c r="G326">
        <v>6.0170000000000003</v>
      </c>
      <c r="H326">
        <v>17.372</v>
      </c>
      <c r="I326">
        <v>3.9390000000000001</v>
      </c>
      <c r="J326">
        <v>9.5679999999999996</v>
      </c>
      <c r="K326">
        <v>12.823</v>
      </c>
      <c r="L326">
        <v>28.68</v>
      </c>
      <c r="M326">
        <v>32.630000000000003</v>
      </c>
      <c r="N326">
        <v>32.664999999999999</v>
      </c>
      <c r="O326">
        <v>32.664999999999999</v>
      </c>
    </row>
    <row r="327" spans="1:15" x14ac:dyDescent="0.3">
      <c r="A327" s="45">
        <v>43275</v>
      </c>
      <c r="B327" s="46">
        <v>0.52546296296296291</v>
      </c>
      <c r="C327">
        <v>26.428000000000001</v>
      </c>
      <c r="D327">
        <v>19.375</v>
      </c>
      <c r="E327">
        <v>8.266</v>
      </c>
      <c r="F327">
        <v>13.561</v>
      </c>
      <c r="G327">
        <v>5.992</v>
      </c>
      <c r="H327">
        <v>17.327999999999999</v>
      </c>
      <c r="I327">
        <v>3.9039999999999999</v>
      </c>
      <c r="J327">
        <v>9.516</v>
      </c>
      <c r="K327">
        <v>12.773</v>
      </c>
      <c r="L327">
        <v>28.684999999999999</v>
      </c>
      <c r="M327">
        <v>31.405999999999999</v>
      </c>
      <c r="N327">
        <v>31.408999999999999</v>
      </c>
      <c r="O327">
        <v>31.161999999999999</v>
      </c>
    </row>
    <row r="328" spans="1:15" x14ac:dyDescent="0.3">
      <c r="A328" s="45">
        <v>43275</v>
      </c>
      <c r="B328" s="46">
        <v>0.53703703703703709</v>
      </c>
      <c r="C328">
        <v>26.399000000000001</v>
      </c>
      <c r="D328">
        <v>19.370999999999999</v>
      </c>
      <c r="E328">
        <v>8.2249999999999996</v>
      </c>
      <c r="F328">
        <v>13.534000000000001</v>
      </c>
      <c r="G328">
        <v>5.9329999999999998</v>
      </c>
      <c r="H328">
        <v>17.306999999999999</v>
      </c>
      <c r="I328">
        <v>3.8980000000000001</v>
      </c>
      <c r="J328">
        <v>9.4740000000000002</v>
      </c>
      <c r="K328">
        <v>12.709</v>
      </c>
      <c r="L328">
        <v>28.670999999999999</v>
      </c>
      <c r="M328">
        <v>30.940999999999999</v>
      </c>
      <c r="N328">
        <v>30.975000000000001</v>
      </c>
      <c r="O328">
        <v>30.738</v>
      </c>
    </row>
    <row r="329" spans="1:15" x14ac:dyDescent="0.3">
      <c r="A329" s="45">
        <v>43275</v>
      </c>
      <c r="B329" s="46">
        <v>0.54861111111111105</v>
      </c>
      <c r="C329">
        <v>26.361000000000001</v>
      </c>
      <c r="D329">
        <v>19.303999999999998</v>
      </c>
      <c r="E329">
        <v>8.2010000000000005</v>
      </c>
      <c r="F329">
        <v>13.494</v>
      </c>
      <c r="G329">
        <v>5.8979999999999997</v>
      </c>
      <c r="H329">
        <v>17.236999999999998</v>
      </c>
      <c r="I329">
        <v>3.8340000000000001</v>
      </c>
      <c r="J329">
        <v>9.4450000000000003</v>
      </c>
      <c r="K329">
        <v>12.659000000000001</v>
      </c>
      <c r="L329">
        <v>28.670999999999999</v>
      </c>
      <c r="M329">
        <v>30.626999999999999</v>
      </c>
      <c r="N329">
        <v>30.699000000000002</v>
      </c>
      <c r="O329">
        <v>30.452999999999999</v>
      </c>
    </row>
    <row r="330" spans="1:15" x14ac:dyDescent="0.3">
      <c r="A330" s="45">
        <v>43275</v>
      </c>
      <c r="B330" s="46">
        <v>0.56018518518518523</v>
      </c>
      <c r="C330">
        <v>26.295000000000002</v>
      </c>
      <c r="D330">
        <v>19.241</v>
      </c>
      <c r="E330">
        <v>8.1530000000000005</v>
      </c>
      <c r="F330">
        <v>13.413</v>
      </c>
      <c r="G330">
        <v>5.8739999999999997</v>
      </c>
      <c r="H330">
        <v>17.196000000000002</v>
      </c>
      <c r="I330">
        <v>3.8159999999999998</v>
      </c>
      <c r="J330">
        <v>9.3719999999999999</v>
      </c>
      <c r="K330">
        <v>12.625999999999999</v>
      </c>
      <c r="L330">
        <v>28.667000000000002</v>
      </c>
      <c r="M330">
        <v>30.274000000000001</v>
      </c>
      <c r="N330">
        <v>30.352</v>
      </c>
      <c r="O330">
        <v>30.113</v>
      </c>
    </row>
    <row r="331" spans="1:15" x14ac:dyDescent="0.3">
      <c r="A331" s="45">
        <v>43275</v>
      </c>
      <c r="B331" s="46">
        <v>0.57175925925925919</v>
      </c>
      <c r="C331">
        <v>26.295999999999999</v>
      </c>
      <c r="D331">
        <v>19.207000000000001</v>
      </c>
      <c r="E331">
        <v>8.1199999999999992</v>
      </c>
      <c r="F331">
        <v>13.384</v>
      </c>
      <c r="G331">
        <v>5.8330000000000002</v>
      </c>
      <c r="H331">
        <v>17.148</v>
      </c>
      <c r="I331">
        <v>3.7719999999999998</v>
      </c>
      <c r="J331">
        <v>9.3840000000000003</v>
      </c>
      <c r="K331">
        <v>12.561999999999999</v>
      </c>
      <c r="L331">
        <v>28.672000000000001</v>
      </c>
      <c r="M331">
        <v>30.132000000000001</v>
      </c>
      <c r="N331">
        <v>30.212</v>
      </c>
      <c r="O331">
        <v>29.786000000000001</v>
      </c>
    </row>
    <row r="332" spans="1:15" x14ac:dyDescent="0.3">
      <c r="A332" s="45">
        <v>43275</v>
      </c>
      <c r="B332" s="46">
        <v>0.58333333333333337</v>
      </c>
      <c r="C332">
        <v>26.295000000000002</v>
      </c>
      <c r="D332">
        <v>19.201000000000001</v>
      </c>
      <c r="E332">
        <v>8.1039999999999992</v>
      </c>
      <c r="F332">
        <v>13.353</v>
      </c>
      <c r="G332">
        <v>5.8120000000000003</v>
      </c>
      <c r="H332">
        <v>17.16</v>
      </c>
      <c r="I332">
        <v>3.7509999999999999</v>
      </c>
      <c r="J332">
        <v>9.3350000000000009</v>
      </c>
      <c r="K332">
        <v>12.507</v>
      </c>
      <c r="L332">
        <v>28.667999999999999</v>
      </c>
      <c r="M332">
        <v>30.134</v>
      </c>
      <c r="N332">
        <v>30.228999999999999</v>
      </c>
      <c r="O332">
        <v>29.831</v>
      </c>
    </row>
    <row r="333" spans="1:15" x14ac:dyDescent="0.3">
      <c r="A333" s="45">
        <v>43275</v>
      </c>
      <c r="B333" s="46">
        <v>0.59490740740740744</v>
      </c>
      <c r="C333">
        <v>26.260999999999999</v>
      </c>
      <c r="D333">
        <v>19.138999999999999</v>
      </c>
      <c r="E333">
        <v>8.0719999999999992</v>
      </c>
      <c r="F333">
        <v>13.291</v>
      </c>
      <c r="G333">
        <v>5.782</v>
      </c>
      <c r="H333">
        <v>17.099</v>
      </c>
      <c r="I333">
        <v>3.7290000000000001</v>
      </c>
      <c r="J333">
        <v>9.2970000000000006</v>
      </c>
      <c r="K333">
        <v>12.458</v>
      </c>
      <c r="L333">
        <v>28.661999999999999</v>
      </c>
      <c r="M333">
        <v>29.928999999999998</v>
      </c>
      <c r="N333">
        <v>29.946999999999999</v>
      </c>
      <c r="O333">
        <v>29.715</v>
      </c>
    </row>
    <row r="334" spans="1:15" x14ac:dyDescent="0.3">
      <c r="A334" s="45">
        <v>43275</v>
      </c>
      <c r="B334" s="46">
        <v>0.60648148148148151</v>
      </c>
      <c r="C334">
        <v>26.276</v>
      </c>
      <c r="D334">
        <v>19.125</v>
      </c>
      <c r="E334">
        <v>8.0429999999999993</v>
      </c>
      <c r="F334">
        <v>13.284000000000001</v>
      </c>
      <c r="G334">
        <v>5.7309999999999999</v>
      </c>
      <c r="H334">
        <v>17.081</v>
      </c>
      <c r="I334">
        <v>3.7050000000000001</v>
      </c>
      <c r="J334">
        <v>9.27</v>
      </c>
      <c r="K334">
        <v>12.4</v>
      </c>
      <c r="L334">
        <v>28.672999999999998</v>
      </c>
      <c r="M334">
        <v>29.904</v>
      </c>
      <c r="N334">
        <v>30.001999999999999</v>
      </c>
      <c r="O334">
        <v>29.558</v>
      </c>
    </row>
    <row r="335" spans="1:15" x14ac:dyDescent="0.3">
      <c r="A335" s="45">
        <v>43275</v>
      </c>
      <c r="B335" s="46">
        <v>0.61805555555555558</v>
      </c>
      <c r="C335">
        <v>26.253</v>
      </c>
      <c r="D335">
        <v>19.114000000000001</v>
      </c>
      <c r="E335">
        <v>7.9969999999999999</v>
      </c>
      <c r="F335">
        <v>13.263</v>
      </c>
      <c r="G335">
        <v>5.6870000000000003</v>
      </c>
      <c r="H335">
        <v>17.064</v>
      </c>
      <c r="I335">
        <v>3.681</v>
      </c>
      <c r="J335">
        <v>9.2050000000000001</v>
      </c>
      <c r="K335">
        <v>12.356999999999999</v>
      </c>
      <c r="L335">
        <v>28.675999999999998</v>
      </c>
      <c r="M335">
        <v>29.936</v>
      </c>
      <c r="N335">
        <v>30.052</v>
      </c>
      <c r="O335">
        <v>29.702000000000002</v>
      </c>
    </row>
    <row r="336" spans="1:15" x14ac:dyDescent="0.3">
      <c r="A336" s="45">
        <v>43275</v>
      </c>
      <c r="B336" s="46">
        <v>0.62962962962962965</v>
      </c>
      <c r="C336">
        <v>26.207999999999998</v>
      </c>
      <c r="D336">
        <v>19.091999999999999</v>
      </c>
      <c r="E336">
        <v>7.96</v>
      </c>
      <c r="F336">
        <v>13.250999999999999</v>
      </c>
      <c r="G336">
        <v>5.673</v>
      </c>
      <c r="H336">
        <v>17.02</v>
      </c>
      <c r="I336">
        <v>3.6619999999999999</v>
      </c>
      <c r="J336">
        <v>9.1920000000000002</v>
      </c>
      <c r="K336">
        <v>12.311999999999999</v>
      </c>
      <c r="L336">
        <v>28.686</v>
      </c>
      <c r="M336">
        <v>30.06</v>
      </c>
      <c r="N336">
        <v>30.122</v>
      </c>
      <c r="O336">
        <v>29.664999999999999</v>
      </c>
    </row>
    <row r="337" spans="1:15" x14ac:dyDescent="0.3">
      <c r="A337" s="45">
        <v>43275</v>
      </c>
      <c r="B337" s="46">
        <v>0.64120370370370372</v>
      </c>
      <c r="C337">
        <v>26.178000000000001</v>
      </c>
      <c r="D337">
        <v>19.033999999999999</v>
      </c>
      <c r="E337">
        <v>7.952</v>
      </c>
      <c r="F337">
        <v>13.173999999999999</v>
      </c>
      <c r="G337">
        <v>5.65</v>
      </c>
      <c r="H337">
        <v>16.981999999999999</v>
      </c>
      <c r="I337">
        <v>3.6269999999999998</v>
      </c>
      <c r="J337">
        <v>9.1479999999999997</v>
      </c>
      <c r="K337">
        <v>12.281000000000001</v>
      </c>
      <c r="L337">
        <v>28.698</v>
      </c>
      <c r="M337">
        <v>29.855</v>
      </c>
      <c r="N337">
        <v>29.981000000000002</v>
      </c>
      <c r="O337">
        <v>29.663</v>
      </c>
    </row>
    <row r="338" spans="1:15" x14ac:dyDescent="0.3">
      <c r="A338" s="45">
        <v>43275</v>
      </c>
      <c r="B338" s="46">
        <v>0.65277777777777779</v>
      </c>
      <c r="C338">
        <v>26.181000000000001</v>
      </c>
      <c r="D338">
        <v>19.016999999999999</v>
      </c>
      <c r="E338">
        <v>7.9210000000000003</v>
      </c>
      <c r="F338">
        <v>13.122</v>
      </c>
      <c r="G338">
        <v>5.601</v>
      </c>
      <c r="H338">
        <v>16.939</v>
      </c>
      <c r="I338">
        <v>3.6139999999999999</v>
      </c>
      <c r="J338">
        <v>9.1419999999999995</v>
      </c>
      <c r="K338">
        <v>12.234</v>
      </c>
      <c r="L338">
        <v>28.702000000000002</v>
      </c>
      <c r="M338">
        <v>29.818999999999999</v>
      </c>
      <c r="N338">
        <v>29.884</v>
      </c>
      <c r="O338">
        <v>29.498000000000001</v>
      </c>
    </row>
    <row r="339" spans="1:15" x14ac:dyDescent="0.3">
      <c r="A339" s="45">
        <v>43275</v>
      </c>
      <c r="B339" s="46">
        <v>0.66435185185185186</v>
      </c>
      <c r="C339">
        <v>26.164000000000001</v>
      </c>
      <c r="D339">
        <v>19.024999999999999</v>
      </c>
      <c r="E339">
        <v>7.8890000000000002</v>
      </c>
      <c r="F339">
        <v>13.15</v>
      </c>
      <c r="G339">
        <v>5.577</v>
      </c>
      <c r="H339">
        <v>16.91</v>
      </c>
      <c r="I339">
        <v>3.5979999999999999</v>
      </c>
      <c r="J339">
        <v>9.0869999999999997</v>
      </c>
      <c r="K339">
        <v>12.19</v>
      </c>
      <c r="L339">
        <v>28.704000000000001</v>
      </c>
      <c r="M339">
        <v>29.972000000000001</v>
      </c>
      <c r="N339">
        <v>30.079000000000001</v>
      </c>
      <c r="O339">
        <v>29.645</v>
      </c>
    </row>
    <row r="340" spans="1:15" x14ac:dyDescent="0.3">
      <c r="A340" s="45">
        <v>43275</v>
      </c>
      <c r="B340" s="46">
        <v>0.67592592592592593</v>
      </c>
      <c r="C340">
        <v>26.187000000000001</v>
      </c>
      <c r="D340">
        <v>18.984999999999999</v>
      </c>
      <c r="E340">
        <v>7.859</v>
      </c>
      <c r="F340">
        <v>13.099</v>
      </c>
      <c r="G340">
        <v>5.5709999999999997</v>
      </c>
      <c r="H340">
        <v>16.908000000000001</v>
      </c>
      <c r="I340">
        <v>3.5840000000000001</v>
      </c>
      <c r="J340">
        <v>9.0579999999999998</v>
      </c>
      <c r="K340">
        <v>12.147</v>
      </c>
      <c r="L340">
        <v>28.702000000000002</v>
      </c>
      <c r="M340">
        <v>29.963999999999999</v>
      </c>
      <c r="N340">
        <v>30.032</v>
      </c>
      <c r="O340">
        <v>29.734000000000002</v>
      </c>
    </row>
    <row r="341" spans="1:15" x14ac:dyDescent="0.3">
      <c r="A341" s="45">
        <v>43275</v>
      </c>
      <c r="B341" s="46">
        <v>0.6875</v>
      </c>
      <c r="C341">
        <v>26.164999999999999</v>
      </c>
      <c r="D341">
        <v>18.940999999999999</v>
      </c>
      <c r="E341">
        <v>7.8289999999999997</v>
      </c>
      <c r="F341">
        <v>13.086</v>
      </c>
      <c r="G341">
        <v>5.5540000000000003</v>
      </c>
      <c r="H341">
        <v>16.87</v>
      </c>
      <c r="I341">
        <v>3.536</v>
      </c>
      <c r="J341">
        <v>9.0389999999999997</v>
      </c>
      <c r="K341">
        <v>12.113</v>
      </c>
      <c r="L341">
        <v>28.702999999999999</v>
      </c>
      <c r="M341">
        <v>29.861000000000001</v>
      </c>
      <c r="N341">
        <v>29.934000000000001</v>
      </c>
      <c r="O341">
        <v>29.622</v>
      </c>
    </row>
    <row r="342" spans="1:15" x14ac:dyDescent="0.3">
      <c r="A342" s="45">
        <v>43275</v>
      </c>
      <c r="B342" s="46">
        <v>0.69907407407407407</v>
      </c>
      <c r="C342">
        <v>26.129000000000001</v>
      </c>
      <c r="D342">
        <v>18.948</v>
      </c>
      <c r="E342">
        <v>7.81</v>
      </c>
      <c r="F342">
        <v>13.031000000000001</v>
      </c>
      <c r="G342">
        <v>5.5359999999999996</v>
      </c>
      <c r="H342">
        <v>16.863</v>
      </c>
      <c r="I342">
        <v>3.5379999999999998</v>
      </c>
      <c r="J342">
        <v>8.9879999999999995</v>
      </c>
      <c r="K342">
        <v>12.061</v>
      </c>
      <c r="L342">
        <v>28.707999999999998</v>
      </c>
      <c r="M342">
        <v>29.864000000000001</v>
      </c>
      <c r="N342">
        <v>29.965</v>
      </c>
      <c r="O342">
        <v>29.562999999999999</v>
      </c>
    </row>
    <row r="343" spans="1:15" x14ac:dyDescent="0.3">
      <c r="A343" s="45">
        <v>43275</v>
      </c>
      <c r="B343" s="46">
        <v>0.71064814814814825</v>
      </c>
      <c r="C343">
        <v>26.166</v>
      </c>
      <c r="D343">
        <v>18.919</v>
      </c>
      <c r="E343">
        <v>7.7839999999999998</v>
      </c>
      <c r="F343">
        <v>13.045</v>
      </c>
      <c r="G343">
        <v>5.5060000000000002</v>
      </c>
      <c r="H343">
        <v>16.856000000000002</v>
      </c>
      <c r="I343">
        <v>3.54</v>
      </c>
      <c r="J343">
        <v>8.98</v>
      </c>
      <c r="K343">
        <v>12.053000000000001</v>
      </c>
      <c r="L343">
        <v>28.7</v>
      </c>
      <c r="M343">
        <v>29.856000000000002</v>
      </c>
      <c r="N343">
        <v>29.92</v>
      </c>
      <c r="O343">
        <v>29.574999999999999</v>
      </c>
    </row>
    <row r="344" spans="1:15" x14ac:dyDescent="0.3">
      <c r="A344" s="45">
        <v>43275</v>
      </c>
      <c r="B344" s="46">
        <v>0.72222222222222221</v>
      </c>
      <c r="C344">
        <v>26.138999999999999</v>
      </c>
      <c r="D344">
        <v>18.925999999999998</v>
      </c>
      <c r="E344">
        <v>7.7809999999999997</v>
      </c>
      <c r="F344">
        <v>13.02</v>
      </c>
      <c r="G344">
        <v>5.4870000000000001</v>
      </c>
      <c r="H344">
        <v>16.823</v>
      </c>
      <c r="I344">
        <v>3.5169999999999999</v>
      </c>
      <c r="J344">
        <v>8.9670000000000005</v>
      </c>
      <c r="K344">
        <v>11.996</v>
      </c>
      <c r="L344">
        <v>28.695</v>
      </c>
      <c r="M344">
        <v>29.934999999999999</v>
      </c>
      <c r="N344">
        <v>30.015999999999998</v>
      </c>
      <c r="O344">
        <v>29.722999999999999</v>
      </c>
    </row>
    <row r="345" spans="1:15" x14ac:dyDescent="0.3">
      <c r="A345" s="45">
        <v>43275</v>
      </c>
      <c r="B345" s="46">
        <v>0.73379629629629628</v>
      </c>
      <c r="C345">
        <v>26.088000000000001</v>
      </c>
      <c r="D345">
        <v>18.87</v>
      </c>
      <c r="E345">
        <v>7.7380000000000004</v>
      </c>
      <c r="F345">
        <v>12.954000000000001</v>
      </c>
      <c r="G345">
        <v>5.4690000000000003</v>
      </c>
      <c r="H345">
        <v>16.806000000000001</v>
      </c>
      <c r="I345">
        <v>3.49</v>
      </c>
      <c r="J345">
        <v>8.9369999999999994</v>
      </c>
      <c r="K345">
        <v>11.96</v>
      </c>
      <c r="L345">
        <v>28.690999999999999</v>
      </c>
      <c r="M345">
        <v>29.672999999999998</v>
      </c>
      <c r="N345">
        <v>29.794</v>
      </c>
      <c r="O345">
        <v>29.434000000000001</v>
      </c>
    </row>
    <row r="346" spans="1:15" x14ac:dyDescent="0.3">
      <c r="A346" s="45">
        <v>43275</v>
      </c>
      <c r="B346" s="46">
        <v>0.74537037037037035</v>
      </c>
      <c r="C346">
        <v>26.071999999999999</v>
      </c>
      <c r="D346">
        <v>18.843</v>
      </c>
      <c r="E346">
        <v>7.71</v>
      </c>
      <c r="F346">
        <v>12.917999999999999</v>
      </c>
      <c r="G346">
        <v>5.4409999999999998</v>
      </c>
      <c r="H346">
        <v>16.768000000000001</v>
      </c>
      <c r="I346">
        <v>3.468</v>
      </c>
      <c r="J346">
        <v>8.8940000000000001</v>
      </c>
      <c r="K346">
        <v>11.920999999999999</v>
      </c>
      <c r="L346">
        <v>28.69</v>
      </c>
      <c r="M346">
        <v>29.628</v>
      </c>
      <c r="N346">
        <v>29.699000000000002</v>
      </c>
      <c r="O346">
        <v>29.462</v>
      </c>
    </row>
    <row r="347" spans="1:15" x14ac:dyDescent="0.3">
      <c r="A347" s="45">
        <v>43275</v>
      </c>
      <c r="B347" s="46">
        <v>0.75694444444444453</v>
      </c>
      <c r="C347">
        <v>26.07</v>
      </c>
      <c r="D347">
        <v>18.814</v>
      </c>
      <c r="E347">
        <v>7.673</v>
      </c>
      <c r="F347">
        <v>12.885999999999999</v>
      </c>
      <c r="G347">
        <v>5.41</v>
      </c>
      <c r="H347">
        <v>16.75</v>
      </c>
      <c r="I347">
        <v>3.448</v>
      </c>
      <c r="J347">
        <v>8.8620000000000001</v>
      </c>
      <c r="K347">
        <v>11.877000000000001</v>
      </c>
      <c r="L347">
        <v>28.689</v>
      </c>
      <c r="M347">
        <v>29.521000000000001</v>
      </c>
      <c r="N347">
        <v>29.64</v>
      </c>
      <c r="O347">
        <v>29.347999999999999</v>
      </c>
    </row>
    <row r="348" spans="1:15" x14ac:dyDescent="0.3">
      <c r="A348" s="45">
        <v>43275</v>
      </c>
      <c r="B348" s="46">
        <v>0.76851851851851849</v>
      </c>
      <c r="C348">
        <v>26.036000000000001</v>
      </c>
      <c r="D348">
        <v>18.802</v>
      </c>
      <c r="E348">
        <v>7.6580000000000004</v>
      </c>
      <c r="F348">
        <v>12.882999999999999</v>
      </c>
      <c r="G348">
        <v>5.3869999999999996</v>
      </c>
      <c r="H348">
        <v>16.701000000000001</v>
      </c>
      <c r="I348">
        <v>3.4220000000000002</v>
      </c>
      <c r="J348">
        <v>8.86</v>
      </c>
      <c r="K348">
        <v>11.835000000000001</v>
      </c>
      <c r="L348">
        <v>28.684999999999999</v>
      </c>
      <c r="M348">
        <v>29.433</v>
      </c>
      <c r="N348">
        <v>29.585000000000001</v>
      </c>
      <c r="O348">
        <v>29.376000000000001</v>
      </c>
    </row>
    <row r="349" spans="1:15" x14ac:dyDescent="0.3">
      <c r="A349" s="45">
        <v>43275</v>
      </c>
      <c r="B349" s="46">
        <v>0.78009259259259256</v>
      </c>
      <c r="C349">
        <v>26.045999999999999</v>
      </c>
      <c r="D349">
        <v>18.771000000000001</v>
      </c>
      <c r="E349">
        <v>7.6280000000000001</v>
      </c>
      <c r="F349">
        <v>12.865</v>
      </c>
      <c r="G349">
        <v>5.3650000000000002</v>
      </c>
      <c r="H349">
        <v>16.690000000000001</v>
      </c>
      <c r="I349">
        <v>3.4329999999999998</v>
      </c>
      <c r="J349">
        <v>8.83</v>
      </c>
      <c r="K349">
        <v>11.787000000000001</v>
      </c>
      <c r="L349">
        <v>28.683</v>
      </c>
      <c r="M349">
        <v>29.434999999999999</v>
      </c>
      <c r="N349">
        <v>29.571999999999999</v>
      </c>
      <c r="O349">
        <v>29.213000000000001</v>
      </c>
    </row>
    <row r="350" spans="1:15" x14ac:dyDescent="0.3">
      <c r="A350" s="45">
        <v>43275</v>
      </c>
      <c r="B350" s="46">
        <v>0.79166666666666663</v>
      </c>
      <c r="C350">
        <v>26.030999999999999</v>
      </c>
      <c r="D350">
        <v>18.748000000000001</v>
      </c>
      <c r="E350">
        <v>7.6040000000000001</v>
      </c>
      <c r="F350">
        <v>12.795</v>
      </c>
      <c r="G350">
        <v>5.3319999999999999</v>
      </c>
      <c r="H350">
        <v>16.649999999999999</v>
      </c>
      <c r="I350">
        <v>3.4119999999999999</v>
      </c>
      <c r="J350">
        <v>8.8070000000000004</v>
      </c>
      <c r="K350">
        <v>11.750999999999999</v>
      </c>
      <c r="L350">
        <v>28.681999999999999</v>
      </c>
      <c r="M350">
        <v>29.417000000000002</v>
      </c>
      <c r="N350">
        <v>29.565000000000001</v>
      </c>
      <c r="O350">
        <v>29.283000000000001</v>
      </c>
    </row>
    <row r="351" spans="1:15" x14ac:dyDescent="0.3">
      <c r="A351" s="45">
        <v>43275</v>
      </c>
      <c r="B351" s="46">
        <v>0.80324074074074081</v>
      </c>
      <c r="C351">
        <v>26.021999999999998</v>
      </c>
      <c r="D351">
        <v>18.713999999999999</v>
      </c>
      <c r="E351">
        <v>7.58</v>
      </c>
      <c r="F351">
        <v>12.795999999999999</v>
      </c>
      <c r="G351">
        <v>5.31</v>
      </c>
      <c r="H351">
        <v>16.645</v>
      </c>
      <c r="I351">
        <v>3.4060000000000001</v>
      </c>
      <c r="J351">
        <v>8.7750000000000004</v>
      </c>
      <c r="K351">
        <v>11.7</v>
      </c>
      <c r="L351">
        <v>28.687999999999999</v>
      </c>
      <c r="M351">
        <v>29.628</v>
      </c>
      <c r="N351">
        <v>29.702999999999999</v>
      </c>
      <c r="O351">
        <v>29.407</v>
      </c>
    </row>
    <row r="352" spans="1:15" x14ac:dyDescent="0.3">
      <c r="A352" s="45">
        <v>43275</v>
      </c>
      <c r="B352" s="46">
        <v>0.81481481481481488</v>
      </c>
      <c r="C352">
        <v>26.012</v>
      </c>
      <c r="D352">
        <v>18.684000000000001</v>
      </c>
      <c r="E352">
        <v>7.5620000000000003</v>
      </c>
      <c r="F352">
        <v>12.763</v>
      </c>
      <c r="G352">
        <v>5.3049999999999997</v>
      </c>
      <c r="H352">
        <v>16.603000000000002</v>
      </c>
      <c r="I352">
        <v>3.36</v>
      </c>
      <c r="J352">
        <v>8.7420000000000009</v>
      </c>
      <c r="K352">
        <v>11.677</v>
      </c>
      <c r="L352">
        <v>28.690999999999999</v>
      </c>
      <c r="M352">
        <v>29.477</v>
      </c>
      <c r="N352">
        <v>29.588999999999999</v>
      </c>
      <c r="O352">
        <v>29.283000000000001</v>
      </c>
    </row>
    <row r="353" spans="1:15" x14ac:dyDescent="0.3">
      <c r="A353" s="45">
        <v>43275</v>
      </c>
      <c r="B353" s="46">
        <v>0.82638888888888884</v>
      </c>
      <c r="C353">
        <v>25.992999999999999</v>
      </c>
      <c r="D353">
        <v>18.645</v>
      </c>
      <c r="E353">
        <v>7.5220000000000002</v>
      </c>
      <c r="F353">
        <v>12.74</v>
      </c>
      <c r="G353">
        <v>5.2539999999999996</v>
      </c>
      <c r="H353">
        <v>16.582999999999998</v>
      </c>
      <c r="I353">
        <v>3.3319999999999999</v>
      </c>
      <c r="J353">
        <v>8.7110000000000003</v>
      </c>
      <c r="K353">
        <v>11.622999999999999</v>
      </c>
      <c r="L353">
        <v>28.692</v>
      </c>
      <c r="M353">
        <v>29.414000000000001</v>
      </c>
      <c r="N353">
        <v>29.533000000000001</v>
      </c>
      <c r="O353">
        <v>29.263000000000002</v>
      </c>
    </row>
    <row r="354" spans="1:15" x14ac:dyDescent="0.3">
      <c r="A354" s="45">
        <v>43275</v>
      </c>
      <c r="B354" s="46">
        <v>0.83796296296296291</v>
      </c>
      <c r="C354">
        <v>25.998000000000001</v>
      </c>
      <c r="D354">
        <v>18.649000000000001</v>
      </c>
      <c r="E354">
        <v>7.5220000000000002</v>
      </c>
      <c r="F354">
        <v>12.701000000000001</v>
      </c>
      <c r="G354">
        <v>5.2439999999999998</v>
      </c>
      <c r="H354">
        <v>16.556000000000001</v>
      </c>
      <c r="I354">
        <v>3.3330000000000002</v>
      </c>
      <c r="J354">
        <v>8.6720000000000006</v>
      </c>
      <c r="K354">
        <v>11.603999999999999</v>
      </c>
      <c r="L354">
        <v>28.696000000000002</v>
      </c>
      <c r="M354">
        <v>29.5</v>
      </c>
      <c r="N354">
        <v>29.634</v>
      </c>
      <c r="O354">
        <v>29.326000000000001</v>
      </c>
    </row>
    <row r="355" spans="1:15" x14ac:dyDescent="0.3">
      <c r="A355" s="45">
        <v>43275</v>
      </c>
      <c r="B355" s="46">
        <v>0.84953703703703709</v>
      </c>
      <c r="C355">
        <v>25.97</v>
      </c>
      <c r="D355">
        <v>18.632000000000001</v>
      </c>
      <c r="E355">
        <v>7.4950000000000001</v>
      </c>
      <c r="F355">
        <v>12.69</v>
      </c>
      <c r="G355">
        <v>5.2359999999999998</v>
      </c>
      <c r="H355">
        <v>16.559999999999999</v>
      </c>
      <c r="I355">
        <v>3.3010000000000002</v>
      </c>
      <c r="J355">
        <v>8.6630000000000003</v>
      </c>
      <c r="K355">
        <v>11.571</v>
      </c>
      <c r="L355">
        <v>28.696000000000002</v>
      </c>
      <c r="M355">
        <v>29.428999999999998</v>
      </c>
      <c r="N355">
        <v>29.591999999999999</v>
      </c>
      <c r="O355">
        <v>29.31</v>
      </c>
    </row>
    <row r="356" spans="1:15" x14ac:dyDescent="0.3">
      <c r="A356" s="45">
        <v>43275</v>
      </c>
      <c r="B356" s="46">
        <v>0.86111111111111116</v>
      </c>
      <c r="C356">
        <v>25.957000000000001</v>
      </c>
      <c r="D356">
        <v>18.57</v>
      </c>
      <c r="E356">
        <v>7.4690000000000003</v>
      </c>
      <c r="F356">
        <v>12.656000000000001</v>
      </c>
      <c r="G356">
        <v>5.1820000000000004</v>
      </c>
      <c r="H356">
        <v>16.515999999999998</v>
      </c>
      <c r="I356">
        <v>3.3029999999999999</v>
      </c>
      <c r="J356">
        <v>8.641</v>
      </c>
      <c r="K356">
        <v>11.525</v>
      </c>
      <c r="L356">
        <v>28.706</v>
      </c>
      <c r="M356">
        <v>29.344000000000001</v>
      </c>
      <c r="N356">
        <v>29.510999999999999</v>
      </c>
      <c r="O356">
        <v>29.065999999999999</v>
      </c>
    </row>
    <row r="357" spans="1:15" x14ac:dyDescent="0.3">
      <c r="A357" s="45">
        <v>43275</v>
      </c>
      <c r="B357" s="46">
        <v>0.87268518518518512</v>
      </c>
      <c r="C357">
        <v>25.995000000000001</v>
      </c>
      <c r="D357">
        <v>18.568999999999999</v>
      </c>
      <c r="E357">
        <v>7.4470000000000001</v>
      </c>
      <c r="F357">
        <v>12.63</v>
      </c>
      <c r="G357">
        <v>5.1719999999999997</v>
      </c>
      <c r="H357">
        <v>16.507999999999999</v>
      </c>
      <c r="I357">
        <v>3.2440000000000002</v>
      </c>
      <c r="J357">
        <v>8.5920000000000005</v>
      </c>
      <c r="K357">
        <v>11.49</v>
      </c>
      <c r="L357">
        <v>28.722000000000001</v>
      </c>
      <c r="M357">
        <v>29.587</v>
      </c>
      <c r="N357">
        <v>29.707000000000001</v>
      </c>
      <c r="O357">
        <v>29.448</v>
      </c>
    </row>
    <row r="358" spans="1:15" x14ac:dyDescent="0.3">
      <c r="A358" s="45">
        <v>43275</v>
      </c>
      <c r="B358" s="46">
        <v>0.88425925925925919</v>
      </c>
      <c r="C358">
        <v>25.951000000000001</v>
      </c>
      <c r="D358">
        <v>18.545000000000002</v>
      </c>
      <c r="E358">
        <v>7.4169999999999998</v>
      </c>
      <c r="F358">
        <v>12.609</v>
      </c>
      <c r="G358">
        <v>5.1660000000000004</v>
      </c>
      <c r="H358">
        <v>16.491</v>
      </c>
      <c r="I358">
        <v>3.262</v>
      </c>
      <c r="J358">
        <v>8.6069999999999993</v>
      </c>
      <c r="K358">
        <v>11.442</v>
      </c>
      <c r="L358">
        <v>28.725999999999999</v>
      </c>
      <c r="M358">
        <v>29.608000000000001</v>
      </c>
      <c r="N358">
        <v>29.751999999999999</v>
      </c>
      <c r="O358">
        <v>29.547999999999998</v>
      </c>
    </row>
    <row r="359" spans="1:15" x14ac:dyDescent="0.3">
      <c r="A359" s="45">
        <v>43275</v>
      </c>
      <c r="B359" s="46">
        <v>0.89583333333333337</v>
      </c>
      <c r="C359">
        <v>25.948</v>
      </c>
      <c r="D359">
        <v>18.533000000000001</v>
      </c>
      <c r="E359">
        <v>7.391</v>
      </c>
      <c r="F359">
        <v>12.599</v>
      </c>
      <c r="G359">
        <v>5.1280000000000001</v>
      </c>
      <c r="H359">
        <v>16.437000000000001</v>
      </c>
      <c r="I359">
        <v>3.2269999999999999</v>
      </c>
      <c r="J359">
        <v>8.5869999999999997</v>
      </c>
      <c r="K359">
        <v>11.397</v>
      </c>
      <c r="L359">
        <v>28.725000000000001</v>
      </c>
      <c r="M359">
        <v>29.555</v>
      </c>
      <c r="N359">
        <v>29.699000000000002</v>
      </c>
      <c r="O359">
        <v>29.341000000000001</v>
      </c>
    </row>
    <row r="360" spans="1:15" x14ac:dyDescent="0.3">
      <c r="A360" s="45">
        <v>43275</v>
      </c>
      <c r="B360" s="46">
        <v>0.90740740740740744</v>
      </c>
      <c r="C360">
        <v>25.914999999999999</v>
      </c>
      <c r="D360">
        <v>18.513999999999999</v>
      </c>
      <c r="E360">
        <v>7.359</v>
      </c>
      <c r="F360">
        <v>12.547000000000001</v>
      </c>
      <c r="G360">
        <v>5.1020000000000003</v>
      </c>
      <c r="H360">
        <v>16.425000000000001</v>
      </c>
      <c r="I360">
        <v>3.2250000000000001</v>
      </c>
      <c r="J360">
        <v>8.52</v>
      </c>
      <c r="K360">
        <v>11.365</v>
      </c>
      <c r="L360">
        <v>28.728999999999999</v>
      </c>
      <c r="M360">
        <v>29.474</v>
      </c>
      <c r="N360">
        <v>29.608000000000001</v>
      </c>
      <c r="O360">
        <v>29.35</v>
      </c>
    </row>
    <row r="361" spans="1:15" x14ac:dyDescent="0.3">
      <c r="A361" s="45">
        <v>43275</v>
      </c>
      <c r="B361" s="46">
        <v>0.91898148148148151</v>
      </c>
      <c r="C361">
        <v>25.927</v>
      </c>
      <c r="D361">
        <v>18.481000000000002</v>
      </c>
      <c r="E361">
        <v>7.3520000000000003</v>
      </c>
      <c r="F361">
        <v>12.526999999999999</v>
      </c>
      <c r="G361">
        <v>5.1020000000000003</v>
      </c>
      <c r="H361">
        <v>16.399999999999999</v>
      </c>
      <c r="I361">
        <v>3.19</v>
      </c>
      <c r="J361">
        <v>8.5039999999999996</v>
      </c>
      <c r="K361">
        <v>11.302</v>
      </c>
      <c r="L361">
        <v>28.716000000000001</v>
      </c>
      <c r="M361">
        <v>29.567</v>
      </c>
      <c r="N361">
        <v>29.689</v>
      </c>
      <c r="O361">
        <v>29.359000000000002</v>
      </c>
    </row>
    <row r="362" spans="1:15" x14ac:dyDescent="0.3">
      <c r="A362" s="45">
        <v>43275</v>
      </c>
      <c r="B362" s="46">
        <v>0.93055555555555547</v>
      </c>
      <c r="C362">
        <v>25.872</v>
      </c>
      <c r="D362">
        <v>18.465</v>
      </c>
      <c r="E362">
        <v>7.2809999999999997</v>
      </c>
      <c r="F362">
        <v>12.481</v>
      </c>
      <c r="G362">
        <v>5.0510000000000002</v>
      </c>
      <c r="H362">
        <v>16.367000000000001</v>
      </c>
      <c r="I362">
        <v>3.1760000000000002</v>
      </c>
      <c r="J362">
        <v>8.4779999999999998</v>
      </c>
      <c r="K362">
        <v>11.298</v>
      </c>
      <c r="L362">
        <v>28.727</v>
      </c>
      <c r="M362">
        <v>29.536999999999999</v>
      </c>
      <c r="N362">
        <v>29.687999999999999</v>
      </c>
      <c r="O362">
        <v>29.425999999999998</v>
      </c>
    </row>
    <row r="363" spans="1:15" x14ac:dyDescent="0.3">
      <c r="A363" s="45">
        <v>43275</v>
      </c>
      <c r="B363" s="46">
        <v>0.94212962962962965</v>
      </c>
      <c r="C363">
        <v>25.849</v>
      </c>
      <c r="D363">
        <v>18.431000000000001</v>
      </c>
      <c r="E363">
        <v>7.282</v>
      </c>
      <c r="F363">
        <v>12.461</v>
      </c>
      <c r="G363">
        <v>5.0279999999999996</v>
      </c>
      <c r="H363">
        <v>16.335999999999999</v>
      </c>
      <c r="I363">
        <v>3.157</v>
      </c>
      <c r="J363">
        <v>8.4600000000000009</v>
      </c>
      <c r="K363">
        <v>11.242000000000001</v>
      </c>
      <c r="L363">
        <v>28.725000000000001</v>
      </c>
      <c r="M363">
        <v>29.425999999999998</v>
      </c>
      <c r="N363">
        <v>29.548999999999999</v>
      </c>
      <c r="O363">
        <v>29.221</v>
      </c>
    </row>
    <row r="364" spans="1:15" x14ac:dyDescent="0.3">
      <c r="A364" s="45">
        <v>43275</v>
      </c>
      <c r="B364" s="46">
        <v>0.95370370370370372</v>
      </c>
      <c r="C364">
        <v>25.864999999999998</v>
      </c>
      <c r="D364">
        <v>18.378</v>
      </c>
      <c r="E364">
        <v>7.2850000000000001</v>
      </c>
      <c r="F364">
        <v>12.425000000000001</v>
      </c>
      <c r="G364">
        <v>4.9980000000000002</v>
      </c>
      <c r="H364">
        <v>16.306999999999999</v>
      </c>
      <c r="I364">
        <v>3.1219999999999999</v>
      </c>
      <c r="J364">
        <v>8.407</v>
      </c>
      <c r="K364">
        <v>11.179</v>
      </c>
      <c r="L364">
        <v>28.73</v>
      </c>
      <c r="M364">
        <v>29.382999999999999</v>
      </c>
      <c r="N364">
        <v>29.498999999999999</v>
      </c>
      <c r="O364">
        <v>29.23</v>
      </c>
    </row>
    <row r="365" spans="1:15" x14ac:dyDescent="0.3">
      <c r="A365" s="45">
        <v>43275</v>
      </c>
      <c r="B365" s="46">
        <v>0.96527777777777779</v>
      </c>
      <c r="C365">
        <v>25.846</v>
      </c>
      <c r="D365">
        <v>18.361000000000001</v>
      </c>
      <c r="E365">
        <v>7.2450000000000001</v>
      </c>
      <c r="F365">
        <v>12.413</v>
      </c>
      <c r="G365">
        <v>4.9880000000000004</v>
      </c>
      <c r="H365">
        <v>16.274000000000001</v>
      </c>
      <c r="I365">
        <v>3.1339999999999999</v>
      </c>
      <c r="J365">
        <v>8.4060000000000006</v>
      </c>
      <c r="K365">
        <v>11.153</v>
      </c>
      <c r="L365">
        <v>28.734000000000002</v>
      </c>
      <c r="M365">
        <v>29.363</v>
      </c>
      <c r="N365">
        <v>29.573</v>
      </c>
      <c r="O365">
        <v>29.247</v>
      </c>
    </row>
    <row r="366" spans="1:15" x14ac:dyDescent="0.3">
      <c r="A366" s="45">
        <v>43275</v>
      </c>
      <c r="B366" s="46">
        <v>0.97685185185185175</v>
      </c>
      <c r="C366">
        <v>25.800999999999998</v>
      </c>
      <c r="D366">
        <v>18.331</v>
      </c>
      <c r="E366">
        <v>7.1630000000000003</v>
      </c>
      <c r="F366">
        <v>12.39</v>
      </c>
      <c r="G366">
        <v>4.9420000000000002</v>
      </c>
      <c r="H366">
        <v>16.277999999999999</v>
      </c>
      <c r="I366">
        <v>3.0910000000000002</v>
      </c>
      <c r="J366">
        <v>8.3539999999999992</v>
      </c>
      <c r="K366">
        <v>11.106</v>
      </c>
      <c r="L366">
        <v>28.745000000000001</v>
      </c>
      <c r="M366">
        <v>29.359000000000002</v>
      </c>
      <c r="N366">
        <v>29.478000000000002</v>
      </c>
      <c r="O366">
        <v>29.218</v>
      </c>
    </row>
    <row r="367" spans="1:15" x14ac:dyDescent="0.3">
      <c r="A367" s="45">
        <v>43275</v>
      </c>
      <c r="B367" s="46">
        <v>0.98842592592592593</v>
      </c>
      <c r="C367">
        <v>25.818999999999999</v>
      </c>
      <c r="D367">
        <v>18.306999999999999</v>
      </c>
      <c r="E367">
        <v>7.1769999999999996</v>
      </c>
      <c r="F367">
        <v>12.34</v>
      </c>
      <c r="G367">
        <v>4.9329999999999998</v>
      </c>
      <c r="H367">
        <v>16.213999999999999</v>
      </c>
      <c r="I367">
        <v>3.0640000000000001</v>
      </c>
      <c r="J367">
        <v>8.3350000000000009</v>
      </c>
      <c r="K367">
        <v>11.07</v>
      </c>
      <c r="L367">
        <v>28.747</v>
      </c>
      <c r="M367">
        <v>29.388999999999999</v>
      </c>
      <c r="N367">
        <v>29.544</v>
      </c>
      <c r="O367">
        <v>29.145</v>
      </c>
    </row>
    <row r="368" spans="1:15" x14ac:dyDescent="0.3">
      <c r="A368" s="45">
        <v>43276</v>
      </c>
      <c r="B368" s="46">
        <v>0</v>
      </c>
      <c r="C368">
        <v>25.765999999999998</v>
      </c>
      <c r="D368">
        <v>18.282</v>
      </c>
      <c r="E368">
        <v>7.1189999999999998</v>
      </c>
      <c r="F368">
        <v>12.314</v>
      </c>
      <c r="G368">
        <v>4.9080000000000004</v>
      </c>
      <c r="H368">
        <v>16.189</v>
      </c>
      <c r="I368">
        <v>3.032</v>
      </c>
      <c r="J368">
        <v>8.3079999999999998</v>
      </c>
      <c r="K368">
        <v>10.994999999999999</v>
      </c>
      <c r="L368">
        <v>28.753</v>
      </c>
      <c r="M368">
        <v>29.306999999999999</v>
      </c>
      <c r="N368">
        <v>29.454000000000001</v>
      </c>
      <c r="O368">
        <v>29.117999999999999</v>
      </c>
    </row>
    <row r="369" spans="1:15" x14ac:dyDescent="0.3">
      <c r="A369" s="45">
        <v>43276</v>
      </c>
      <c r="B369" s="46">
        <v>1.1574074074074075E-2</v>
      </c>
      <c r="C369">
        <v>25.751000000000001</v>
      </c>
      <c r="D369">
        <v>18.242999999999999</v>
      </c>
      <c r="E369">
        <v>7.1120000000000001</v>
      </c>
      <c r="F369">
        <v>12.275</v>
      </c>
      <c r="G369">
        <v>4.8789999999999996</v>
      </c>
      <c r="H369">
        <v>16.170999999999999</v>
      </c>
      <c r="I369">
        <v>3.0070000000000001</v>
      </c>
      <c r="J369">
        <v>8.2439999999999998</v>
      </c>
      <c r="K369">
        <v>10.974</v>
      </c>
      <c r="L369">
        <v>28.757000000000001</v>
      </c>
      <c r="M369">
        <v>29.204999999999998</v>
      </c>
      <c r="N369">
        <v>29.408999999999999</v>
      </c>
      <c r="O369">
        <v>28.917999999999999</v>
      </c>
    </row>
    <row r="370" spans="1:15" x14ac:dyDescent="0.3">
      <c r="A370" s="45">
        <v>43276</v>
      </c>
      <c r="B370" s="46">
        <v>2.314814814814815E-2</v>
      </c>
      <c r="C370">
        <v>25.734999999999999</v>
      </c>
      <c r="D370">
        <v>18.218</v>
      </c>
      <c r="E370">
        <v>7.0650000000000004</v>
      </c>
      <c r="F370">
        <v>12.252000000000001</v>
      </c>
      <c r="G370">
        <v>4.8490000000000002</v>
      </c>
      <c r="H370">
        <v>16.146000000000001</v>
      </c>
      <c r="I370">
        <v>3.0369999999999999</v>
      </c>
      <c r="J370">
        <v>8.2430000000000003</v>
      </c>
      <c r="K370">
        <v>10.930999999999999</v>
      </c>
      <c r="L370">
        <v>28.754000000000001</v>
      </c>
      <c r="M370">
        <v>29.245999999999999</v>
      </c>
      <c r="N370">
        <v>29.376999999999999</v>
      </c>
      <c r="O370">
        <v>28.997</v>
      </c>
    </row>
    <row r="371" spans="1:15" x14ac:dyDescent="0.3">
      <c r="A371" s="45">
        <v>43276</v>
      </c>
      <c r="B371" s="46">
        <v>3.4722222222222224E-2</v>
      </c>
      <c r="C371">
        <v>25.702999999999999</v>
      </c>
      <c r="D371">
        <v>18.189</v>
      </c>
      <c r="E371">
        <v>7.0579999999999998</v>
      </c>
      <c r="F371">
        <v>12.209</v>
      </c>
      <c r="G371">
        <v>4.82</v>
      </c>
      <c r="H371">
        <v>16.106000000000002</v>
      </c>
      <c r="I371">
        <v>2.9780000000000002</v>
      </c>
      <c r="J371">
        <v>8.2089999999999996</v>
      </c>
      <c r="K371">
        <v>10.897</v>
      </c>
      <c r="L371">
        <v>28.76</v>
      </c>
      <c r="M371">
        <v>29.216000000000001</v>
      </c>
      <c r="N371">
        <v>29.363</v>
      </c>
      <c r="O371">
        <v>29.021000000000001</v>
      </c>
    </row>
    <row r="372" spans="1:15" x14ac:dyDescent="0.3">
      <c r="A372" s="45">
        <v>43276</v>
      </c>
      <c r="B372" s="46">
        <v>4.6296296296296301E-2</v>
      </c>
      <c r="C372">
        <v>25.751999999999999</v>
      </c>
      <c r="D372">
        <v>18.190000000000001</v>
      </c>
      <c r="E372">
        <v>7.0289999999999999</v>
      </c>
      <c r="F372">
        <v>12.201000000000001</v>
      </c>
      <c r="G372">
        <v>4.798</v>
      </c>
      <c r="H372">
        <v>16.09</v>
      </c>
      <c r="I372">
        <v>2.97</v>
      </c>
      <c r="J372">
        <v>8.1739999999999995</v>
      </c>
      <c r="K372">
        <v>10.864000000000001</v>
      </c>
      <c r="L372">
        <v>28.779</v>
      </c>
      <c r="M372">
        <v>29.48</v>
      </c>
      <c r="N372">
        <v>29.587</v>
      </c>
      <c r="O372">
        <v>29.061</v>
      </c>
    </row>
    <row r="373" spans="1:15" x14ac:dyDescent="0.3">
      <c r="A373" s="45">
        <v>43276</v>
      </c>
      <c r="B373" s="46">
        <v>5.7870370370370371E-2</v>
      </c>
      <c r="C373">
        <v>25.782</v>
      </c>
      <c r="D373">
        <v>18.175000000000001</v>
      </c>
      <c r="E373">
        <v>7.0270000000000001</v>
      </c>
      <c r="F373">
        <v>12.19</v>
      </c>
      <c r="G373">
        <v>4.7919999999999998</v>
      </c>
      <c r="H373">
        <v>16.103000000000002</v>
      </c>
      <c r="I373">
        <v>2.976</v>
      </c>
      <c r="J373">
        <v>8.1620000000000008</v>
      </c>
      <c r="K373">
        <v>10.834</v>
      </c>
      <c r="L373">
        <v>28.786000000000001</v>
      </c>
      <c r="M373">
        <v>29.658000000000001</v>
      </c>
      <c r="N373">
        <v>29.763999999999999</v>
      </c>
      <c r="O373">
        <v>29.327000000000002</v>
      </c>
    </row>
    <row r="374" spans="1:15" x14ac:dyDescent="0.3">
      <c r="A374" s="45">
        <v>43276</v>
      </c>
      <c r="B374" s="46">
        <v>6.9444444444444434E-2</v>
      </c>
      <c r="C374">
        <v>25.78</v>
      </c>
      <c r="D374">
        <v>18.16</v>
      </c>
      <c r="E374">
        <v>7.0270000000000001</v>
      </c>
      <c r="F374">
        <v>12.19</v>
      </c>
      <c r="G374">
        <v>4.7850000000000001</v>
      </c>
      <c r="H374">
        <v>16.085999999999999</v>
      </c>
      <c r="I374">
        <v>2.9670000000000001</v>
      </c>
      <c r="J374">
        <v>8.1519999999999992</v>
      </c>
      <c r="K374">
        <v>10.824</v>
      </c>
      <c r="L374">
        <v>28.806000000000001</v>
      </c>
      <c r="M374">
        <v>29.933</v>
      </c>
      <c r="N374">
        <v>30.029</v>
      </c>
      <c r="O374">
        <v>29.706</v>
      </c>
    </row>
    <row r="375" spans="1:15" x14ac:dyDescent="0.3">
      <c r="A375" s="45">
        <v>43276</v>
      </c>
      <c r="B375" s="46">
        <v>8.1018518518518517E-2</v>
      </c>
      <c r="C375">
        <v>25.776</v>
      </c>
      <c r="D375">
        <v>18.164999999999999</v>
      </c>
      <c r="E375">
        <v>6.9909999999999997</v>
      </c>
      <c r="F375">
        <v>12.132</v>
      </c>
      <c r="G375">
        <v>4.7359999999999998</v>
      </c>
      <c r="H375">
        <v>16.091000000000001</v>
      </c>
      <c r="I375">
        <v>2.944</v>
      </c>
      <c r="J375">
        <v>8.1379999999999999</v>
      </c>
      <c r="K375">
        <v>10.755000000000001</v>
      </c>
      <c r="L375">
        <v>28.811</v>
      </c>
      <c r="M375">
        <v>29.809000000000001</v>
      </c>
      <c r="N375">
        <v>29.890999999999998</v>
      </c>
      <c r="O375">
        <v>29.457999999999998</v>
      </c>
    </row>
    <row r="376" spans="1:15" x14ac:dyDescent="0.3">
      <c r="A376" s="45">
        <v>43276</v>
      </c>
      <c r="B376" s="46">
        <v>9.2592592592592601E-2</v>
      </c>
      <c r="C376">
        <v>25.763000000000002</v>
      </c>
      <c r="D376">
        <v>18.151</v>
      </c>
      <c r="E376">
        <v>6.9690000000000003</v>
      </c>
      <c r="F376">
        <v>12.103999999999999</v>
      </c>
      <c r="G376">
        <v>4.7489999999999997</v>
      </c>
      <c r="H376">
        <v>16.07</v>
      </c>
      <c r="I376">
        <v>2.9369999999999998</v>
      </c>
      <c r="J376">
        <v>8.0990000000000002</v>
      </c>
      <c r="K376">
        <v>10.766999999999999</v>
      </c>
      <c r="L376">
        <v>28.814</v>
      </c>
      <c r="M376">
        <v>29.846</v>
      </c>
      <c r="N376">
        <v>29.931999999999999</v>
      </c>
      <c r="O376">
        <v>29.55</v>
      </c>
    </row>
    <row r="377" spans="1:15" x14ac:dyDescent="0.3">
      <c r="A377" s="45">
        <v>43276</v>
      </c>
      <c r="B377" s="46">
        <v>0.10416666666666667</v>
      </c>
      <c r="C377">
        <v>25.763999999999999</v>
      </c>
      <c r="D377">
        <v>18.109000000000002</v>
      </c>
      <c r="E377">
        <v>6.9710000000000001</v>
      </c>
      <c r="F377">
        <v>12.087</v>
      </c>
      <c r="G377">
        <v>4.7050000000000001</v>
      </c>
      <c r="H377">
        <v>16.018999999999998</v>
      </c>
      <c r="I377">
        <v>2.9209999999999998</v>
      </c>
      <c r="J377">
        <v>8.0920000000000005</v>
      </c>
      <c r="K377">
        <v>10.736000000000001</v>
      </c>
      <c r="L377">
        <v>28.812000000000001</v>
      </c>
      <c r="M377">
        <v>29.786999999999999</v>
      </c>
      <c r="N377">
        <v>29.838999999999999</v>
      </c>
      <c r="O377">
        <v>29.509</v>
      </c>
    </row>
    <row r="378" spans="1:15" x14ac:dyDescent="0.3">
      <c r="A378" s="45">
        <v>43276</v>
      </c>
      <c r="B378" s="46">
        <v>0.11574074074074074</v>
      </c>
      <c r="C378">
        <v>25.734999999999999</v>
      </c>
      <c r="D378">
        <v>18.097999999999999</v>
      </c>
      <c r="E378">
        <v>6.9260000000000002</v>
      </c>
      <c r="F378">
        <v>12.063000000000001</v>
      </c>
      <c r="G378">
        <v>4.6959999999999997</v>
      </c>
      <c r="H378">
        <v>16.010999999999999</v>
      </c>
      <c r="I378">
        <v>2.9169999999999998</v>
      </c>
      <c r="J378">
        <v>8.0530000000000008</v>
      </c>
      <c r="K378">
        <v>10.677</v>
      </c>
      <c r="L378">
        <v>28.814</v>
      </c>
      <c r="M378">
        <v>29.672999999999998</v>
      </c>
      <c r="N378">
        <v>29.791</v>
      </c>
      <c r="O378">
        <v>29.422000000000001</v>
      </c>
    </row>
    <row r="379" spans="1:15" x14ac:dyDescent="0.3">
      <c r="A379" s="45">
        <v>43276</v>
      </c>
      <c r="B379" s="46">
        <v>0.1273148148148148</v>
      </c>
      <c r="C379">
        <v>25.727</v>
      </c>
      <c r="D379">
        <v>18.042000000000002</v>
      </c>
      <c r="E379">
        <v>6.9130000000000003</v>
      </c>
      <c r="F379">
        <v>12.022</v>
      </c>
      <c r="G379">
        <v>4.6680000000000001</v>
      </c>
      <c r="H379">
        <v>15.972</v>
      </c>
      <c r="I379">
        <v>2.887</v>
      </c>
      <c r="J379">
        <v>8.0150000000000006</v>
      </c>
      <c r="K379">
        <v>10.632999999999999</v>
      </c>
      <c r="L379">
        <v>28.823</v>
      </c>
      <c r="M379">
        <v>29.791</v>
      </c>
      <c r="N379">
        <v>29.850999999999999</v>
      </c>
      <c r="O379">
        <v>29.527999999999999</v>
      </c>
    </row>
    <row r="380" spans="1:15" x14ac:dyDescent="0.3">
      <c r="A380" s="45">
        <v>43276</v>
      </c>
      <c r="B380" s="46">
        <v>0.1388888888888889</v>
      </c>
      <c r="C380">
        <v>25.709</v>
      </c>
      <c r="D380">
        <v>18.039000000000001</v>
      </c>
      <c r="E380">
        <v>6.899</v>
      </c>
      <c r="F380">
        <v>11.999000000000001</v>
      </c>
      <c r="G380">
        <v>4.6529999999999996</v>
      </c>
      <c r="H380">
        <v>15.955</v>
      </c>
      <c r="I380">
        <v>2.8580000000000001</v>
      </c>
      <c r="J380">
        <v>7.9880000000000004</v>
      </c>
      <c r="K380">
        <v>10.603</v>
      </c>
      <c r="L380">
        <v>28.829000000000001</v>
      </c>
      <c r="M380">
        <v>29.803999999999998</v>
      </c>
      <c r="N380">
        <v>29.873999999999999</v>
      </c>
      <c r="O380">
        <v>29.562999999999999</v>
      </c>
    </row>
    <row r="381" spans="1:15" x14ac:dyDescent="0.3">
      <c r="A381" s="45">
        <v>43276</v>
      </c>
      <c r="B381" s="46">
        <v>0.15046296296296297</v>
      </c>
      <c r="C381">
        <v>25.725000000000001</v>
      </c>
      <c r="D381">
        <v>17.992999999999999</v>
      </c>
      <c r="E381">
        <v>6.8780000000000001</v>
      </c>
      <c r="F381">
        <v>11.977</v>
      </c>
      <c r="G381">
        <v>4.62</v>
      </c>
      <c r="H381">
        <v>15.927</v>
      </c>
      <c r="I381">
        <v>2.8719999999999999</v>
      </c>
      <c r="J381">
        <v>7.9429999999999996</v>
      </c>
      <c r="K381">
        <v>10.577999999999999</v>
      </c>
      <c r="L381">
        <v>28.827999999999999</v>
      </c>
      <c r="M381">
        <v>29.824000000000002</v>
      </c>
      <c r="N381">
        <v>29.919</v>
      </c>
      <c r="O381">
        <v>29.457999999999998</v>
      </c>
    </row>
    <row r="382" spans="1:15" x14ac:dyDescent="0.3">
      <c r="A382" s="45">
        <v>43276</v>
      </c>
      <c r="B382" s="46">
        <v>0.16203703703703703</v>
      </c>
      <c r="C382">
        <v>25.673999999999999</v>
      </c>
      <c r="D382">
        <v>17.98</v>
      </c>
      <c r="E382">
        <v>6.8159999999999998</v>
      </c>
      <c r="F382">
        <v>11.945</v>
      </c>
      <c r="G382">
        <v>4.5880000000000001</v>
      </c>
      <c r="H382">
        <v>15.893000000000001</v>
      </c>
      <c r="I382">
        <v>2.863</v>
      </c>
      <c r="J382">
        <v>7.9429999999999996</v>
      </c>
      <c r="K382">
        <v>10.557</v>
      </c>
      <c r="L382">
        <v>28.832000000000001</v>
      </c>
      <c r="M382">
        <v>29.617999999999999</v>
      </c>
      <c r="N382">
        <v>29.736999999999998</v>
      </c>
      <c r="O382">
        <v>29.404</v>
      </c>
    </row>
    <row r="383" spans="1:15" x14ac:dyDescent="0.3">
      <c r="A383" s="45">
        <v>43276</v>
      </c>
      <c r="B383" s="46">
        <v>0.17361111111111113</v>
      </c>
      <c r="C383">
        <v>25.649000000000001</v>
      </c>
      <c r="D383">
        <v>17.920999999999999</v>
      </c>
      <c r="E383">
        <v>6.8010000000000002</v>
      </c>
      <c r="F383">
        <v>11.917</v>
      </c>
      <c r="G383">
        <v>4.5599999999999996</v>
      </c>
      <c r="H383">
        <v>15.856</v>
      </c>
      <c r="I383">
        <v>2.82</v>
      </c>
      <c r="J383">
        <v>7.9059999999999997</v>
      </c>
      <c r="K383">
        <v>10.462999999999999</v>
      </c>
      <c r="L383">
        <v>28.834</v>
      </c>
      <c r="M383">
        <v>29.620999999999999</v>
      </c>
      <c r="N383">
        <v>29.658000000000001</v>
      </c>
      <c r="O383">
        <v>29.224</v>
      </c>
    </row>
    <row r="384" spans="1:15" x14ac:dyDescent="0.3">
      <c r="A384" s="45">
        <v>43276</v>
      </c>
      <c r="B384" s="46">
        <v>0.1851851851851852</v>
      </c>
      <c r="C384">
        <v>25.664999999999999</v>
      </c>
      <c r="D384">
        <v>17.923999999999999</v>
      </c>
      <c r="E384">
        <v>6.7690000000000001</v>
      </c>
      <c r="F384">
        <v>11.885</v>
      </c>
      <c r="G384">
        <v>4.524</v>
      </c>
      <c r="H384">
        <v>15.849</v>
      </c>
      <c r="I384">
        <v>2.8050000000000002</v>
      </c>
      <c r="J384">
        <v>7.8639999999999999</v>
      </c>
      <c r="K384">
        <v>10.458</v>
      </c>
      <c r="L384">
        <v>28.838999999999999</v>
      </c>
      <c r="M384">
        <v>29.6</v>
      </c>
      <c r="N384">
        <v>29.706</v>
      </c>
      <c r="O384">
        <v>29.216000000000001</v>
      </c>
    </row>
    <row r="385" spans="1:15" x14ac:dyDescent="0.3">
      <c r="A385" s="45">
        <v>43276</v>
      </c>
      <c r="B385" s="46">
        <v>0.19675925925925927</v>
      </c>
      <c r="C385">
        <v>25.643000000000001</v>
      </c>
      <c r="D385">
        <v>17.917000000000002</v>
      </c>
      <c r="E385">
        <v>6.7569999999999997</v>
      </c>
      <c r="F385">
        <v>11.872999999999999</v>
      </c>
      <c r="G385">
        <v>4.5209999999999999</v>
      </c>
      <c r="H385">
        <v>15.832000000000001</v>
      </c>
      <c r="I385">
        <v>2.7919999999999998</v>
      </c>
      <c r="J385">
        <v>7.867</v>
      </c>
      <c r="K385">
        <v>10.432</v>
      </c>
      <c r="L385">
        <v>28.850999999999999</v>
      </c>
      <c r="M385">
        <v>29.591000000000001</v>
      </c>
      <c r="N385">
        <v>29.704000000000001</v>
      </c>
      <c r="O385">
        <v>29.257000000000001</v>
      </c>
    </row>
    <row r="386" spans="1:15" x14ac:dyDescent="0.3">
      <c r="A386" s="45">
        <v>43276</v>
      </c>
      <c r="B386" s="46">
        <v>0.20833333333333334</v>
      </c>
      <c r="C386">
        <v>25.623999999999999</v>
      </c>
      <c r="D386">
        <v>17.905999999999999</v>
      </c>
      <c r="E386">
        <v>6.72</v>
      </c>
      <c r="F386">
        <v>11.856999999999999</v>
      </c>
      <c r="G386">
        <v>4.4930000000000003</v>
      </c>
      <c r="H386">
        <v>15.791</v>
      </c>
      <c r="I386">
        <v>2.7810000000000001</v>
      </c>
      <c r="J386">
        <v>7.8239999999999998</v>
      </c>
      <c r="K386">
        <v>10.378</v>
      </c>
      <c r="L386">
        <v>28.861999999999998</v>
      </c>
      <c r="M386">
        <v>29.628</v>
      </c>
      <c r="N386">
        <v>29.733000000000001</v>
      </c>
      <c r="O386">
        <v>29.277000000000001</v>
      </c>
    </row>
    <row r="387" spans="1:15" x14ac:dyDescent="0.3">
      <c r="A387" s="45">
        <v>43276</v>
      </c>
      <c r="B387" s="46">
        <v>0.21990740740740741</v>
      </c>
      <c r="C387">
        <v>25.646000000000001</v>
      </c>
      <c r="D387">
        <v>17.856000000000002</v>
      </c>
      <c r="E387">
        <v>6.7270000000000003</v>
      </c>
      <c r="F387">
        <v>11.811999999999999</v>
      </c>
      <c r="G387">
        <v>4.468</v>
      </c>
      <c r="H387">
        <v>15.805999999999999</v>
      </c>
      <c r="I387">
        <v>2.7749999999999999</v>
      </c>
      <c r="J387">
        <v>7.7930000000000001</v>
      </c>
      <c r="K387">
        <v>10.361000000000001</v>
      </c>
      <c r="L387">
        <v>28.856999999999999</v>
      </c>
      <c r="M387">
        <v>29.69</v>
      </c>
      <c r="N387">
        <v>29.78</v>
      </c>
      <c r="O387">
        <v>29.36</v>
      </c>
    </row>
    <row r="388" spans="1:15" x14ac:dyDescent="0.3">
      <c r="A388" s="45">
        <v>43276</v>
      </c>
      <c r="B388" s="46">
        <v>0.23148148148148148</v>
      </c>
      <c r="C388">
        <v>25.640999999999998</v>
      </c>
      <c r="D388">
        <v>17.863</v>
      </c>
      <c r="E388">
        <v>6.7</v>
      </c>
      <c r="F388">
        <v>11.797000000000001</v>
      </c>
      <c r="G388">
        <v>4.4640000000000004</v>
      </c>
      <c r="H388">
        <v>15.768000000000001</v>
      </c>
      <c r="I388">
        <v>2.7429999999999999</v>
      </c>
      <c r="J388">
        <v>7.7869999999999999</v>
      </c>
      <c r="K388">
        <v>10.332000000000001</v>
      </c>
      <c r="L388">
        <v>28.853999999999999</v>
      </c>
      <c r="M388">
        <v>29.788</v>
      </c>
      <c r="N388">
        <v>29.838000000000001</v>
      </c>
      <c r="O388">
        <v>29.436</v>
      </c>
    </row>
    <row r="389" spans="1:15" x14ac:dyDescent="0.3">
      <c r="A389" s="45">
        <v>43276</v>
      </c>
      <c r="B389" s="46">
        <v>0.24305555555555555</v>
      </c>
      <c r="C389">
        <v>25.63</v>
      </c>
      <c r="D389">
        <v>17.838999999999999</v>
      </c>
      <c r="E389">
        <v>6.6740000000000004</v>
      </c>
      <c r="F389">
        <v>11.771000000000001</v>
      </c>
      <c r="G389">
        <v>4.4329999999999998</v>
      </c>
      <c r="H389">
        <v>15.762</v>
      </c>
      <c r="I389">
        <v>2.7490000000000001</v>
      </c>
      <c r="J389">
        <v>7.782</v>
      </c>
      <c r="K389">
        <v>10.314</v>
      </c>
      <c r="L389">
        <v>28.856000000000002</v>
      </c>
      <c r="M389">
        <v>30.039000000000001</v>
      </c>
      <c r="N389">
        <v>30.1</v>
      </c>
      <c r="O389">
        <v>29.617000000000001</v>
      </c>
    </row>
    <row r="390" spans="1:15" x14ac:dyDescent="0.3">
      <c r="A390" s="45">
        <v>43276</v>
      </c>
      <c r="B390" s="46">
        <v>0.25462962962962959</v>
      </c>
      <c r="C390">
        <v>25.637</v>
      </c>
      <c r="D390">
        <v>17.863</v>
      </c>
      <c r="E390">
        <v>6.6890000000000001</v>
      </c>
      <c r="F390">
        <v>11.754</v>
      </c>
      <c r="G390">
        <v>4.4329999999999998</v>
      </c>
      <c r="H390">
        <v>15.753</v>
      </c>
      <c r="I390">
        <v>2.7450000000000001</v>
      </c>
      <c r="J390">
        <v>7.7489999999999997</v>
      </c>
      <c r="K390">
        <v>10.28</v>
      </c>
      <c r="L390">
        <v>28.853000000000002</v>
      </c>
      <c r="M390">
        <v>30.783000000000001</v>
      </c>
      <c r="N390">
        <v>30.855</v>
      </c>
      <c r="O390">
        <v>30.405999999999999</v>
      </c>
    </row>
    <row r="391" spans="1:15" x14ac:dyDescent="0.3">
      <c r="A391" s="45">
        <v>43276</v>
      </c>
      <c r="B391" s="46">
        <v>0.26620370370370372</v>
      </c>
      <c r="C391">
        <v>25.675999999999998</v>
      </c>
      <c r="D391">
        <v>17.832000000000001</v>
      </c>
      <c r="E391">
        <v>6.6859999999999999</v>
      </c>
      <c r="F391">
        <v>11.766</v>
      </c>
      <c r="G391">
        <v>4.4290000000000003</v>
      </c>
      <c r="H391">
        <v>15.773</v>
      </c>
      <c r="I391">
        <v>2.7429999999999999</v>
      </c>
      <c r="J391">
        <v>7.7489999999999997</v>
      </c>
      <c r="K391">
        <v>10.250999999999999</v>
      </c>
      <c r="L391">
        <v>28.849</v>
      </c>
      <c r="M391">
        <v>30.981999999999999</v>
      </c>
      <c r="N391">
        <v>31.032</v>
      </c>
      <c r="O391">
        <v>30.667000000000002</v>
      </c>
    </row>
    <row r="392" spans="1:15" x14ac:dyDescent="0.3">
      <c r="A392" s="45">
        <v>43276</v>
      </c>
      <c r="B392" s="46">
        <v>0.27777777777777779</v>
      </c>
      <c r="C392">
        <v>25.709</v>
      </c>
      <c r="D392">
        <v>17.843</v>
      </c>
      <c r="E392">
        <v>6.6550000000000002</v>
      </c>
      <c r="F392">
        <v>11.744999999999999</v>
      </c>
      <c r="G392">
        <v>4.42</v>
      </c>
      <c r="H392">
        <v>15.753</v>
      </c>
      <c r="I392">
        <v>2.7429999999999999</v>
      </c>
      <c r="J392">
        <v>7.7270000000000003</v>
      </c>
      <c r="K392">
        <v>10.23</v>
      </c>
      <c r="L392">
        <v>28.864999999999998</v>
      </c>
      <c r="M392">
        <v>31.087</v>
      </c>
      <c r="N392">
        <v>31.154</v>
      </c>
      <c r="O392">
        <v>30.808</v>
      </c>
    </row>
    <row r="393" spans="1:15" x14ac:dyDescent="0.3">
      <c r="A393" s="45">
        <v>43276</v>
      </c>
      <c r="B393" s="46">
        <v>0.28935185185185186</v>
      </c>
      <c r="C393">
        <v>25.719000000000001</v>
      </c>
      <c r="D393">
        <v>17.827999999999999</v>
      </c>
      <c r="E393">
        <v>6.6390000000000002</v>
      </c>
      <c r="F393">
        <v>11.742000000000001</v>
      </c>
      <c r="G393">
        <v>4.4020000000000001</v>
      </c>
      <c r="H393">
        <v>15.762</v>
      </c>
      <c r="I393">
        <v>2.7320000000000002</v>
      </c>
      <c r="J393">
        <v>7.6980000000000004</v>
      </c>
      <c r="K393">
        <v>10.247</v>
      </c>
      <c r="L393">
        <v>28.867000000000001</v>
      </c>
      <c r="M393">
        <v>31.172999999999998</v>
      </c>
      <c r="N393">
        <v>31.213999999999999</v>
      </c>
      <c r="O393">
        <v>30.914999999999999</v>
      </c>
    </row>
    <row r="394" spans="1:15" x14ac:dyDescent="0.3">
      <c r="A394" s="45">
        <v>43276</v>
      </c>
      <c r="B394" s="46">
        <v>0.30092592592592593</v>
      </c>
      <c r="C394">
        <v>25.713000000000001</v>
      </c>
      <c r="D394">
        <v>17.826000000000001</v>
      </c>
      <c r="E394">
        <v>6.6449999999999996</v>
      </c>
      <c r="F394">
        <v>11.701000000000001</v>
      </c>
      <c r="G394">
        <v>4.375</v>
      </c>
      <c r="H394">
        <v>15.715</v>
      </c>
      <c r="I394">
        <v>2.7240000000000002</v>
      </c>
      <c r="J394">
        <v>7.7270000000000003</v>
      </c>
      <c r="K394">
        <v>10.204000000000001</v>
      </c>
      <c r="L394">
        <v>28.869</v>
      </c>
      <c r="M394">
        <v>31.452000000000002</v>
      </c>
      <c r="N394">
        <v>31.491</v>
      </c>
      <c r="O394">
        <v>31.245999999999999</v>
      </c>
    </row>
    <row r="395" spans="1:15" x14ac:dyDescent="0.3">
      <c r="A395" s="45">
        <v>43276</v>
      </c>
      <c r="B395" s="46">
        <v>0.3125</v>
      </c>
      <c r="C395">
        <v>25.725999999999999</v>
      </c>
      <c r="D395">
        <v>17.806000000000001</v>
      </c>
      <c r="E395">
        <v>6.6459999999999999</v>
      </c>
      <c r="F395">
        <v>11.718999999999999</v>
      </c>
      <c r="G395">
        <v>4.3860000000000001</v>
      </c>
      <c r="H395">
        <v>15.709</v>
      </c>
      <c r="I395">
        <v>2.7</v>
      </c>
      <c r="J395">
        <v>7.7119999999999997</v>
      </c>
      <c r="K395">
        <v>10.193</v>
      </c>
      <c r="L395">
        <v>28.88</v>
      </c>
      <c r="M395">
        <v>31.721</v>
      </c>
      <c r="N395">
        <v>31.731000000000002</v>
      </c>
      <c r="O395">
        <v>31.504000000000001</v>
      </c>
    </row>
    <row r="396" spans="1:15" x14ac:dyDescent="0.3">
      <c r="A396" s="45">
        <v>43276</v>
      </c>
      <c r="B396" s="46">
        <v>0.32407407407407407</v>
      </c>
      <c r="C396">
        <v>25.731000000000002</v>
      </c>
      <c r="D396">
        <v>17.815999999999999</v>
      </c>
      <c r="E396">
        <v>6.6230000000000002</v>
      </c>
      <c r="F396">
        <v>11.679</v>
      </c>
      <c r="G396">
        <v>4.3600000000000003</v>
      </c>
      <c r="H396">
        <v>15.723000000000001</v>
      </c>
      <c r="I396">
        <v>2.7170000000000001</v>
      </c>
      <c r="J396">
        <v>7.6849999999999996</v>
      </c>
      <c r="K396">
        <v>10.170999999999999</v>
      </c>
      <c r="L396">
        <v>28.882000000000001</v>
      </c>
      <c r="M396">
        <v>31.696000000000002</v>
      </c>
      <c r="N396">
        <v>31.71</v>
      </c>
      <c r="O396">
        <v>31.507000000000001</v>
      </c>
    </row>
    <row r="397" spans="1:15" x14ac:dyDescent="0.3">
      <c r="A397" s="45">
        <v>43276</v>
      </c>
      <c r="B397" s="46">
        <v>0.33564814814814814</v>
      </c>
      <c r="C397">
        <v>25.731000000000002</v>
      </c>
      <c r="D397">
        <v>17.786000000000001</v>
      </c>
      <c r="E397">
        <v>6.6319999999999997</v>
      </c>
      <c r="F397">
        <v>11.644</v>
      </c>
      <c r="G397">
        <v>4.3380000000000001</v>
      </c>
      <c r="H397">
        <v>15.709</v>
      </c>
      <c r="I397">
        <v>2.7050000000000001</v>
      </c>
      <c r="J397">
        <v>7.6459999999999999</v>
      </c>
      <c r="K397">
        <v>10.147</v>
      </c>
      <c r="L397">
        <v>28.885999999999999</v>
      </c>
      <c r="M397">
        <v>31.841999999999999</v>
      </c>
      <c r="N397">
        <v>31.859000000000002</v>
      </c>
      <c r="O397">
        <v>31.637</v>
      </c>
    </row>
    <row r="398" spans="1:15" x14ac:dyDescent="0.3">
      <c r="A398" s="45">
        <v>43276</v>
      </c>
      <c r="B398" s="46">
        <v>0.34722222222222227</v>
      </c>
      <c r="C398">
        <v>25.741</v>
      </c>
      <c r="D398">
        <v>17.757000000000001</v>
      </c>
      <c r="E398">
        <v>6.577</v>
      </c>
      <c r="F398">
        <v>11.651</v>
      </c>
      <c r="G398">
        <v>4.3129999999999997</v>
      </c>
      <c r="H398">
        <v>15.653</v>
      </c>
      <c r="I398">
        <v>2.6949999999999998</v>
      </c>
      <c r="J398">
        <v>7.6289999999999996</v>
      </c>
      <c r="K398">
        <v>10.112</v>
      </c>
      <c r="L398">
        <v>28.89</v>
      </c>
      <c r="M398">
        <v>31.945</v>
      </c>
      <c r="N398">
        <v>31.952000000000002</v>
      </c>
      <c r="O398">
        <v>31.731999999999999</v>
      </c>
    </row>
    <row r="399" spans="1:15" x14ac:dyDescent="0.3">
      <c r="A399" s="45">
        <v>43276</v>
      </c>
      <c r="B399" s="46">
        <v>0.35879629629629628</v>
      </c>
      <c r="C399">
        <v>25.731000000000002</v>
      </c>
      <c r="D399">
        <v>17.731999999999999</v>
      </c>
      <c r="E399">
        <v>6.569</v>
      </c>
      <c r="F399">
        <v>11.61</v>
      </c>
      <c r="G399">
        <v>4.3</v>
      </c>
      <c r="H399">
        <v>15.675000000000001</v>
      </c>
      <c r="I399">
        <v>2.6909999999999998</v>
      </c>
      <c r="J399">
        <v>7.6260000000000003</v>
      </c>
      <c r="K399">
        <v>10.077</v>
      </c>
      <c r="L399">
        <v>28.898</v>
      </c>
      <c r="M399">
        <v>32.104999999999997</v>
      </c>
      <c r="N399">
        <v>32.100999999999999</v>
      </c>
      <c r="O399">
        <v>31.882999999999999</v>
      </c>
    </row>
    <row r="400" spans="1:15" x14ac:dyDescent="0.3">
      <c r="A400" s="45">
        <v>43276</v>
      </c>
      <c r="B400" s="46">
        <v>0.37037037037037041</v>
      </c>
      <c r="C400">
        <v>25.736999999999998</v>
      </c>
      <c r="D400">
        <v>17.736000000000001</v>
      </c>
      <c r="E400">
        <v>6.5579999999999998</v>
      </c>
      <c r="F400">
        <v>11.593</v>
      </c>
      <c r="G400">
        <v>4.29</v>
      </c>
      <c r="H400">
        <v>15.66</v>
      </c>
      <c r="I400">
        <v>2.6629999999999998</v>
      </c>
      <c r="J400">
        <v>7.61</v>
      </c>
      <c r="K400">
        <v>10.026</v>
      </c>
      <c r="L400">
        <v>28.896000000000001</v>
      </c>
      <c r="M400">
        <v>32.228999999999999</v>
      </c>
      <c r="N400">
        <v>32.238</v>
      </c>
      <c r="O400">
        <v>32.023000000000003</v>
      </c>
    </row>
    <row r="401" spans="1:15" x14ac:dyDescent="0.3">
      <c r="A401" s="45">
        <v>43276</v>
      </c>
      <c r="B401" s="46">
        <v>0.38194444444444442</v>
      </c>
      <c r="C401">
        <v>25.709</v>
      </c>
      <c r="D401">
        <v>17.739000000000001</v>
      </c>
      <c r="E401">
        <v>6.5430000000000001</v>
      </c>
      <c r="F401">
        <v>11.590999999999999</v>
      </c>
      <c r="G401">
        <v>4.2629999999999999</v>
      </c>
      <c r="H401">
        <v>15.631</v>
      </c>
      <c r="I401">
        <v>2.6709999999999998</v>
      </c>
      <c r="J401">
        <v>7.58</v>
      </c>
      <c r="K401">
        <v>10.029999999999999</v>
      </c>
      <c r="L401">
        <v>28.902999999999999</v>
      </c>
      <c r="M401">
        <v>32.332000000000001</v>
      </c>
      <c r="N401">
        <v>32.343000000000004</v>
      </c>
      <c r="O401">
        <v>32.125</v>
      </c>
    </row>
    <row r="402" spans="1:15" x14ac:dyDescent="0.3">
      <c r="A402" s="45">
        <v>43276</v>
      </c>
      <c r="B402" s="46">
        <v>0.39351851851851855</v>
      </c>
      <c r="C402">
        <v>25.728999999999999</v>
      </c>
      <c r="D402">
        <v>17.690999999999999</v>
      </c>
      <c r="E402">
        <v>6.5010000000000003</v>
      </c>
      <c r="F402">
        <v>11.574999999999999</v>
      </c>
      <c r="G402">
        <v>4.2300000000000004</v>
      </c>
      <c r="H402">
        <v>15.599</v>
      </c>
      <c r="I402">
        <v>2.6509999999999998</v>
      </c>
      <c r="J402">
        <v>7.5460000000000003</v>
      </c>
      <c r="K402">
        <v>9.9979999999999993</v>
      </c>
      <c r="L402">
        <v>28.922999999999998</v>
      </c>
      <c r="M402">
        <v>32.262</v>
      </c>
      <c r="N402">
        <v>32.267000000000003</v>
      </c>
      <c r="O402">
        <v>32.030999999999999</v>
      </c>
    </row>
    <row r="403" spans="1:15" x14ac:dyDescent="0.3">
      <c r="A403" s="45">
        <v>43276</v>
      </c>
      <c r="B403" s="46">
        <v>0.40509259259259256</v>
      </c>
      <c r="C403">
        <v>25.693000000000001</v>
      </c>
      <c r="D403">
        <v>17.663</v>
      </c>
      <c r="E403">
        <v>6.4930000000000003</v>
      </c>
      <c r="F403">
        <v>11.507999999999999</v>
      </c>
      <c r="G403">
        <v>4.2220000000000004</v>
      </c>
      <c r="H403">
        <v>15.590999999999999</v>
      </c>
      <c r="I403">
        <v>2.645</v>
      </c>
      <c r="J403">
        <v>7.5229999999999997</v>
      </c>
      <c r="K403">
        <v>9.9610000000000003</v>
      </c>
      <c r="L403">
        <v>28.925999999999998</v>
      </c>
      <c r="M403">
        <v>32.270000000000003</v>
      </c>
      <c r="N403">
        <v>32.267000000000003</v>
      </c>
      <c r="O403">
        <v>32.052</v>
      </c>
    </row>
    <row r="404" spans="1:15" x14ac:dyDescent="0.3">
      <c r="A404" s="45">
        <v>43276</v>
      </c>
      <c r="B404" s="46">
        <v>0.41666666666666669</v>
      </c>
      <c r="C404">
        <v>25.7</v>
      </c>
      <c r="D404">
        <v>17.638999999999999</v>
      </c>
      <c r="E404">
        <v>6.4710000000000001</v>
      </c>
      <c r="F404">
        <v>11.531000000000001</v>
      </c>
      <c r="G404">
        <v>4.2080000000000002</v>
      </c>
      <c r="H404">
        <v>15.554</v>
      </c>
      <c r="I404">
        <v>2.64</v>
      </c>
      <c r="J404">
        <v>7.5060000000000002</v>
      </c>
      <c r="K404">
        <v>9.9469999999999992</v>
      </c>
      <c r="L404">
        <v>28.925999999999998</v>
      </c>
      <c r="M404">
        <v>32.143000000000001</v>
      </c>
      <c r="N404">
        <v>32.155000000000001</v>
      </c>
      <c r="O404">
        <v>31.923999999999999</v>
      </c>
    </row>
    <row r="405" spans="1:15" x14ac:dyDescent="0.3">
      <c r="A405" s="45">
        <v>43276</v>
      </c>
      <c r="B405" s="46">
        <v>0.42824074074074076</v>
      </c>
      <c r="C405">
        <v>25.690999999999999</v>
      </c>
      <c r="D405">
        <v>17.628</v>
      </c>
      <c r="E405">
        <v>6.4390000000000001</v>
      </c>
      <c r="F405">
        <v>11.503</v>
      </c>
      <c r="G405">
        <v>4.1980000000000004</v>
      </c>
      <c r="H405">
        <v>15.535</v>
      </c>
      <c r="I405">
        <v>2.6360000000000001</v>
      </c>
      <c r="J405">
        <v>7.492</v>
      </c>
      <c r="K405">
        <v>9.9190000000000005</v>
      </c>
      <c r="L405">
        <v>28.922999999999998</v>
      </c>
      <c r="M405">
        <v>32.216999999999999</v>
      </c>
      <c r="N405">
        <v>32.218000000000004</v>
      </c>
      <c r="O405">
        <v>31.998000000000001</v>
      </c>
    </row>
    <row r="406" spans="1:15" x14ac:dyDescent="0.3">
      <c r="A406" s="45">
        <v>43276</v>
      </c>
      <c r="B406" s="46">
        <v>0.43981481481481483</v>
      </c>
      <c r="C406">
        <v>25.699000000000002</v>
      </c>
      <c r="D406">
        <v>17.626999999999999</v>
      </c>
      <c r="E406">
        <v>6.444</v>
      </c>
      <c r="F406">
        <v>11.476000000000001</v>
      </c>
      <c r="G406">
        <v>4.1760000000000002</v>
      </c>
      <c r="H406">
        <v>15.539</v>
      </c>
      <c r="I406">
        <v>2.6280000000000001</v>
      </c>
      <c r="J406">
        <v>7.4850000000000003</v>
      </c>
      <c r="K406">
        <v>9.86</v>
      </c>
      <c r="L406">
        <v>28.922999999999998</v>
      </c>
      <c r="M406">
        <v>32.19</v>
      </c>
      <c r="N406">
        <v>32.197000000000003</v>
      </c>
      <c r="O406">
        <v>31.946000000000002</v>
      </c>
    </row>
    <row r="407" spans="1:15" x14ac:dyDescent="0.3">
      <c r="A407" s="45">
        <v>43276</v>
      </c>
      <c r="B407" s="46">
        <v>0.4513888888888889</v>
      </c>
      <c r="C407">
        <v>25.698</v>
      </c>
      <c r="D407">
        <v>17.574000000000002</v>
      </c>
      <c r="E407">
        <v>6.4189999999999996</v>
      </c>
      <c r="F407">
        <v>11.47</v>
      </c>
      <c r="G407">
        <v>4.1639999999999997</v>
      </c>
      <c r="H407">
        <v>15.516999999999999</v>
      </c>
      <c r="I407">
        <v>2.613</v>
      </c>
      <c r="J407">
        <v>7.468</v>
      </c>
      <c r="K407">
        <v>9.8610000000000007</v>
      </c>
      <c r="L407">
        <v>28.927</v>
      </c>
      <c r="M407">
        <v>32.253</v>
      </c>
      <c r="N407">
        <v>32.268999999999998</v>
      </c>
      <c r="O407">
        <v>32.011000000000003</v>
      </c>
    </row>
    <row r="408" spans="1:15" x14ac:dyDescent="0.3">
      <c r="A408" s="45">
        <v>43276</v>
      </c>
      <c r="B408" s="46">
        <v>0.46296296296296297</v>
      </c>
      <c r="C408">
        <v>25.655999999999999</v>
      </c>
      <c r="D408">
        <v>17.591000000000001</v>
      </c>
      <c r="E408">
        <v>6.4009999999999998</v>
      </c>
      <c r="F408">
        <v>11.436</v>
      </c>
      <c r="G408">
        <v>4.133</v>
      </c>
      <c r="H408">
        <v>15.484999999999999</v>
      </c>
      <c r="I408">
        <v>2.5790000000000002</v>
      </c>
      <c r="J408">
        <v>7.4329999999999998</v>
      </c>
      <c r="K408">
        <v>9.8079999999999998</v>
      </c>
      <c r="L408">
        <v>28.943999999999999</v>
      </c>
      <c r="M408">
        <v>32.238</v>
      </c>
      <c r="N408">
        <v>32.231999999999999</v>
      </c>
      <c r="O408">
        <v>32.002000000000002</v>
      </c>
    </row>
    <row r="409" spans="1:15" x14ac:dyDescent="0.3">
      <c r="A409" s="45">
        <v>43276</v>
      </c>
      <c r="B409" s="46">
        <v>0.47453703703703703</v>
      </c>
      <c r="C409">
        <v>25.638000000000002</v>
      </c>
      <c r="D409">
        <v>17.539000000000001</v>
      </c>
      <c r="E409">
        <v>6.391</v>
      </c>
      <c r="F409">
        <v>11.379</v>
      </c>
      <c r="G409">
        <v>4.1139999999999999</v>
      </c>
      <c r="H409">
        <v>15.473000000000001</v>
      </c>
      <c r="I409">
        <v>2.5630000000000002</v>
      </c>
      <c r="J409">
        <v>7.4039999999999999</v>
      </c>
      <c r="K409">
        <v>9.7769999999999992</v>
      </c>
      <c r="L409">
        <v>28.95</v>
      </c>
      <c r="M409">
        <v>32.331000000000003</v>
      </c>
      <c r="N409">
        <v>32.343000000000004</v>
      </c>
      <c r="O409">
        <v>32.084000000000003</v>
      </c>
    </row>
    <row r="410" spans="1:15" x14ac:dyDescent="0.3">
      <c r="A410" s="45">
        <v>43276</v>
      </c>
      <c r="B410" s="46">
        <v>0.4861111111111111</v>
      </c>
      <c r="C410">
        <v>25.655000000000001</v>
      </c>
      <c r="D410">
        <v>17.548999999999999</v>
      </c>
      <c r="E410">
        <v>6.3540000000000001</v>
      </c>
      <c r="F410">
        <v>11.361000000000001</v>
      </c>
      <c r="G410">
        <v>4.1109999999999998</v>
      </c>
      <c r="H410">
        <v>15.457000000000001</v>
      </c>
      <c r="I410">
        <v>2.5790000000000002</v>
      </c>
      <c r="J410">
        <v>7.3819999999999997</v>
      </c>
      <c r="K410">
        <v>9.75</v>
      </c>
      <c r="L410">
        <v>28.957000000000001</v>
      </c>
      <c r="M410">
        <v>32.506999999999998</v>
      </c>
      <c r="N410">
        <v>32.511000000000003</v>
      </c>
      <c r="O410">
        <v>32.273000000000003</v>
      </c>
    </row>
    <row r="411" spans="1:15" x14ac:dyDescent="0.3">
      <c r="A411" s="45">
        <v>43276</v>
      </c>
      <c r="B411" s="46">
        <v>0.49768518518518517</v>
      </c>
      <c r="C411">
        <v>25.64</v>
      </c>
      <c r="D411">
        <v>17.513000000000002</v>
      </c>
      <c r="E411">
        <v>6.3369999999999997</v>
      </c>
      <c r="F411">
        <v>11.335000000000001</v>
      </c>
      <c r="G411">
        <v>4.0810000000000004</v>
      </c>
      <c r="H411">
        <v>15.452999999999999</v>
      </c>
      <c r="I411">
        <v>2.5299999999999998</v>
      </c>
      <c r="J411">
        <v>7.3650000000000002</v>
      </c>
      <c r="K411">
        <v>9.7270000000000003</v>
      </c>
      <c r="L411">
        <v>28.959</v>
      </c>
      <c r="M411">
        <v>32.463999999999999</v>
      </c>
      <c r="N411">
        <v>32.454999999999998</v>
      </c>
      <c r="O411">
        <v>32.225999999999999</v>
      </c>
    </row>
    <row r="412" spans="1:15" x14ac:dyDescent="0.3">
      <c r="A412" s="45">
        <v>43276</v>
      </c>
      <c r="B412" s="46">
        <v>0.50925925925925919</v>
      </c>
      <c r="C412">
        <v>25.638000000000002</v>
      </c>
      <c r="D412">
        <v>17.489000000000001</v>
      </c>
      <c r="E412">
        <v>6.3120000000000003</v>
      </c>
      <c r="F412">
        <v>11.356</v>
      </c>
      <c r="G412">
        <v>4.0830000000000002</v>
      </c>
      <c r="H412">
        <v>15.393000000000001</v>
      </c>
      <c r="I412">
        <v>2.5179999999999998</v>
      </c>
      <c r="J412">
        <v>7.3339999999999996</v>
      </c>
      <c r="K412">
        <v>9.6969999999999992</v>
      </c>
      <c r="L412">
        <v>28.962</v>
      </c>
      <c r="M412">
        <v>32.587000000000003</v>
      </c>
      <c r="N412">
        <v>32.584000000000003</v>
      </c>
      <c r="O412">
        <v>32.366</v>
      </c>
    </row>
    <row r="413" spans="1:15" x14ac:dyDescent="0.3">
      <c r="A413" s="45">
        <v>43276</v>
      </c>
      <c r="B413" s="46">
        <v>0.52083333333333337</v>
      </c>
      <c r="C413">
        <v>25.62</v>
      </c>
      <c r="D413">
        <v>17.497</v>
      </c>
      <c r="E413">
        <v>6.3120000000000003</v>
      </c>
      <c r="F413">
        <v>11.314</v>
      </c>
      <c r="G413">
        <v>4.0460000000000003</v>
      </c>
      <c r="H413">
        <v>15.4</v>
      </c>
      <c r="I413">
        <v>2.5179999999999998</v>
      </c>
      <c r="J413">
        <v>7.3230000000000004</v>
      </c>
      <c r="K413">
        <v>9.6820000000000004</v>
      </c>
      <c r="L413">
        <v>28.963999999999999</v>
      </c>
      <c r="M413">
        <v>32.558999999999997</v>
      </c>
      <c r="N413">
        <v>32.555999999999997</v>
      </c>
      <c r="O413">
        <v>32.335999999999999</v>
      </c>
    </row>
    <row r="414" spans="1:15" x14ac:dyDescent="0.3">
      <c r="A414" s="45">
        <v>43276</v>
      </c>
      <c r="B414" s="46">
        <v>0.53240740740740744</v>
      </c>
      <c r="C414">
        <v>25.634</v>
      </c>
      <c r="D414">
        <v>17.434999999999999</v>
      </c>
      <c r="E414">
        <v>6.2720000000000002</v>
      </c>
      <c r="F414">
        <v>11.311</v>
      </c>
      <c r="G414">
        <v>4.0279999999999996</v>
      </c>
      <c r="H414">
        <v>15.406000000000001</v>
      </c>
      <c r="I414">
        <v>2.528</v>
      </c>
      <c r="J414">
        <v>7.3079999999999998</v>
      </c>
      <c r="K414">
        <v>9.6709999999999994</v>
      </c>
      <c r="L414">
        <v>28.966000000000001</v>
      </c>
      <c r="M414">
        <v>32.692</v>
      </c>
      <c r="N414">
        <v>32.686</v>
      </c>
      <c r="O414">
        <v>32.481000000000002</v>
      </c>
    </row>
    <row r="415" spans="1:15" x14ac:dyDescent="0.3">
      <c r="A415" s="45">
        <v>43276</v>
      </c>
      <c r="B415" s="46">
        <v>0.54398148148148151</v>
      </c>
      <c r="C415">
        <v>25.629000000000001</v>
      </c>
      <c r="D415">
        <v>17.446999999999999</v>
      </c>
      <c r="E415">
        <v>6.2690000000000001</v>
      </c>
      <c r="F415">
        <v>11.295</v>
      </c>
      <c r="G415">
        <v>4.0250000000000004</v>
      </c>
      <c r="H415">
        <v>15.353999999999999</v>
      </c>
      <c r="I415">
        <v>2.5150000000000001</v>
      </c>
      <c r="J415">
        <v>7.28</v>
      </c>
      <c r="K415">
        <v>9.6370000000000005</v>
      </c>
      <c r="L415">
        <v>28.97</v>
      </c>
      <c r="M415">
        <v>32.747</v>
      </c>
      <c r="N415">
        <v>32.753</v>
      </c>
      <c r="O415">
        <v>32.548999999999999</v>
      </c>
    </row>
    <row r="416" spans="1:15" x14ac:dyDescent="0.3">
      <c r="A416" s="45">
        <v>43276</v>
      </c>
      <c r="B416" s="46">
        <v>0.55555555555555558</v>
      </c>
      <c r="C416">
        <v>25.623999999999999</v>
      </c>
      <c r="D416">
        <v>17.427</v>
      </c>
      <c r="E416">
        <v>6.2489999999999997</v>
      </c>
      <c r="F416">
        <v>11.28</v>
      </c>
      <c r="G416">
        <v>3.9950000000000001</v>
      </c>
      <c r="H416">
        <v>15.356999999999999</v>
      </c>
      <c r="I416">
        <v>2.5089999999999999</v>
      </c>
      <c r="J416">
        <v>7.2919999999999998</v>
      </c>
      <c r="K416">
        <v>9.6120000000000001</v>
      </c>
      <c r="L416">
        <v>28.975000000000001</v>
      </c>
      <c r="M416">
        <v>32.994999999999997</v>
      </c>
      <c r="N416">
        <v>32.982999999999997</v>
      </c>
      <c r="O416">
        <v>32.802</v>
      </c>
    </row>
    <row r="417" spans="1:15" x14ac:dyDescent="0.3">
      <c r="A417" s="45">
        <v>43276</v>
      </c>
      <c r="B417" s="46">
        <v>0.56712962962962965</v>
      </c>
      <c r="C417">
        <v>25.617999999999999</v>
      </c>
      <c r="D417">
        <v>17.402000000000001</v>
      </c>
      <c r="E417">
        <v>6.2149999999999999</v>
      </c>
      <c r="F417">
        <v>11.244999999999999</v>
      </c>
      <c r="G417">
        <v>3.9940000000000002</v>
      </c>
      <c r="H417">
        <v>15.340999999999999</v>
      </c>
      <c r="I417">
        <v>2.5019999999999998</v>
      </c>
      <c r="J417">
        <v>7.258</v>
      </c>
      <c r="K417">
        <v>9.5719999999999992</v>
      </c>
      <c r="L417">
        <v>28.992000000000001</v>
      </c>
      <c r="M417">
        <v>33.078000000000003</v>
      </c>
      <c r="N417">
        <v>33.055999999999997</v>
      </c>
      <c r="O417">
        <v>32.959000000000003</v>
      </c>
    </row>
    <row r="418" spans="1:15" x14ac:dyDescent="0.3">
      <c r="A418" s="45">
        <v>43276</v>
      </c>
      <c r="B418" s="46">
        <v>0.57870370370370372</v>
      </c>
      <c r="C418">
        <v>25.527000000000001</v>
      </c>
      <c r="D418">
        <v>17.361999999999998</v>
      </c>
      <c r="E418">
        <v>6.1669999999999998</v>
      </c>
      <c r="F418">
        <v>11.223000000000001</v>
      </c>
      <c r="G418">
        <v>3.9470000000000001</v>
      </c>
      <c r="H418">
        <v>15.292</v>
      </c>
      <c r="I418">
        <v>2.46</v>
      </c>
      <c r="J418">
        <v>7.218</v>
      </c>
      <c r="K418">
        <v>9.5440000000000005</v>
      </c>
      <c r="L418">
        <v>28.981999999999999</v>
      </c>
      <c r="M418">
        <v>32.639000000000003</v>
      </c>
      <c r="N418">
        <v>32.655999999999999</v>
      </c>
      <c r="O418">
        <v>32.642000000000003</v>
      </c>
    </row>
    <row r="419" spans="1:15" x14ac:dyDescent="0.3">
      <c r="A419" s="45">
        <v>43276</v>
      </c>
      <c r="B419" s="46">
        <v>0.59027777777777779</v>
      </c>
      <c r="C419">
        <v>25.515999999999998</v>
      </c>
      <c r="D419">
        <v>17.326000000000001</v>
      </c>
      <c r="E419">
        <v>6.1660000000000004</v>
      </c>
      <c r="F419">
        <v>11.143000000000001</v>
      </c>
      <c r="G419">
        <v>3.911</v>
      </c>
      <c r="H419">
        <v>15.263999999999999</v>
      </c>
      <c r="I419">
        <v>2.4529999999999998</v>
      </c>
      <c r="J419">
        <v>7.1859999999999999</v>
      </c>
      <c r="K419">
        <v>9.4550000000000001</v>
      </c>
      <c r="L419">
        <v>28.99</v>
      </c>
      <c r="M419">
        <v>31.606000000000002</v>
      </c>
      <c r="N419">
        <v>31.623999999999999</v>
      </c>
      <c r="O419">
        <v>31.425000000000001</v>
      </c>
    </row>
    <row r="420" spans="1:15" x14ac:dyDescent="0.3">
      <c r="A420" s="45">
        <v>43276</v>
      </c>
      <c r="B420" s="46">
        <v>0.60185185185185186</v>
      </c>
      <c r="C420">
        <v>25.518999999999998</v>
      </c>
      <c r="D420">
        <v>17.292999999999999</v>
      </c>
      <c r="E420">
        <v>6.1340000000000003</v>
      </c>
      <c r="F420">
        <v>11.127000000000001</v>
      </c>
      <c r="G420">
        <v>3.9009999999999998</v>
      </c>
      <c r="H420">
        <v>15.226000000000001</v>
      </c>
      <c r="I420">
        <v>2.4340000000000002</v>
      </c>
      <c r="J420">
        <v>7.1609999999999996</v>
      </c>
      <c r="K420">
        <v>9.4510000000000005</v>
      </c>
      <c r="L420">
        <v>28.995000000000001</v>
      </c>
      <c r="M420">
        <v>31.09</v>
      </c>
      <c r="N420">
        <v>31.148</v>
      </c>
      <c r="O420">
        <v>30.855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zoomScale="70" zoomScaleNormal="70" workbookViewId="0">
      <selection activeCell="J3" sqref="J3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12</v>
      </c>
      <c r="B1" s="17"/>
      <c r="C1" s="17"/>
      <c r="D1" s="17"/>
      <c r="E1" s="17"/>
      <c r="F1" s="17"/>
      <c r="G1" s="17"/>
      <c r="H1" s="17"/>
      <c r="I1" s="24" t="s">
        <v>24</v>
      </c>
      <c r="J1" s="24" t="s">
        <v>25</v>
      </c>
      <c r="K1" s="24" t="s">
        <v>26</v>
      </c>
      <c r="L1" s="26" t="s">
        <v>27</v>
      </c>
      <c r="M1" s="26" t="s">
        <v>28</v>
      </c>
      <c r="N1" s="23" t="s">
        <v>29</v>
      </c>
      <c r="O1" s="23" t="s">
        <v>30</v>
      </c>
    </row>
    <row r="2" spans="1:15" ht="25.8" customHeight="1" x14ac:dyDescent="0.3">
      <c r="A2" s="32" t="s">
        <v>31</v>
      </c>
      <c r="B2" s="17"/>
      <c r="C2" s="8" t="s">
        <v>2</v>
      </c>
      <c r="D2" s="35"/>
      <c r="E2" s="17"/>
      <c r="F2" s="8" t="s">
        <v>32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33</v>
      </c>
      <c r="B3" s="17"/>
      <c r="C3" s="33" t="s">
        <v>34</v>
      </c>
      <c r="D3" s="17"/>
      <c r="E3" s="17"/>
      <c r="F3" s="17"/>
      <c r="G3" s="17"/>
      <c r="H3" s="17"/>
      <c r="I3">
        <v>0</v>
      </c>
      <c r="J3">
        <f>D4*EXP(-F4*I3)+H4</f>
        <v>0</v>
      </c>
      <c r="K3">
        <f>L3* E6/M3</f>
        <v>29.13580377798575</v>
      </c>
      <c r="L3">
        <v>30.048999999999999</v>
      </c>
      <c r="M3">
        <v>304.63</v>
      </c>
      <c r="N3">
        <f>(D4-D5)*EXP(-(F4-F5)*I3)+(H4-H5)</f>
        <v>0</v>
      </c>
      <c r="O3">
        <f>(D4+D5)*EXP(-(F4+F5)*I3)+(H4+H5)</f>
        <v>0</v>
      </c>
    </row>
    <row r="4" spans="1:15" ht="25.8" customHeight="1" x14ac:dyDescent="0.3">
      <c r="A4" s="32" t="s">
        <v>35</v>
      </c>
      <c r="B4" s="17"/>
      <c r="C4" s="29" t="s">
        <v>36</v>
      </c>
      <c r="D4" s="9">
        <v>0</v>
      </c>
      <c r="E4" s="30" t="s">
        <v>37</v>
      </c>
      <c r="F4" s="10">
        <v>0</v>
      </c>
      <c r="G4" s="31" t="s">
        <v>38</v>
      </c>
      <c r="H4" s="9">
        <v>0</v>
      </c>
      <c r="I4">
        <v>0.27777777777777779</v>
      </c>
      <c r="J4">
        <f>D4*EXP(-F4*I4)+H4</f>
        <v>0</v>
      </c>
      <c r="K4">
        <f>L4* E6/M4</f>
        <v>29.095936597413424</v>
      </c>
      <c r="L4">
        <v>29.986999999999998</v>
      </c>
      <c r="M4">
        <v>304.41800000000001</v>
      </c>
      <c r="N4">
        <f>(D4-D5)*EXP(-(F4-F5)*I4)+(H4-H5)</f>
        <v>0</v>
      </c>
      <c r="O4">
        <f>(D4+D5)*EXP(-(F4+F5)*I4)+(H4+H5)</f>
        <v>0</v>
      </c>
    </row>
    <row r="5" spans="1:15" ht="25.8" customHeight="1" x14ac:dyDescent="0.3">
      <c r="A5" s="32" t="s">
        <v>39</v>
      </c>
      <c r="B5" s="17"/>
      <c r="C5" s="17"/>
      <c r="D5" s="16">
        <v>0</v>
      </c>
      <c r="E5" s="17"/>
      <c r="F5" s="16">
        <v>0</v>
      </c>
      <c r="G5" s="17"/>
      <c r="H5" s="16">
        <v>0</v>
      </c>
      <c r="I5">
        <v>0.55555555555555558</v>
      </c>
      <c r="J5">
        <f>D4*EXP(-F4*I5)+H4</f>
        <v>0</v>
      </c>
      <c r="K5">
        <f>L5* E6/M5</f>
        <v>29.020561302204637</v>
      </c>
      <c r="L5">
        <v>29.899000000000001</v>
      </c>
      <c r="M5">
        <v>304.31299999999999</v>
      </c>
      <c r="N5">
        <f>(D4-D5)*EXP(-(F4-F5)*I5)+(H4-H5)</f>
        <v>0</v>
      </c>
      <c r="O5">
        <f>(D4+D5)*EXP(-(F4+F5)*I5)+(H4+H5)</f>
        <v>0</v>
      </c>
    </row>
    <row r="6" spans="1:15" ht="28.2" customHeight="1" x14ac:dyDescent="0.3">
      <c r="A6" s="27" t="s">
        <v>40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0</v>
      </c>
      <c r="K6">
        <f>L6* E6/M6</f>
        <v>29.06456906656587</v>
      </c>
      <c r="L6">
        <v>29.873000000000001</v>
      </c>
      <c r="M6">
        <v>303.58800000000002</v>
      </c>
      <c r="N6">
        <f>(D4-D5)*EXP(-(F4-F5)*I6)+(H4-H5)</f>
        <v>0</v>
      </c>
      <c r="O6">
        <f>(D4+D5)*EXP(-(F4+F5)*I6)+(H4+H5)</f>
        <v>0</v>
      </c>
    </row>
    <row r="7" spans="1:15" x14ac:dyDescent="0.3">
      <c r="I7">
        <v>1.1111111111111109</v>
      </c>
      <c r="J7">
        <f>D4*EXP(-F4*I7)+H4</f>
        <v>0</v>
      </c>
      <c r="K7">
        <f>L7* E6/M7</f>
        <v>29.062280880805915</v>
      </c>
      <c r="L7">
        <v>29.843</v>
      </c>
      <c r="M7">
        <v>303.30700000000002</v>
      </c>
      <c r="N7">
        <f>(D4-D5)*EXP(-(F4-F5)*I7)+(H4-H5)</f>
        <v>0</v>
      </c>
      <c r="O7">
        <f>(D4+D5)*EXP(-(F4+F5)*I7)+(H4+H5)</f>
        <v>0</v>
      </c>
    </row>
    <row r="8" spans="1:15" x14ac:dyDescent="0.3">
      <c r="I8">
        <v>1.3888888888888891</v>
      </c>
      <c r="J8">
        <f>D4*EXP(-F4*I8)+H4</f>
        <v>0</v>
      </c>
      <c r="K8">
        <f>L8* E6/M8</f>
        <v>29.032283306329944</v>
      </c>
      <c r="L8">
        <v>29.812000000000001</v>
      </c>
      <c r="M8">
        <v>303.30499999999989</v>
      </c>
      <c r="N8">
        <f>(D4-D5)*EXP(-(F4-F5)*I8)+(H4-H5)</f>
        <v>0</v>
      </c>
      <c r="O8">
        <f>(D4+D5)*EXP(-(F4+F5)*I8)+(H4+H5)</f>
        <v>0</v>
      </c>
    </row>
    <row r="9" spans="1:15" x14ac:dyDescent="0.3">
      <c r="I9">
        <v>1.666666666666667</v>
      </c>
      <c r="J9">
        <f>D4*EXP(-F4*I9)+H4</f>
        <v>0</v>
      </c>
      <c r="K9">
        <f>L9* E6/M9</f>
        <v>29.030151715357441</v>
      </c>
      <c r="L9">
        <v>29.798999999999999</v>
      </c>
      <c r="M9">
        <v>303.19499999999999</v>
      </c>
      <c r="N9">
        <f>(D4-D5)*EXP(-(F4-F5)*I9)+(H4-H5)</f>
        <v>0</v>
      </c>
      <c r="O9">
        <f>(D4+D5)*EXP(-(F4+F5)*I9)+(H4+H5)</f>
        <v>0</v>
      </c>
    </row>
    <row r="10" spans="1:15" x14ac:dyDescent="0.3">
      <c r="I10">
        <v>1.944444444444444</v>
      </c>
      <c r="J10">
        <f>D4*EXP(-F4*I10)+H4</f>
        <v>0</v>
      </c>
      <c r="K10">
        <f>L10* E6/M10</f>
        <v>29.008475671108009</v>
      </c>
      <c r="L10">
        <v>29.774000000000001</v>
      </c>
      <c r="M10">
        <v>303.16699999999997</v>
      </c>
      <c r="N10">
        <f>(D4-D5)*EXP(-(F4-F5)*I10)+(H4-H5)</f>
        <v>0</v>
      </c>
      <c r="O10">
        <f>(D4+D5)*EXP(-(F4+F5)*I10)+(H4+H5)</f>
        <v>0</v>
      </c>
    </row>
    <row r="11" spans="1:15" x14ac:dyDescent="0.3">
      <c r="I11">
        <v>2.2222222222222219</v>
      </c>
      <c r="J11">
        <f>D4*EXP(-F4*I11)+H4</f>
        <v>0</v>
      </c>
      <c r="K11">
        <f>L11* E6/M11</f>
        <v>28.953344858906259</v>
      </c>
      <c r="L11">
        <v>29.733000000000001</v>
      </c>
      <c r="M11">
        <v>303.32600000000002</v>
      </c>
      <c r="N11">
        <f>(D4-D5)*EXP(-(F4-F5)*I11)+(H4-H5)</f>
        <v>0</v>
      </c>
      <c r="O11">
        <f>(D4+D5)*EXP(-(F4+F5)*I11)+(H4+H5)</f>
        <v>0</v>
      </c>
    </row>
    <row r="12" spans="1:15" x14ac:dyDescent="0.3">
      <c r="I12">
        <v>2.5</v>
      </c>
      <c r="J12">
        <f>D4*EXP(-F4*I12)+H4</f>
        <v>0</v>
      </c>
      <c r="K12">
        <f>L12* E6/M12</f>
        <v>28.914113527652628</v>
      </c>
      <c r="L12">
        <v>29.684000000000001</v>
      </c>
      <c r="M12">
        <v>303.23700000000002</v>
      </c>
      <c r="N12">
        <f>(D4-D5)*EXP(-(F4-F5)*I12)+(H4-H5)</f>
        <v>0</v>
      </c>
      <c r="O12">
        <f>(D4+D5)*EXP(-(F4+F5)*I12)+(H4+H5)</f>
        <v>0</v>
      </c>
    </row>
    <row r="13" spans="1:15" x14ac:dyDescent="0.3">
      <c r="I13">
        <v>2.7777777777777781</v>
      </c>
      <c r="J13">
        <f>D4*EXP(-F4*I13)+H4</f>
        <v>0</v>
      </c>
      <c r="K13">
        <f>L13* E6/M13</f>
        <v>28.887487469473022</v>
      </c>
      <c r="L13">
        <v>29.664000000000001</v>
      </c>
      <c r="M13">
        <v>303.31200000000001</v>
      </c>
      <c r="N13">
        <f>(D4-D5)*EXP(-(F4-F5)*I13)+(H4-H5)</f>
        <v>0</v>
      </c>
      <c r="O13">
        <f>(D4+D5)*EXP(-(F4+F5)*I13)+(H4+H5)</f>
        <v>0</v>
      </c>
    </row>
    <row r="14" spans="1:15" x14ac:dyDescent="0.3">
      <c r="I14">
        <v>3.0555555555555549</v>
      </c>
      <c r="J14">
        <f>D4*EXP(-F4*I14)+H4</f>
        <v>0</v>
      </c>
      <c r="K14">
        <f>L14* E6/M14</f>
        <v>28.890299378037341</v>
      </c>
      <c r="L14">
        <v>29.643999999999998</v>
      </c>
      <c r="M14">
        <v>303.07799999999997</v>
      </c>
      <c r="N14">
        <f>(D4-D5)*EXP(-(F4-F5)*I14)+(H4-H5)</f>
        <v>0</v>
      </c>
      <c r="O14">
        <f>(D4+D5)*EXP(-(F4+F5)*I14)+(H4+H5)</f>
        <v>0</v>
      </c>
    </row>
    <row r="15" spans="1:15" x14ac:dyDescent="0.3">
      <c r="I15">
        <v>3.333333333333333</v>
      </c>
      <c r="J15">
        <f>D4*EXP(-F4*I15)+H4</f>
        <v>0</v>
      </c>
      <c r="K15">
        <f>L15* E6/M15</f>
        <v>28.878457382628831</v>
      </c>
      <c r="L15">
        <v>29.634</v>
      </c>
      <c r="M15">
        <v>303.10000000000002</v>
      </c>
      <c r="N15">
        <f>(D4-D5)*EXP(-(F4-F5)*I15)+(H4-H5)</f>
        <v>0</v>
      </c>
      <c r="O15">
        <f>(D4+D5)*EXP(-(F4+F5)*I15)+(H4+H5)</f>
        <v>0</v>
      </c>
    </row>
    <row r="16" spans="1:15" x14ac:dyDescent="0.3">
      <c r="I16">
        <v>3.6111111111111112</v>
      </c>
      <c r="J16">
        <f>D4*EXP(-F4*I16)+H4</f>
        <v>0</v>
      </c>
      <c r="K16">
        <f>L16* E6/M16</f>
        <v>28.811975748540974</v>
      </c>
      <c r="L16">
        <v>29.556999999999999</v>
      </c>
      <c r="M16">
        <v>303.01</v>
      </c>
      <c r="N16">
        <f>(D4-D5)*EXP(-(F4-F5)*I16)+(H4-H5)</f>
        <v>0</v>
      </c>
      <c r="O16">
        <f>(D4+D5)*EXP(-(F4+F5)*I16)+(H4+H5)</f>
        <v>0</v>
      </c>
    </row>
    <row r="17" spans="9:15" x14ac:dyDescent="0.3">
      <c r="I17">
        <v>3.8888888888888888</v>
      </c>
      <c r="J17">
        <f>D4*EXP(-F4*I17)+H4</f>
        <v>0</v>
      </c>
      <c r="K17">
        <f>L17* E6/M17</f>
        <v>28.821845141914118</v>
      </c>
      <c r="L17">
        <v>29.552</v>
      </c>
      <c r="M17">
        <v>302.85500000000002</v>
      </c>
      <c r="N17">
        <f>(D4-D5)*EXP(-(F4-F5)*I17)+(H4-H5)</f>
        <v>0</v>
      </c>
      <c r="O17">
        <f>(D4+D5)*EXP(-(F4+F5)*I17)+(H4+H5)</f>
        <v>0</v>
      </c>
    </row>
    <row r="18" spans="9:15" x14ac:dyDescent="0.3">
      <c r="I18">
        <v>4.166666666666667</v>
      </c>
      <c r="J18">
        <f>D4*EXP(-F4*I18)+H4</f>
        <v>0</v>
      </c>
      <c r="K18">
        <f>L18* E6/M18</f>
        <v>28.792494586203233</v>
      </c>
      <c r="L18">
        <v>29.526</v>
      </c>
      <c r="M18">
        <v>302.89699999999999</v>
      </c>
      <c r="N18">
        <f>(D4-D5)*EXP(-(F4-F5)*I18)+(H4-H5)</f>
        <v>0</v>
      </c>
      <c r="O18">
        <f>(D4+D5)*EXP(-(F4+F5)*I18)+(H4+H5)</f>
        <v>0</v>
      </c>
    </row>
    <row r="19" spans="9:15" x14ac:dyDescent="0.3">
      <c r="I19">
        <v>4.4444444444444446</v>
      </c>
      <c r="J19">
        <f>D4*EXP(-F4*I19)+H4</f>
        <v>0</v>
      </c>
      <c r="K19">
        <f>L19* E6/M19</f>
        <v>28.756733856140041</v>
      </c>
      <c r="L19">
        <v>29.483000000000001</v>
      </c>
      <c r="M19">
        <v>302.83199999999999</v>
      </c>
      <c r="N19">
        <f>(D4-D5)*EXP(-(F4-F5)*I19)+(H4-H5)</f>
        <v>0</v>
      </c>
      <c r="O19">
        <f>(D4+D5)*EXP(-(F4+F5)*I19)+(H4+H5)</f>
        <v>0</v>
      </c>
    </row>
    <row r="20" spans="9:15" x14ac:dyDescent="0.3">
      <c r="I20">
        <v>4.7222222222222223</v>
      </c>
      <c r="J20">
        <f>D4*EXP(-F4*I20)+H4</f>
        <v>0</v>
      </c>
      <c r="K20">
        <f>L20* E6/M20</f>
        <v>28.748454549030797</v>
      </c>
      <c r="L20">
        <v>29.463999999999999</v>
      </c>
      <c r="M20">
        <v>302.72399999999999</v>
      </c>
      <c r="N20">
        <f>(D4-D5)*EXP(-(F4-F5)*I20)+(H4-H5)</f>
        <v>0</v>
      </c>
      <c r="O20">
        <f>(D4+D5)*EXP(-(F4+F5)*I20)+(H4+H5)</f>
        <v>0</v>
      </c>
    </row>
    <row r="21" spans="9:15" x14ac:dyDescent="0.3">
      <c r="I21">
        <v>5</v>
      </c>
      <c r="J21">
        <f>D4*EXP(-F4*I21)+H4</f>
        <v>0</v>
      </c>
      <c r="K21">
        <f>L21* E6/M21</f>
        <v>28.721865412983767</v>
      </c>
      <c r="L21">
        <v>29.442</v>
      </c>
      <c r="M21">
        <v>302.77800000000002</v>
      </c>
      <c r="N21">
        <f>(D4-D5)*EXP(-(F4-F5)*I21)+(H4-H5)</f>
        <v>0</v>
      </c>
      <c r="O21">
        <f>(D4+D5)*EXP(-(F4+F5)*I21)+(H4+H5)</f>
        <v>0</v>
      </c>
    </row>
    <row r="22" spans="9:15" x14ac:dyDescent="0.3">
      <c r="I22">
        <v>5.2777777777777777</v>
      </c>
      <c r="J22">
        <f>D4*EXP(-F4*I22)+H4</f>
        <v>0</v>
      </c>
      <c r="K22">
        <f>L22* E6/M22</f>
        <v>28.694093504033386</v>
      </c>
      <c r="L22">
        <v>29.401</v>
      </c>
      <c r="M22">
        <v>302.649</v>
      </c>
      <c r="N22">
        <f>(D4-D5)*EXP(-(F4-F5)*I22)+(H4-H5)</f>
        <v>0</v>
      </c>
      <c r="O22">
        <f>(D4+D5)*EXP(-(F4+F5)*I22)+(H4+H5)</f>
        <v>0</v>
      </c>
    </row>
    <row r="23" spans="9:15" x14ac:dyDescent="0.3">
      <c r="I23">
        <v>5.5555555555555554</v>
      </c>
      <c r="J23">
        <f>D4*EXP(-F4*I23)+H4</f>
        <v>0</v>
      </c>
      <c r="K23">
        <f>L23* E6/M23</f>
        <v>28.687159984504497</v>
      </c>
      <c r="L23">
        <v>29.387</v>
      </c>
      <c r="M23">
        <v>302.57799999999997</v>
      </c>
      <c r="N23">
        <f>(D4-D5)*EXP(-(F4-F5)*I23)+(H4-H5)</f>
        <v>0</v>
      </c>
      <c r="O23">
        <f>(D4+D5)*EXP(-(F4+F5)*I23)+(H4+H5)</f>
        <v>0</v>
      </c>
    </row>
    <row r="24" spans="9:15" x14ac:dyDescent="0.3">
      <c r="I24">
        <v>5.833333333333333</v>
      </c>
      <c r="J24">
        <f>D4*EXP(-F4*I24)+H4</f>
        <v>0</v>
      </c>
      <c r="K24">
        <f>L24* E6/M24</f>
        <v>28.734970891851798</v>
      </c>
      <c r="L24">
        <v>29.428000000000001</v>
      </c>
      <c r="M24">
        <v>302.49599999999998</v>
      </c>
      <c r="N24">
        <f>(D4-D5)*EXP(-(F4-F5)*I24)+(H4-H5)</f>
        <v>0</v>
      </c>
      <c r="O24">
        <f>(D4+D5)*EXP(-(F4+F5)*I24)+(H4+H5)</f>
        <v>0</v>
      </c>
    </row>
    <row r="25" spans="9:15" x14ac:dyDescent="0.3">
      <c r="I25">
        <v>6.1111111111111107</v>
      </c>
      <c r="J25">
        <f>D4*EXP(-F4*I25)+H4</f>
        <v>0</v>
      </c>
      <c r="K25">
        <f>L25* E6/M25</f>
        <v>28.683770797006908</v>
      </c>
      <c r="L25">
        <v>29.408000000000001</v>
      </c>
      <c r="M25">
        <v>302.83</v>
      </c>
      <c r="N25">
        <f>(D4-D5)*EXP(-(F4-F5)*I25)+(H4-H5)</f>
        <v>0</v>
      </c>
      <c r="O25">
        <f>(D4+D5)*EXP(-(F4+F5)*I25)+(H4+H5)</f>
        <v>0</v>
      </c>
    </row>
    <row r="26" spans="9:15" x14ac:dyDescent="0.3">
      <c r="I26">
        <v>6.3886111111111106</v>
      </c>
      <c r="J26">
        <f>D4*EXP(-F4*I26)+H4</f>
        <v>0</v>
      </c>
      <c r="K26">
        <f>L26* E6/M26</f>
        <v>28.699716392954862</v>
      </c>
      <c r="L26">
        <v>29.425999999999998</v>
      </c>
      <c r="M26">
        <v>302.84699999999998</v>
      </c>
      <c r="N26">
        <f>(D4-D5)*EXP(-(F4-F5)*I26)+(H4-H5)</f>
        <v>0</v>
      </c>
      <c r="O26">
        <f>(D4+D5)*EXP(-(F4+F5)*I26)+(H4+H5)</f>
        <v>0</v>
      </c>
    </row>
    <row r="27" spans="9:15" x14ac:dyDescent="0.3">
      <c r="I27">
        <v>6.666666666666667</v>
      </c>
      <c r="J27">
        <f>D4*EXP(-F4*I27)+H4</f>
        <v>0</v>
      </c>
      <c r="K27">
        <f>L27* E6/M27</f>
        <v>28.694521739554968</v>
      </c>
      <c r="L27">
        <v>29.43</v>
      </c>
      <c r="M27">
        <v>302.94299999999998</v>
      </c>
      <c r="N27">
        <f>(D4-D5)*EXP(-(F4-F5)*I27)+(H4-H5)</f>
        <v>0</v>
      </c>
      <c r="O27">
        <f>(D4+D5)*EXP(-(F4+F5)*I27)+(H4+H5)</f>
        <v>0</v>
      </c>
    </row>
    <row r="28" spans="9:15" x14ac:dyDescent="0.3">
      <c r="I28">
        <v>6.9444444444444446</v>
      </c>
      <c r="J28">
        <f>D4*EXP(-F4*I28)+H4</f>
        <v>0</v>
      </c>
      <c r="K28">
        <f>L28* E6/M28</f>
        <v>28.635114755754099</v>
      </c>
      <c r="L28">
        <v>29.384</v>
      </c>
      <c r="M28">
        <v>303.09699999999998</v>
      </c>
      <c r="N28">
        <f>(D4-D5)*EXP(-(F4-F5)*I28)+(H4-H5)</f>
        <v>0</v>
      </c>
      <c r="O28">
        <f>(D4+D5)*EXP(-(F4+F5)*I28)+(H4+H5)</f>
        <v>0</v>
      </c>
    </row>
    <row r="29" spans="9:15" x14ac:dyDescent="0.3">
      <c r="I29">
        <v>7.2222222222222223</v>
      </c>
      <c r="J29">
        <f>D4*EXP(-F4*I29)+H4</f>
        <v>0</v>
      </c>
      <c r="K29">
        <f>L29* E6/M29</f>
        <v>28.654772522555646</v>
      </c>
      <c r="L29">
        <v>29.413</v>
      </c>
      <c r="M29">
        <v>303.18799999999999</v>
      </c>
      <c r="N29">
        <f>(D4-D5)*EXP(-(F4-F5)*I29)+(H4-H5)</f>
        <v>0</v>
      </c>
      <c r="O29">
        <f>(D4+D5)*EXP(-(F4+F5)*I29)+(H4+H5)</f>
        <v>0</v>
      </c>
    </row>
    <row r="30" spans="9:15" x14ac:dyDescent="0.3">
      <c r="I30">
        <v>7.5</v>
      </c>
      <c r="J30">
        <f>D4*EXP(-F4*I30)+H4</f>
        <v>0</v>
      </c>
      <c r="K30">
        <f>L30* E6/M30</f>
        <v>28.675372778213667</v>
      </c>
      <c r="L30">
        <v>29.428999999999998</v>
      </c>
      <c r="M30">
        <v>303.13499999999999</v>
      </c>
      <c r="N30">
        <f>(D4-D5)*EXP(-(F4-F5)*I30)+(H4-H5)</f>
        <v>0</v>
      </c>
      <c r="O30">
        <f>(D4+D5)*EXP(-(F4+F5)*I30)+(H4+H5)</f>
        <v>0</v>
      </c>
    </row>
    <row r="31" spans="9:15" x14ac:dyDescent="0.3">
      <c r="I31">
        <v>7.7777777777777777</v>
      </c>
      <c r="J31">
        <f>D4*EXP(-F4*I31)+H4</f>
        <v>0</v>
      </c>
      <c r="K31">
        <f>L31* E6/M31</f>
        <v>28.622777946025</v>
      </c>
      <c r="L31">
        <v>29.382000000000001</v>
      </c>
      <c r="M31">
        <v>303.20699999999999</v>
      </c>
      <c r="N31">
        <f>(D4-D5)*EXP(-(F4-F5)*I31)+(H4-H5)</f>
        <v>0</v>
      </c>
      <c r="O31">
        <f>(D4+D5)*EXP(-(F4+F5)*I31)+(H4+H5)</f>
        <v>0</v>
      </c>
    </row>
    <row r="32" spans="9:15" x14ac:dyDescent="0.3">
      <c r="I32">
        <v>8.0555555555555554</v>
      </c>
      <c r="J32">
        <f>D4*EXP(-F4*I32)+H4</f>
        <v>0</v>
      </c>
      <c r="K32">
        <f>L32* E6/M32</f>
        <v>28.58246130055181</v>
      </c>
      <c r="L32">
        <v>29.356000000000002</v>
      </c>
      <c r="M32">
        <v>303.36599999999999</v>
      </c>
      <c r="N32">
        <f>(D4-D5)*EXP(-(F4-F5)*I32)+(H4-H5)</f>
        <v>0</v>
      </c>
      <c r="O32">
        <f>(D4+D5)*EXP(-(F4+F5)*I32)+(H4+H5)</f>
        <v>0</v>
      </c>
    </row>
    <row r="33" spans="9:15" x14ac:dyDescent="0.3">
      <c r="I33">
        <v>8.3333333333333339</v>
      </c>
      <c r="J33">
        <f>D4*EXP(-F4*I33)+H4</f>
        <v>0</v>
      </c>
      <c r="K33">
        <f>L33* E6/M33</f>
        <v>28.592042795877145</v>
      </c>
      <c r="L33">
        <v>29.358000000000001</v>
      </c>
      <c r="M33">
        <v>303.28500000000003</v>
      </c>
      <c r="N33">
        <f>(D4-D5)*EXP(-(F4-F5)*I33)+(H4-H5)</f>
        <v>0</v>
      </c>
      <c r="O33">
        <f>(D4+D5)*EXP(-(F4+F5)*I33)+(H4+H5)</f>
        <v>0</v>
      </c>
    </row>
    <row r="34" spans="9:15" x14ac:dyDescent="0.3">
      <c r="I34">
        <v>8.6111111111111107</v>
      </c>
      <c r="J34">
        <f>D4*EXP(-F4*I34)+H4</f>
        <v>0</v>
      </c>
      <c r="K34">
        <f>L34* E6/M34</f>
        <v>28.533991854826873</v>
      </c>
      <c r="L34">
        <v>29.283999999999999</v>
      </c>
      <c r="M34">
        <v>303.13600000000002</v>
      </c>
      <c r="N34">
        <f>(D4-D5)*EXP(-(F4-F5)*I34)+(H4-H5)</f>
        <v>0</v>
      </c>
      <c r="O34">
        <f>(D4+D5)*EXP(-(F4+F5)*I34)+(H4+H5)</f>
        <v>0</v>
      </c>
    </row>
    <row r="35" spans="9:15" x14ac:dyDescent="0.3">
      <c r="I35">
        <v>8.8888888888888893</v>
      </c>
      <c r="J35">
        <f>D4*EXP(-F4*I35)+H4</f>
        <v>0</v>
      </c>
      <c r="K35">
        <f>L35* E6/M35</f>
        <v>28.593654057897151</v>
      </c>
      <c r="L35">
        <v>29.331</v>
      </c>
      <c r="M35">
        <v>302.98899999999998</v>
      </c>
      <c r="N35">
        <f>(D4-D5)*EXP(-(F4-F5)*I35)+(H4-H5)</f>
        <v>0</v>
      </c>
      <c r="O35">
        <f>(D4+D5)*EXP(-(F4+F5)*I35)+(H4+H5)</f>
        <v>0</v>
      </c>
    </row>
    <row r="36" spans="9:15" x14ac:dyDescent="0.3">
      <c r="I36">
        <v>9.1663888888888891</v>
      </c>
      <c r="J36">
        <f>D4*EXP(-F4*I36)+H4</f>
        <v>0</v>
      </c>
      <c r="K36">
        <f>L36* E6/M36</f>
        <v>28.547220139712767</v>
      </c>
      <c r="L36">
        <v>29.294</v>
      </c>
      <c r="M36">
        <v>303.09899999999999</v>
      </c>
      <c r="N36">
        <f>(D4-D5)*EXP(-(F4-F5)*I36)+(H4-H5)</f>
        <v>0</v>
      </c>
      <c r="O36">
        <f>(D4+D5)*EXP(-(F4+F5)*I36)+(H4+H5)</f>
        <v>0</v>
      </c>
    </row>
    <row r="37" spans="9:15" x14ac:dyDescent="0.3">
      <c r="I37">
        <v>9.4444444444444446</v>
      </c>
      <c r="J37">
        <f>D4*EXP(-F4*I37)+H4</f>
        <v>0</v>
      </c>
      <c r="K37">
        <f>L37* E6/M37</f>
        <v>28.521997776702552</v>
      </c>
      <c r="L37">
        <v>29.263000000000002</v>
      </c>
      <c r="M37">
        <v>303.04599999999999</v>
      </c>
      <c r="N37">
        <f>(D4-D5)*EXP(-(F4-F5)*I37)+(H4-H5)</f>
        <v>0</v>
      </c>
      <c r="O37">
        <f>(D4+D5)*EXP(-(F4+F5)*I37)+(H4+H5)</f>
        <v>0</v>
      </c>
    </row>
    <row r="38" spans="9:15" x14ac:dyDescent="0.3">
      <c r="I38">
        <v>9.7222222222222214</v>
      </c>
      <c r="J38">
        <f>D4*EXP(-F4*I38)+H4</f>
        <v>0</v>
      </c>
      <c r="K38">
        <f>L38* E6/M38</f>
        <v>28.5171450295983</v>
      </c>
      <c r="L38">
        <v>29.266999999999999</v>
      </c>
      <c r="M38">
        <v>303.13900000000001</v>
      </c>
      <c r="N38">
        <f>(D4-D5)*EXP(-(F4-F5)*I38)+(H4-H5)</f>
        <v>0</v>
      </c>
      <c r="O38">
        <f>(D4+D5)*EXP(-(F4+F5)*I38)+(H4+H5)</f>
        <v>0</v>
      </c>
    </row>
    <row r="39" spans="9:15" x14ac:dyDescent="0.3">
      <c r="I39">
        <v>10</v>
      </c>
      <c r="J39">
        <f>D4*EXP(-F4*I39)+H4</f>
        <v>0</v>
      </c>
      <c r="K39">
        <f>L39* E6/M39</f>
        <v>28.48669202400578</v>
      </c>
      <c r="L39">
        <v>29.236999999999998</v>
      </c>
      <c r="M39">
        <v>303.15199999999999</v>
      </c>
      <c r="N39">
        <f>(D4-D5)*EXP(-(F4-F5)*I39)+(H4-H5)</f>
        <v>0</v>
      </c>
      <c r="O39">
        <f>(D4+D5)*EXP(-(F4+F5)*I39)+(H4+H5)</f>
        <v>0</v>
      </c>
    </row>
    <row r="40" spans="9:15" x14ac:dyDescent="0.3">
      <c r="I40">
        <v>10.27777777777778</v>
      </c>
      <c r="J40">
        <f>D4*EXP(-F4*I40)+H4</f>
        <v>0</v>
      </c>
      <c r="K40">
        <f>L40* E6/M40</f>
        <v>28.467967542643287</v>
      </c>
      <c r="L40">
        <v>29.204000000000001</v>
      </c>
      <c r="M40">
        <v>303.00900000000001</v>
      </c>
      <c r="N40">
        <f>(D4-D5)*EXP(-(F4-F5)*I40)+(H4-H5)</f>
        <v>0</v>
      </c>
      <c r="O40">
        <f>(D4+D5)*EXP(-(F4+F5)*I40)+(H4+H5)</f>
        <v>0</v>
      </c>
    </row>
    <row r="41" spans="9:15" x14ac:dyDescent="0.3">
      <c r="I41">
        <v>10.555555555555561</v>
      </c>
      <c r="J41">
        <f>D4*EXP(-F4*I41)+H4</f>
        <v>0</v>
      </c>
      <c r="K41">
        <f>L41* E6/M41</f>
        <v>28.506857403814127</v>
      </c>
      <c r="L41">
        <v>29.241</v>
      </c>
      <c r="M41">
        <v>302.97899999999998</v>
      </c>
      <c r="N41">
        <f>(D4-D5)*EXP(-(F4-F5)*I41)+(H4-H5)</f>
        <v>0</v>
      </c>
      <c r="O41">
        <f>(D4+D5)*EXP(-(F4+F5)*I41)+(H4+H5)</f>
        <v>0</v>
      </c>
    </row>
    <row r="42" spans="9:15" x14ac:dyDescent="0.3">
      <c r="I42">
        <v>10.83333333333333</v>
      </c>
      <c r="J42">
        <f>D4*EXP(-F4*I42)+H4</f>
        <v>0</v>
      </c>
      <c r="K42">
        <f>L42* E6/M42</f>
        <v>28.503215137401572</v>
      </c>
      <c r="L42">
        <v>29.228000000000002</v>
      </c>
      <c r="M42">
        <v>302.88299999999998</v>
      </c>
      <c r="N42">
        <f>(D4-D5)*EXP(-(F4-F5)*I42)+(H4-H5)</f>
        <v>0</v>
      </c>
      <c r="O42">
        <f>(D4+D5)*EXP(-(F4+F5)*I42)+(H4+H5)</f>
        <v>0</v>
      </c>
    </row>
    <row r="43" spans="9:15" x14ac:dyDescent="0.3">
      <c r="I43">
        <v>11.111111111111111</v>
      </c>
      <c r="J43">
        <f>D4*EXP(-F4*I43)+H4</f>
        <v>0</v>
      </c>
      <c r="K43">
        <f>L43* E6/M43</f>
        <v>28.46776720365207</v>
      </c>
      <c r="L43">
        <v>29.193000000000001</v>
      </c>
      <c r="M43">
        <v>302.89699999999999</v>
      </c>
      <c r="N43">
        <f>(D4-D5)*EXP(-(F4-F5)*I43)+(H4-H5)</f>
        <v>0</v>
      </c>
      <c r="O43">
        <f>(D4+D5)*EXP(-(F4+F5)*I43)+(H4+H5)</f>
        <v>0</v>
      </c>
    </row>
    <row r="44" spans="9:15" x14ac:dyDescent="0.3">
      <c r="I44">
        <v>11.388888888888889</v>
      </c>
      <c r="J44">
        <f>D4*EXP(-F4*I44)+H4</f>
        <v>0</v>
      </c>
      <c r="K44">
        <f>L44* E6/M44</f>
        <v>28.459976039875183</v>
      </c>
      <c r="L44">
        <v>29.18</v>
      </c>
      <c r="M44">
        <v>302.84500000000003</v>
      </c>
      <c r="N44">
        <f>(D4-D5)*EXP(-(F4-F5)*I44)+(H4-H5)</f>
        <v>0</v>
      </c>
      <c r="O44">
        <f>(D4+D5)*EXP(-(F4+F5)*I44)+(H4+H5)</f>
        <v>0</v>
      </c>
    </row>
    <row r="45" spans="9:15" x14ac:dyDescent="0.3">
      <c r="I45">
        <v>11.66666666666667</v>
      </c>
      <c r="J45">
        <f>D4*EXP(-F4*I45)+H4</f>
        <v>0</v>
      </c>
      <c r="K45">
        <f>L45* E6/M45</f>
        <v>28.45941499327774</v>
      </c>
      <c r="L45">
        <v>29.187999999999999</v>
      </c>
      <c r="M45">
        <v>302.93400000000003</v>
      </c>
      <c r="N45">
        <f>(D4-D5)*EXP(-(F4-F5)*I45)+(H4-H5)</f>
        <v>0</v>
      </c>
      <c r="O45">
        <f>(D4+D5)*EXP(-(F4+F5)*I45)+(H4+H5)</f>
        <v>0</v>
      </c>
    </row>
    <row r="46" spans="9:15" x14ac:dyDescent="0.3">
      <c r="I46">
        <v>11.944444444444439</v>
      </c>
      <c r="J46">
        <f>D4*EXP(-F4*I46)+H4</f>
        <v>0</v>
      </c>
      <c r="K46">
        <f>L46* E6/M46</f>
        <v>28.395998949382577</v>
      </c>
      <c r="L46">
        <v>29.117000000000001</v>
      </c>
      <c r="M46">
        <v>302.87200000000001</v>
      </c>
      <c r="N46">
        <f>(D4-D5)*EXP(-(F4-F5)*I46)+(H4-H5)</f>
        <v>0</v>
      </c>
      <c r="O46">
        <f>(D4+D5)*EXP(-(F4+F5)*I46)+(H4+H5)</f>
        <v>0</v>
      </c>
    </row>
    <row r="47" spans="9:15" x14ac:dyDescent="0.3">
      <c r="I47">
        <v>12.22222222222222</v>
      </c>
      <c r="J47">
        <f>D4*EXP(-F4*I47)+H4</f>
        <v>0</v>
      </c>
      <c r="K47">
        <f>L47* E6/M47</f>
        <v>28.409768380892896</v>
      </c>
      <c r="L47">
        <v>29.119</v>
      </c>
      <c r="M47">
        <v>302.74599999999998</v>
      </c>
      <c r="N47">
        <f>(D4-D5)*EXP(-(F4-F5)*I47)+(H4-H5)</f>
        <v>0</v>
      </c>
      <c r="O47">
        <f>(D4+D5)*EXP(-(F4+F5)*I47)+(H4+H5)</f>
        <v>0</v>
      </c>
    </row>
    <row r="48" spans="9:15" x14ac:dyDescent="0.3">
      <c r="I48">
        <v>12.5</v>
      </c>
      <c r="J48">
        <f>D4*EXP(-F4*I48)+H4</f>
        <v>0</v>
      </c>
      <c r="K48">
        <f>L48* E6/M48</f>
        <v>28.395412134611863</v>
      </c>
      <c r="L48">
        <v>29.088999999999999</v>
      </c>
      <c r="M48">
        <v>302.58699999999999</v>
      </c>
      <c r="N48">
        <f>(D4-D5)*EXP(-(F4-F5)*I48)+(H4-H5)</f>
        <v>0</v>
      </c>
      <c r="O48">
        <f>(D4+D5)*EXP(-(F4+F5)*I48)+(H4+H5)</f>
        <v>0</v>
      </c>
    </row>
    <row r="49" spans="9:15" x14ac:dyDescent="0.3">
      <c r="I49">
        <v>12.77777777777778</v>
      </c>
      <c r="J49">
        <f>D4*EXP(-F4*I49)+H4</f>
        <v>0</v>
      </c>
      <c r="K49">
        <f>L49* E6/M49</f>
        <v>28.415177496013563</v>
      </c>
      <c r="L49">
        <v>29.113</v>
      </c>
      <c r="M49">
        <v>302.62599999999998</v>
      </c>
      <c r="N49">
        <f>(D4-D5)*EXP(-(F4-F5)*I49)+(H4-H5)</f>
        <v>0</v>
      </c>
      <c r="O49">
        <f>(D4+D5)*EXP(-(F4+F5)*I49)+(H4+H5)</f>
        <v>0</v>
      </c>
    </row>
    <row r="50" spans="9:15" x14ac:dyDescent="0.3">
      <c r="I50">
        <v>13.05527777777778</v>
      </c>
      <c r="J50">
        <f>D4*EXP(-F4*I50)+H4</f>
        <v>0</v>
      </c>
      <c r="K50">
        <f>L50* E6/M50</f>
        <v>28.371796853960323</v>
      </c>
      <c r="L50">
        <v>29.065000000000001</v>
      </c>
      <c r="M50">
        <v>302.589</v>
      </c>
      <c r="N50">
        <f>(D4-D5)*EXP(-(F4-F5)*I50)+(H4-H5)</f>
        <v>0</v>
      </c>
      <c r="O50">
        <f>(D4+D5)*EXP(-(F4+F5)*I50)+(H4+H5)</f>
        <v>0</v>
      </c>
    </row>
    <row r="51" spans="9:15" x14ac:dyDescent="0.3">
      <c r="I51">
        <v>13.33333333333333</v>
      </c>
      <c r="J51">
        <f>D4*EXP(-F4*I51)+H4</f>
        <v>0</v>
      </c>
      <c r="K51">
        <f>L51* E6/M51</f>
        <v>28.352617851968922</v>
      </c>
      <c r="L51">
        <v>29.048999999999999</v>
      </c>
      <c r="M51">
        <v>302.62700000000001</v>
      </c>
      <c r="N51">
        <f>(D4-D5)*EXP(-(F4-F5)*I51)+(H4-H5)</f>
        <v>0</v>
      </c>
      <c r="O51">
        <f>(D4+D5)*EXP(-(F4+F5)*I51)+(H4+H5)</f>
        <v>0</v>
      </c>
    </row>
    <row r="52" spans="9:15" x14ac:dyDescent="0.3">
      <c r="I52">
        <v>13.611111111111111</v>
      </c>
      <c r="J52">
        <f>D4*EXP(-F4*I52)+H4</f>
        <v>0</v>
      </c>
      <c r="K52">
        <f>L52* E6/M52</f>
        <v>28.345820934998283</v>
      </c>
      <c r="L52">
        <v>29.030999999999999</v>
      </c>
      <c r="M52">
        <v>302.512</v>
      </c>
      <c r="N52">
        <f>(D4-D5)*EXP(-(F4-F5)*I52)+(H4-H5)</f>
        <v>0</v>
      </c>
      <c r="O52">
        <f>(D4+D5)*EXP(-(F4+F5)*I52)+(H4+H5)</f>
        <v>0</v>
      </c>
    </row>
    <row r="53" spans="9:15" x14ac:dyDescent="0.3">
      <c r="I53">
        <v>13.888888888888889</v>
      </c>
      <c r="J53">
        <f>D4*EXP(-F4*I53)+H4</f>
        <v>0</v>
      </c>
      <c r="K53">
        <f>L53* E6/M53</f>
        <v>28.320237203343826</v>
      </c>
      <c r="L53">
        <v>29.035</v>
      </c>
      <c r="M53">
        <v>302.827</v>
      </c>
      <c r="N53">
        <f>(D4-D5)*EXP(-(F4-F5)*I53)+(H4-H5)</f>
        <v>0</v>
      </c>
      <c r="O53">
        <f>(D4+D5)*EXP(-(F4+F5)*I53)+(H4+H5)</f>
        <v>0</v>
      </c>
    </row>
    <row r="54" spans="9:15" x14ac:dyDescent="0.3">
      <c r="I54">
        <v>14.16666666666667</v>
      </c>
      <c r="J54">
        <f>D4*EXP(-F4*I54)+H4</f>
        <v>0</v>
      </c>
      <c r="K54">
        <f>L54* E6/M54</f>
        <v>28.27832180222639</v>
      </c>
      <c r="L54">
        <v>29.068999999999999</v>
      </c>
      <c r="M54">
        <v>303.63099999999997</v>
      </c>
      <c r="N54">
        <f>(D4-D5)*EXP(-(F4-F5)*I54)+(H4-H5)</f>
        <v>0</v>
      </c>
      <c r="O54">
        <f>(D4+D5)*EXP(-(F4+F5)*I54)+(H4+H5)</f>
        <v>0</v>
      </c>
    </row>
    <row r="55" spans="9:15" x14ac:dyDescent="0.3">
      <c r="I55">
        <v>14.444444444444439</v>
      </c>
      <c r="J55">
        <f>D4*EXP(-F4*I55)+H4</f>
        <v>0</v>
      </c>
      <c r="K55">
        <f>L55* E6/M55</f>
        <v>28.228331385481695</v>
      </c>
      <c r="L55">
        <v>29.061</v>
      </c>
      <c r="M55">
        <v>304.08499999999998</v>
      </c>
      <c r="N55">
        <f>(D4-D5)*EXP(-(F4-F5)*I55)+(H4-H5)</f>
        <v>0</v>
      </c>
      <c r="O55">
        <f>(D4+D5)*EXP(-(F4+F5)*I55)+(H4+H5)</f>
        <v>0</v>
      </c>
    </row>
    <row r="56" spans="9:15" x14ac:dyDescent="0.3">
      <c r="I56">
        <v>14.72222222222222</v>
      </c>
      <c r="J56">
        <f>D4*EXP(-F4*I56)+H4</f>
        <v>0</v>
      </c>
      <c r="K56">
        <f>L56* E6/M56</f>
        <v>28.216187644129349</v>
      </c>
      <c r="L56">
        <v>29.056999999999999</v>
      </c>
      <c r="M56">
        <v>304.17399999999998</v>
      </c>
      <c r="N56">
        <f>(D4-D5)*EXP(-(F4-F5)*I56)+(H4-H5)</f>
        <v>0</v>
      </c>
      <c r="O56">
        <f>(D4+D5)*EXP(-(F4+F5)*I56)+(H4+H5)</f>
        <v>0</v>
      </c>
    </row>
    <row r="57" spans="9:15" x14ac:dyDescent="0.3">
      <c r="I57">
        <v>15</v>
      </c>
      <c r="J57">
        <f>D4*EXP(-F4*I57)+H4</f>
        <v>0</v>
      </c>
      <c r="K57">
        <f>L57* E6/M57</f>
        <v>28.247049593142272</v>
      </c>
      <c r="L57">
        <v>29.084</v>
      </c>
      <c r="M57">
        <v>304.12400000000002</v>
      </c>
      <c r="N57">
        <f>(D4-D5)*EXP(-(F4-F5)*I57)+(H4-H5)</f>
        <v>0</v>
      </c>
      <c r="O57">
        <f>(D4+D5)*EXP(-(F4+F5)*I57)+(H4+H5)</f>
        <v>0</v>
      </c>
    </row>
    <row r="58" spans="9:15" x14ac:dyDescent="0.3">
      <c r="I58">
        <v>15.27777777777778</v>
      </c>
      <c r="J58">
        <f>D4*EXP(-F4*I58)+H4</f>
        <v>0</v>
      </c>
      <c r="K58">
        <f>L58* E6/M58</f>
        <v>28.278200684919643</v>
      </c>
      <c r="L58">
        <v>29.111000000000001</v>
      </c>
      <c r="M58">
        <v>304.07100000000003</v>
      </c>
      <c r="N58">
        <f>(D4-D5)*EXP(-(F4-F5)*I58)+(H4-H5)</f>
        <v>0</v>
      </c>
      <c r="O58">
        <f>(D4+D5)*EXP(-(F4+F5)*I58)+(H4+H5)</f>
        <v>0</v>
      </c>
    </row>
    <row r="59" spans="9:15" x14ac:dyDescent="0.3">
      <c r="I59">
        <v>15.555555555555561</v>
      </c>
      <c r="J59">
        <f>D4*EXP(-F4*I59)+H4</f>
        <v>0</v>
      </c>
      <c r="K59">
        <f>L59* E6/M59</f>
        <v>28.299902482005368</v>
      </c>
      <c r="L59">
        <v>29.148</v>
      </c>
      <c r="M59">
        <v>304.22399999999999</v>
      </c>
      <c r="N59">
        <f>(D4-D5)*EXP(-(F4-F5)*I59)+(H4-H5)</f>
        <v>0</v>
      </c>
      <c r="O59">
        <f>(D4+D5)*EXP(-(F4+F5)*I59)+(H4+H5)</f>
        <v>0</v>
      </c>
    </row>
    <row r="60" spans="9:15" x14ac:dyDescent="0.3">
      <c r="I60">
        <v>15.83333333333333</v>
      </c>
      <c r="J60">
        <f>D4*EXP(-F4*I60)+H4</f>
        <v>0</v>
      </c>
      <c r="K60">
        <f>L60* E6/M60</f>
        <v>28.232233318399345</v>
      </c>
      <c r="L60">
        <v>29.1</v>
      </c>
      <c r="M60">
        <v>304.45100000000002</v>
      </c>
      <c r="N60">
        <f>(D4-D5)*EXP(-(F4-F5)*I60)+(H4-H5)</f>
        <v>0</v>
      </c>
      <c r="O60">
        <f>(D4+D5)*EXP(-(F4+F5)*I60)+(H4+H5)</f>
        <v>0</v>
      </c>
    </row>
    <row r="61" spans="9:15" x14ac:dyDescent="0.3">
      <c r="I61">
        <v>16.111111111111111</v>
      </c>
      <c r="J61">
        <f>D4*EXP(-F4*I61)+H4</f>
        <v>0</v>
      </c>
      <c r="K61">
        <f>L61* E6/M61</f>
        <v>28.246929194783849</v>
      </c>
      <c r="L61">
        <v>29.114000000000001</v>
      </c>
      <c r="M61">
        <v>304.43900000000002</v>
      </c>
      <c r="N61">
        <f>(D4-D5)*EXP(-(F4-F5)*I61)+(H4-H5)</f>
        <v>0</v>
      </c>
      <c r="O61">
        <f>(D4+D5)*EXP(-(F4+F5)*I61)+(H4+H5)</f>
        <v>0</v>
      </c>
    </row>
    <row r="62" spans="9:15" x14ac:dyDescent="0.3">
      <c r="I62">
        <v>16.388888888888889</v>
      </c>
      <c r="J62">
        <f>D4*EXP(-F4*I62)+H4</f>
        <v>0</v>
      </c>
      <c r="K62">
        <f>L62* E6/M62</f>
        <v>28.154305664579095</v>
      </c>
      <c r="L62">
        <v>29.064</v>
      </c>
      <c r="M62">
        <v>304.916</v>
      </c>
      <c r="N62">
        <f>(D4-D5)*EXP(-(F4-F5)*I62)+(H4-H5)</f>
        <v>0</v>
      </c>
      <c r="O62">
        <f>(D4+D5)*EXP(-(F4+F5)*I62)+(H4+H5)</f>
        <v>0</v>
      </c>
    </row>
    <row r="63" spans="9:15" x14ac:dyDescent="0.3">
      <c r="I63">
        <v>16.666666666666671</v>
      </c>
      <c r="J63">
        <f>D4*EXP(-F4*I63)+H4</f>
        <v>0</v>
      </c>
      <c r="K63">
        <f>L63* E6/M63</f>
        <v>28.131839924812265</v>
      </c>
      <c r="L63">
        <v>29.068999999999999</v>
      </c>
      <c r="M63">
        <v>305.21199999999999</v>
      </c>
      <c r="N63">
        <f>(D4-D5)*EXP(-(F4-F5)*I63)+(H4-H5)</f>
        <v>0</v>
      </c>
      <c r="O63">
        <f>(D4+D5)*EXP(-(F4+F5)*I63)+(H4+H5)</f>
        <v>0</v>
      </c>
    </row>
    <row r="64" spans="9:15" x14ac:dyDescent="0.3">
      <c r="I64">
        <v>16.944444444444439</v>
      </c>
      <c r="J64">
        <f>D4*EXP(-F4*I64)+H4</f>
        <v>0</v>
      </c>
      <c r="K64">
        <f>L64* E6/M64</f>
        <v>28.115163573178531</v>
      </c>
      <c r="L64">
        <v>29.062999999999999</v>
      </c>
      <c r="M64">
        <v>305.33</v>
      </c>
      <c r="N64">
        <f>(D4-D5)*EXP(-(F4-F5)*I64)+(H4-H5)</f>
        <v>0</v>
      </c>
      <c r="O64">
        <f>(D4+D5)*EXP(-(F4+F5)*I64)+(H4+H5)</f>
        <v>0</v>
      </c>
    </row>
    <row r="65" spans="9:15" x14ac:dyDescent="0.3">
      <c r="I65">
        <v>17.222222222222221</v>
      </c>
      <c r="J65">
        <f>D4*EXP(-F4*I65)+H4</f>
        <v>0</v>
      </c>
      <c r="K65">
        <f>L65* E6/M65</f>
        <v>28.122396375909297</v>
      </c>
      <c r="L65">
        <v>29.071999999999999</v>
      </c>
      <c r="M65">
        <v>305.346</v>
      </c>
      <c r="N65">
        <f>(D4-D5)*EXP(-(F4-F5)*I65)+(H4-H5)</f>
        <v>0</v>
      </c>
      <c r="O65">
        <f>(D4+D5)*EXP(-(F4+F5)*I65)+(H4+H5)</f>
        <v>0</v>
      </c>
    </row>
    <row r="66" spans="9:15" x14ac:dyDescent="0.3">
      <c r="I66">
        <v>17.5</v>
      </c>
      <c r="J66">
        <f>D4*EXP(-F4*I66)+H4</f>
        <v>0</v>
      </c>
      <c r="K66">
        <f>L66* E6/M66</f>
        <v>28.094221917492245</v>
      </c>
      <c r="L66">
        <v>29.056000000000001</v>
      </c>
      <c r="M66">
        <v>305.48399999999998</v>
      </c>
      <c r="N66">
        <f>(D4-D5)*EXP(-(F4-F5)*I66)+(H4-H5)</f>
        <v>0</v>
      </c>
      <c r="O66">
        <f>(D4+D5)*EXP(-(F4+F5)*I66)+(H4+H5)</f>
        <v>0</v>
      </c>
    </row>
    <row r="67" spans="9:15" x14ac:dyDescent="0.3">
      <c r="I67">
        <v>17.777777777777779</v>
      </c>
      <c r="J67">
        <f>D4*EXP(-F4*I67)+H4</f>
        <v>0</v>
      </c>
      <c r="K67">
        <f>L67* E6/M67</f>
        <v>28.086754330487597</v>
      </c>
      <c r="L67">
        <v>29.073</v>
      </c>
      <c r="M67">
        <v>305.74400000000003</v>
      </c>
      <c r="N67">
        <f>(D4-D5)*EXP(-(F4-F5)*I67)+(H4-H5)</f>
        <v>0</v>
      </c>
      <c r="O67">
        <f>(D4+D5)*EXP(-(F4+F5)*I67)+(H4+H5)</f>
        <v>0</v>
      </c>
    </row>
    <row r="68" spans="9:15" x14ac:dyDescent="0.3">
      <c r="I68">
        <v>18.055555555555561</v>
      </c>
      <c r="J68">
        <f>D4*EXP(-F4*I68)+H4</f>
        <v>0</v>
      </c>
      <c r="K68">
        <f>L68* E6/M68</f>
        <v>28.068362247648579</v>
      </c>
      <c r="L68">
        <v>28.994</v>
      </c>
      <c r="M68">
        <v>305.113</v>
      </c>
      <c r="N68">
        <f>(D4-D5)*EXP(-(F4-F5)*I68)+(H4-H5)</f>
        <v>0</v>
      </c>
      <c r="O68">
        <f>(D4+D5)*EXP(-(F4+F5)*I68)+(H4+H5)</f>
        <v>0</v>
      </c>
    </row>
    <row r="69" spans="9:15" x14ac:dyDescent="0.3">
      <c r="I69">
        <v>18.333333333333329</v>
      </c>
      <c r="J69">
        <f>D4*EXP(-F4*I69)+H4</f>
        <v>0</v>
      </c>
      <c r="K69">
        <f>L69* E6/M69</f>
        <v>28.11763994218099</v>
      </c>
      <c r="L69">
        <v>28.937999999999999</v>
      </c>
      <c r="M69">
        <v>303.99</v>
      </c>
      <c r="N69">
        <f>(D4-D5)*EXP(-(F4-F5)*I69)+(H4-H5)</f>
        <v>0</v>
      </c>
      <c r="O69">
        <f>(D4+D5)*EXP(-(F4+F5)*I69)+(H4+H5)</f>
        <v>0</v>
      </c>
    </row>
    <row r="70" spans="9:15" x14ac:dyDescent="0.3">
      <c r="I70">
        <v>18.611111111111111</v>
      </c>
      <c r="J70">
        <f>D4*EXP(-F4*I70)+H4</f>
        <v>0</v>
      </c>
      <c r="K70">
        <f>L70* E6/M70</f>
        <v>28.181241420989309</v>
      </c>
      <c r="L70">
        <v>28.960999999999999</v>
      </c>
      <c r="M70">
        <v>303.54500000000002</v>
      </c>
      <c r="N70">
        <f>(D4-D5)*EXP(-(F4-F5)*I70)+(H4-H5)</f>
        <v>0</v>
      </c>
      <c r="O70">
        <f>(D4+D5)*EXP(-(F4+F5)*I70)+(H4+H5)</f>
        <v>0</v>
      </c>
    </row>
    <row r="71" spans="9:15" x14ac:dyDescent="0.3">
      <c r="I71">
        <v>18.888888888888889</v>
      </c>
      <c r="J71">
        <f>D4*EXP(-F4*I71)+H4</f>
        <v>0</v>
      </c>
      <c r="K71">
        <f>L71* E6/M71</f>
        <v>28.13309780950485</v>
      </c>
      <c r="L71">
        <v>28.905999999999999</v>
      </c>
      <c r="M71">
        <v>303.48700000000002</v>
      </c>
      <c r="N71">
        <f>(D4-D5)*EXP(-(F4-F5)*I71)+(H4-H5)</f>
        <v>0</v>
      </c>
      <c r="O71">
        <f>(D4+D5)*EXP(-(F4+F5)*I71)+(H4+H5)</f>
        <v>0</v>
      </c>
    </row>
    <row r="72" spans="9:15" x14ac:dyDescent="0.3">
      <c r="I72">
        <v>19.166388888888889</v>
      </c>
      <c r="J72">
        <f>D4*EXP(-F4*I72)+H4</f>
        <v>0</v>
      </c>
      <c r="K72">
        <f>L72* E6/M72</f>
        <v>28.120907352807144</v>
      </c>
      <c r="L72">
        <v>28.888999999999999</v>
      </c>
      <c r="M72">
        <v>303.44</v>
      </c>
      <c r="N72">
        <f>(D4-D5)*EXP(-(F4-F5)*I72)+(H4-H5)</f>
        <v>0</v>
      </c>
      <c r="O72">
        <f>(D4+D5)*EXP(-(F4+F5)*I72)+(H4+H5)</f>
        <v>0</v>
      </c>
    </row>
    <row r="73" spans="9:15" x14ac:dyDescent="0.3">
      <c r="I73">
        <v>19.444444444444439</v>
      </c>
      <c r="J73">
        <f>D4*EXP(-F4*I73)+H4</f>
        <v>0</v>
      </c>
      <c r="K73">
        <f>L73* E6/M73</f>
        <v>28.079501129205379</v>
      </c>
      <c r="L73">
        <v>28.812999999999999</v>
      </c>
      <c r="M73">
        <v>303.08800000000002</v>
      </c>
      <c r="N73">
        <f>(D4-D5)*EXP(-(F4-F5)*I73)+(H4-H5)</f>
        <v>0</v>
      </c>
      <c r="O73">
        <f>(D4+D5)*EXP(-(F4+F5)*I73)+(H4+H5)</f>
        <v>0</v>
      </c>
    </row>
    <row r="74" spans="9:15" x14ac:dyDescent="0.3">
      <c r="I74">
        <v>19.722222222222221</v>
      </c>
      <c r="J74">
        <f>D4*EXP(-F4*I74)+H4</f>
        <v>0</v>
      </c>
      <c r="K74">
        <f>L74* E6/M74</f>
        <v>28.090240816641796</v>
      </c>
      <c r="L74">
        <v>28.805</v>
      </c>
      <c r="M74">
        <v>302.88799999999998</v>
      </c>
      <c r="N74">
        <f>(D4-D5)*EXP(-(F4-F5)*I74)+(H4-H5)</f>
        <v>0</v>
      </c>
      <c r="O74">
        <f>(D4+D5)*EXP(-(F4+F5)*I74)+(H4+H5)</f>
        <v>0</v>
      </c>
    </row>
    <row r="75" spans="9:15" x14ac:dyDescent="0.3">
      <c r="I75">
        <v>20</v>
      </c>
      <c r="J75">
        <f>D4*EXP(-F4*I75)+H4</f>
        <v>0</v>
      </c>
      <c r="K75">
        <f>L75* E6/M75</f>
        <v>28.096355972423307</v>
      </c>
      <c r="L75">
        <v>28.838000000000001</v>
      </c>
      <c r="M75">
        <v>303.16899999999998</v>
      </c>
      <c r="N75">
        <f>(D4-D5)*EXP(-(F4-F5)*I75)+(H4-H5)</f>
        <v>0</v>
      </c>
      <c r="O75">
        <f>(D4+D5)*EXP(-(F4+F5)*I75)+(H4+H5)</f>
        <v>0</v>
      </c>
    </row>
    <row r="76" spans="9:15" x14ac:dyDescent="0.3">
      <c r="I76">
        <v>20.2775</v>
      </c>
      <c r="J76">
        <f>D4*EXP(-F4*I76)+H4</f>
        <v>0</v>
      </c>
      <c r="K76">
        <f>L76* E6/M76</f>
        <v>28.043966968968284</v>
      </c>
      <c r="L76">
        <v>28.780999999999999</v>
      </c>
      <c r="M76">
        <v>303.13499999999999</v>
      </c>
      <c r="N76">
        <f>(D4-D5)*EXP(-(F4-F5)*I76)+(H4-H5)</f>
        <v>0</v>
      </c>
      <c r="O76">
        <f>(D4+D5)*EXP(-(F4+F5)*I76)+(H4+H5)</f>
        <v>0</v>
      </c>
    </row>
    <row r="77" spans="9:15" x14ac:dyDescent="0.3">
      <c r="I77">
        <v>20.555555555555561</v>
      </c>
      <c r="J77">
        <f>D4*EXP(-F4*I77)+H4</f>
        <v>0</v>
      </c>
      <c r="K77">
        <f>L77* E6/M77</f>
        <v>28.069778796662401</v>
      </c>
      <c r="L77">
        <v>28.792000000000002</v>
      </c>
      <c r="M77">
        <v>302.97199999999998</v>
      </c>
      <c r="N77">
        <f>(D4-D5)*EXP(-(F4-F5)*I77)+(H4-H5)</f>
        <v>0</v>
      </c>
      <c r="O77">
        <f>(D4+D5)*EXP(-(F4+F5)*I77)+(H4+H5)</f>
        <v>0</v>
      </c>
    </row>
    <row r="78" spans="9:15" x14ac:dyDescent="0.3">
      <c r="I78">
        <v>20.833333333333329</v>
      </c>
      <c r="J78">
        <f>D4*EXP(-F4*I78)+H4</f>
        <v>0</v>
      </c>
      <c r="K78">
        <f>L78* E6/M78</f>
        <v>28.070058746856152</v>
      </c>
      <c r="L78">
        <v>28.815000000000001</v>
      </c>
      <c r="M78">
        <v>303.21100000000001</v>
      </c>
      <c r="N78">
        <f>(D4-D5)*EXP(-(F4-F5)*I78)+(H4-H5)</f>
        <v>0</v>
      </c>
      <c r="O78">
        <f>(D4+D5)*EXP(-(F4+F5)*I78)+(H4+H5)</f>
        <v>0</v>
      </c>
    </row>
    <row r="79" spans="9:15" x14ac:dyDescent="0.3">
      <c r="I79">
        <v>21.111111111111111</v>
      </c>
      <c r="J79">
        <f>D4*EXP(-F4*I79)+H4</f>
        <v>0</v>
      </c>
      <c r="K79">
        <f>L79* E6/M79</f>
        <v>28.078073571248343</v>
      </c>
      <c r="L79">
        <v>28.843</v>
      </c>
      <c r="M79">
        <v>303.41899999999998</v>
      </c>
      <c r="N79">
        <f>(D4-D5)*EXP(-(F4-F5)*I79)+(H4-H5)</f>
        <v>0</v>
      </c>
      <c r="O79">
        <f>(D4+D5)*EXP(-(F4+F5)*I79)+(H4+H5)</f>
        <v>0</v>
      </c>
    </row>
    <row r="80" spans="9:15" x14ac:dyDescent="0.3">
      <c r="I80">
        <v>21.388888888888889</v>
      </c>
      <c r="J80">
        <f>D4*EXP(-F4*I80)+H4</f>
        <v>0</v>
      </c>
      <c r="K80">
        <f>L80* E6/M80</f>
        <v>28.039527041879658</v>
      </c>
      <c r="L80">
        <v>28.780999999999999</v>
      </c>
      <c r="M80">
        <v>303.18299999999999</v>
      </c>
      <c r="N80">
        <f>(D4-D5)*EXP(-(F4-F5)*I80)+(H4-H5)</f>
        <v>0</v>
      </c>
      <c r="O80">
        <f>(D4+D5)*EXP(-(F4+F5)*I80)+(H4+H5)</f>
        <v>0</v>
      </c>
    </row>
    <row r="81" spans="9:15" x14ac:dyDescent="0.3">
      <c r="I81">
        <v>21.666388888888889</v>
      </c>
      <c r="J81">
        <f>D4*EXP(-F4*I81)+H4</f>
        <v>0</v>
      </c>
      <c r="K81">
        <f>L81* E6/M81</f>
        <v>27.995935377448312</v>
      </c>
      <c r="L81">
        <v>28.73</v>
      </c>
      <c r="M81">
        <v>303.11700000000002</v>
      </c>
      <c r="N81">
        <f>(D4-D5)*EXP(-(F4-F5)*I81)+(H4-H5)</f>
        <v>0</v>
      </c>
      <c r="O81">
        <f>(D4+D5)*EXP(-(F4+F5)*I81)+(H4+H5)</f>
        <v>0</v>
      </c>
    </row>
    <row r="82" spans="9:15" x14ac:dyDescent="0.3">
      <c r="I82">
        <v>21.944444444444439</v>
      </c>
      <c r="J82">
        <f>D4*EXP(-F4*I82)+H4</f>
        <v>0</v>
      </c>
      <c r="K82">
        <f>L82* E6/M82</f>
        <v>28.017810559017953</v>
      </c>
      <c r="L82">
        <v>28.722000000000001</v>
      </c>
      <c r="M82">
        <v>302.79599999999999</v>
      </c>
      <c r="N82">
        <f>(D4-D5)*EXP(-(F4-F5)*I82)+(H4-H5)</f>
        <v>0</v>
      </c>
      <c r="O82">
        <f>(D4+D5)*EXP(-(F4+F5)*I82)+(H4+H5)</f>
        <v>0</v>
      </c>
    </row>
    <row r="83" spans="9:15" x14ac:dyDescent="0.3">
      <c r="I83">
        <v>22.222222222222221</v>
      </c>
      <c r="J83">
        <f>D4*EXP(-F4*I83)+H4</f>
        <v>0</v>
      </c>
      <c r="K83">
        <f>L83* E6/M83</f>
        <v>27.991689179495445</v>
      </c>
      <c r="L83">
        <v>28.692</v>
      </c>
      <c r="M83">
        <v>302.762</v>
      </c>
      <c r="N83">
        <f>(D4-D5)*EXP(-(F4-F5)*I83)+(H4-H5)</f>
        <v>0</v>
      </c>
      <c r="O83">
        <f>(D4+D5)*EXP(-(F4+F5)*I83)+(H4+H5)</f>
        <v>0</v>
      </c>
    </row>
    <row r="84" spans="9:15" x14ac:dyDescent="0.3">
      <c r="I84">
        <v>22.5</v>
      </c>
      <c r="J84">
        <f>D4*EXP(-F4*I84)+H4</f>
        <v>0</v>
      </c>
      <c r="K84">
        <f>L84* E6/M84</f>
        <v>27.997787745878185</v>
      </c>
      <c r="L84">
        <v>28.701000000000001</v>
      </c>
      <c r="M84">
        <v>302.791</v>
      </c>
      <c r="N84">
        <f>(D4-D5)*EXP(-(F4-F5)*I84)+(H4-H5)</f>
        <v>0</v>
      </c>
      <c r="O84">
        <f>(D4+D5)*EXP(-(F4+F5)*I84)+(H4+H5)</f>
        <v>0</v>
      </c>
    </row>
    <row r="85" spans="9:15" x14ac:dyDescent="0.3">
      <c r="I85">
        <v>22.7775</v>
      </c>
      <c r="J85">
        <f>D4*EXP(-F4*I85)+H4</f>
        <v>0</v>
      </c>
      <c r="K85">
        <f>L85* E6/M85</f>
        <v>27.96343181128309</v>
      </c>
      <c r="L85">
        <v>28.669</v>
      </c>
      <c r="M85">
        <v>302.82499999999999</v>
      </c>
      <c r="N85">
        <f>(D4-D5)*EXP(-(F4-F5)*I85)+(H4-H5)</f>
        <v>0</v>
      </c>
      <c r="O85">
        <f>(D4+D5)*EXP(-(F4+F5)*I85)+(H4+H5)</f>
        <v>0</v>
      </c>
    </row>
    <row r="86" spans="9:15" x14ac:dyDescent="0.3">
      <c r="I86">
        <v>23.055555555555561</v>
      </c>
      <c r="J86">
        <f>D4*EXP(-F4*I86)+H4</f>
        <v>0</v>
      </c>
      <c r="K86">
        <f>L86* E6/M86</f>
        <v>27.961109952594327</v>
      </c>
      <c r="L86">
        <v>28.651</v>
      </c>
      <c r="M86">
        <v>302.66000000000003</v>
      </c>
      <c r="N86">
        <f>(D4-D5)*EXP(-(F4-F5)*I86)+(H4-H5)</f>
        <v>0</v>
      </c>
      <c r="O86">
        <f>(D4+D5)*EXP(-(F4+F5)*I86)+(H4+H5)</f>
        <v>0</v>
      </c>
    </row>
    <row r="87" spans="9:15" x14ac:dyDescent="0.3">
      <c r="I87">
        <v>23.333333333333329</v>
      </c>
      <c r="J87">
        <f>D4*EXP(-F4*I87)+H4</f>
        <v>0</v>
      </c>
      <c r="K87">
        <f>L87* E6/M87</f>
        <v>27.93097668657315</v>
      </c>
      <c r="L87">
        <v>28.664000000000001</v>
      </c>
      <c r="M87">
        <v>303.12400000000002</v>
      </c>
      <c r="N87">
        <f>(D4-D5)*EXP(-(F4-F5)*I87)+(H4-H5)</f>
        <v>0</v>
      </c>
      <c r="O87">
        <f>(D4+D5)*EXP(-(F4+F5)*I87)+(H4+H5)</f>
        <v>0</v>
      </c>
    </row>
    <row r="88" spans="9:15" x14ac:dyDescent="0.3">
      <c r="I88">
        <v>23.611111111111111</v>
      </c>
      <c r="J88">
        <f>D4*EXP(-F4*I88)+H4</f>
        <v>0</v>
      </c>
      <c r="K88">
        <f>L88* E6/M88</f>
        <v>27.952961094025728</v>
      </c>
      <c r="L88">
        <v>28.67</v>
      </c>
      <c r="M88">
        <v>302.94900000000001</v>
      </c>
      <c r="N88">
        <f>(D4-D5)*EXP(-(F4-F5)*I88)+(H4-H5)</f>
        <v>0</v>
      </c>
      <c r="O88">
        <f>(D4+D5)*EXP(-(F4+F5)*I88)+(H4+H5)</f>
        <v>0</v>
      </c>
    </row>
    <row r="89" spans="9:15" x14ac:dyDescent="0.3">
      <c r="I89">
        <v>23.888888888888889</v>
      </c>
      <c r="J89">
        <f>D4*EXP(-F4*I89)+H4</f>
        <v>0</v>
      </c>
      <c r="K89">
        <f>L89* E6/M89</f>
        <v>27.908656490751444</v>
      </c>
      <c r="L89">
        <v>28.617000000000001</v>
      </c>
      <c r="M89">
        <v>302.86900000000003</v>
      </c>
      <c r="N89">
        <f>(D4-D5)*EXP(-(F4-F5)*I89)+(H4-H5)</f>
        <v>0</v>
      </c>
      <c r="O89">
        <f>(D4+D5)*EXP(-(F4+F5)*I89)+(H4+H5)</f>
        <v>0</v>
      </c>
    </row>
    <row r="90" spans="9:15" x14ac:dyDescent="0.3">
      <c r="I90">
        <v>24.166666666666671</v>
      </c>
      <c r="J90">
        <f>D4*EXP(-F4*I90)+H4</f>
        <v>0</v>
      </c>
      <c r="K90">
        <f>L90* E6/M90</f>
        <v>27.888277142189146</v>
      </c>
      <c r="L90">
        <v>28.608000000000001</v>
      </c>
      <c r="M90">
        <v>302.995</v>
      </c>
      <c r="N90">
        <f>(D4-D5)*EXP(-(F4-F5)*I90)+(H4-H5)</f>
        <v>0</v>
      </c>
      <c r="O90">
        <f>(D4+D5)*EXP(-(F4+F5)*I90)+(H4+H5)</f>
        <v>0</v>
      </c>
    </row>
    <row r="91" spans="9:15" x14ac:dyDescent="0.3">
      <c r="I91">
        <v>24.444444444444439</v>
      </c>
      <c r="J91">
        <f>D4*EXP(-F4*I91)+H4</f>
        <v>0</v>
      </c>
      <c r="K91">
        <f>L91* E6/M91</f>
        <v>27.908487603310093</v>
      </c>
      <c r="L91">
        <v>28.619</v>
      </c>
      <c r="M91">
        <v>302.892</v>
      </c>
      <c r="N91">
        <f>(D4-D5)*EXP(-(F4-F5)*I91)+(H4-H5)</f>
        <v>0</v>
      </c>
      <c r="O91">
        <f>(D4+D5)*EXP(-(F4+F5)*I91)+(H4+H5)</f>
        <v>0</v>
      </c>
    </row>
    <row r="92" spans="9:15" x14ac:dyDescent="0.3">
      <c r="I92">
        <v>24.722222222222221</v>
      </c>
      <c r="J92">
        <f>D4*EXP(-F4*I92)+H4</f>
        <v>0</v>
      </c>
      <c r="K92">
        <f>L92* E6/M92</f>
        <v>27.904056650751162</v>
      </c>
      <c r="L92">
        <v>28.611999999999998</v>
      </c>
      <c r="M92">
        <v>302.86599999999999</v>
      </c>
      <c r="N92">
        <f>(D4-D5)*EXP(-(F4-F5)*I92)+(H4-H5)</f>
        <v>0</v>
      </c>
      <c r="O92">
        <f>(D4+D5)*EXP(-(F4+F5)*I92)+(H4+H5)</f>
        <v>0</v>
      </c>
    </row>
    <row r="93" spans="9:15" x14ac:dyDescent="0.3">
      <c r="I93">
        <v>25</v>
      </c>
      <c r="J93">
        <f>D4*EXP(-F4*I93)+H4</f>
        <v>0</v>
      </c>
      <c r="K93">
        <f>L93* E6/M93</f>
        <v>27.879555781503875</v>
      </c>
      <c r="L93">
        <v>28.605</v>
      </c>
      <c r="M93">
        <v>303.05799999999999</v>
      </c>
      <c r="N93">
        <f>(D4-D5)*EXP(-(F4-F5)*I93)+(H4-H5)</f>
        <v>0</v>
      </c>
      <c r="O93">
        <f>(D4+D5)*EXP(-(F4+F5)*I93)+(H4+H5)</f>
        <v>0</v>
      </c>
    </row>
    <row r="94" spans="9:15" x14ac:dyDescent="0.3">
      <c r="I94">
        <v>25.277777777777779</v>
      </c>
      <c r="J94">
        <f>D4*EXP(-F4*I94)+H4</f>
        <v>0</v>
      </c>
      <c r="K94">
        <f>L94* E6/M94</f>
        <v>27.839445596551244</v>
      </c>
      <c r="L94">
        <v>28.581</v>
      </c>
      <c r="M94">
        <v>303.24</v>
      </c>
      <c r="N94">
        <f>(D4-D5)*EXP(-(F4-F5)*I94)+(H4-H5)</f>
        <v>0</v>
      </c>
      <c r="O94">
        <f>(D4+D5)*EXP(-(F4+F5)*I94)+(H4+H5)</f>
        <v>0</v>
      </c>
    </row>
    <row r="95" spans="9:15" x14ac:dyDescent="0.3">
      <c r="I95">
        <v>25.555555555555561</v>
      </c>
      <c r="J95">
        <f>D4*EXP(-F4*I95)+H4</f>
        <v>0</v>
      </c>
      <c r="K95">
        <f>L95* E6/M95</f>
        <v>27.840478346272509</v>
      </c>
      <c r="L95">
        <v>28.565000000000001</v>
      </c>
      <c r="M95">
        <v>303.05900000000003</v>
      </c>
      <c r="N95">
        <f>(D4-D5)*EXP(-(F4-F5)*I95)+(H4-H5)</f>
        <v>0</v>
      </c>
      <c r="O95">
        <f>(D4+D5)*EXP(-(F4+F5)*I95)+(H4+H5)</f>
        <v>0</v>
      </c>
    </row>
    <row r="96" spans="9:15" x14ac:dyDescent="0.3">
      <c r="I96">
        <v>25.833333333333329</v>
      </c>
      <c r="J96">
        <f>D4*EXP(-F4*I96)+H4</f>
        <v>0</v>
      </c>
      <c r="K96">
        <f>L96* E6/M96</f>
        <v>27.837299204906902</v>
      </c>
      <c r="L96">
        <v>28.564</v>
      </c>
      <c r="M96">
        <v>303.08300000000003</v>
      </c>
      <c r="N96">
        <f>(D4-D5)*EXP(-(F4-F5)*I96)+(H4-H5)</f>
        <v>0</v>
      </c>
      <c r="O96">
        <f>(D4+D5)*EXP(-(F4+F5)*I96)+(H4+H5)</f>
        <v>0</v>
      </c>
    </row>
    <row r="97" spans="9:15" x14ac:dyDescent="0.3">
      <c r="I97">
        <v>26.111111111111111</v>
      </c>
      <c r="J97">
        <f>D4*EXP(-F4*I97)+H4</f>
        <v>0</v>
      </c>
      <c r="K97">
        <f>L97* E6/M97</f>
        <v>27.793537498142612</v>
      </c>
      <c r="L97">
        <v>28.527000000000001</v>
      </c>
      <c r="M97">
        <v>303.16699999999997</v>
      </c>
      <c r="N97">
        <f>(D4-D5)*EXP(-(F4-F5)*I97)+(H4-H5)</f>
        <v>0</v>
      </c>
      <c r="O97">
        <f>(D4+D5)*EXP(-(F4+F5)*I97)+(H4+H5)</f>
        <v>0</v>
      </c>
    </row>
    <row r="98" spans="9:15" x14ac:dyDescent="0.3">
      <c r="I98">
        <v>26.388888888888889</v>
      </c>
      <c r="J98">
        <f>D4*EXP(-F4*I98)+H4</f>
        <v>0</v>
      </c>
      <c r="K98">
        <f>L98* E6/M98</f>
        <v>27.789991106086958</v>
      </c>
      <c r="L98">
        <v>28.51</v>
      </c>
      <c r="M98">
        <v>303.02499999999998</v>
      </c>
      <c r="N98">
        <f>(D4-D5)*EXP(-(F4-F5)*I98)+(H4-H5)</f>
        <v>0</v>
      </c>
      <c r="O98">
        <f>(D4+D5)*EXP(-(F4+F5)*I98)+(H4+H5)</f>
        <v>0</v>
      </c>
    </row>
    <row r="99" spans="9:15" x14ac:dyDescent="0.3">
      <c r="I99">
        <v>26.666666666666671</v>
      </c>
      <c r="J99">
        <f>D4*EXP(-F4*I99)+H4</f>
        <v>0</v>
      </c>
      <c r="K99">
        <f>L99* E6/M99</f>
        <v>27.803846005011984</v>
      </c>
      <c r="L99">
        <v>28.51</v>
      </c>
      <c r="M99">
        <v>302.87400000000002</v>
      </c>
      <c r="N99">
        <f>(D4-D5)*EXP(-(F4-F5)*I99)+(H4-H5)</f>
        <v>0</v>
      </c>
      <c r="O99">
        <f>(D4+D5)*EXP(-(F4+F5)*I99)+(H4+H5)</f>
        <v>0</v>
      </c>
    </row>
    <row r="100" spans="9:15" x14ac:dyDescent="0.3">
      <c r="I100">
        <v>26.944444444444439</v>
      </c>
      <c r="J100">
        <f>D4*EXP(-F4*I100)+H4</f>
        <v>0</v>
      </c>
      <c r="K100">
        <f>L100* E6/M100</f>
        <v>27.780938087840291</v>
      </c>
      <c r="L100">
        <v>28.492999999999999</v>
      </c>
      <c r="M100">
        <v>302.94299999999998</v>
      </c>
      <c r="N100">
        <f>(D4-D5)*EXP(-(F4-F5)*I100)+(H4-H5)</f>
        <v>0</v>
      </c>
      <c r="O100">
        <f>(D4+D5)*EXP(-(F4+F5)*I100)+(H4+H5)</f>
        <v>0</v>
      </c>
    </row>
    <row r="101" spans="9:15" x14ac:dyDescent="0.3">
      <c r="I101">
        <v>27.222222222222221</v>
      </c>
      <c r="J101">
        <f>D4*EXP(-F4*I101)+H4</f>
        <v>0</v>
      </c>
      <c r="K101">
        <f>L101* E6/M101</f>
        <v>27.747512994361369</v>
      </c>
      <c r="L101">
        <v>28.459</v>
      </c>
      <c r="M101">
        <v>302.94600000000003</v>
      </c>
      <c r="N101">
        <f>(D4-D5)*EXP(-(F4-F5)*I101)+(H4-H5)</f>
        <v>0</v>
      </c>
      <c r="O101">
        <f>(D4+D5)*EXP(-(F4+F5)*I101)+(H4+H5)</f>
        <v>0</v>
      </c>
    </row>
    <row r="102" spans="9:15" x14ac:dyDescent="0.3">
      <c r="I102">
        <v>27.5</v>
      </c>
      <c r="J102">
        <f>D4*EXP(-F4*I102)+H4</f>
        <v>0</v>
      </c>
      <c r="K102">
        <f>L102* E6/M102</f>
        <v>27.724757174942805</v>
      </c>
      <c r="L102">
        <v>28.431999999999999</v>
      </c>
      <c r="M102">
        <v>302.90699999999998</v>
      </c>
      <c r="N102">
        <f>(D4-D5)*EXP(-(F4-F5)*I102)+(H4-H5)</f>
        <v>0</v>
      </c>
      <c r="O102">
        <f>(D4+D5)*EXP(-(F4+F5)*I102)+(H4+H5)</f>
        <v>0</v>
      </c>
    </row>
    <row r="103" spans="9:15" x14ac:dyDescent="0.3">
      <c r="I103">
        <v>27.777777777777779</v>
      </c>
      <c r="J103">
        <f>D4*EXP(-F4*I103)+H4</f>
        <v>0</v>
      </c>
      <c r="K103">
        <f>L103* E6/M103</f>
        <v>27.716932937617479</v>
      </c>
      <c r="L103">
        <v>28.416</v>
      </c>
      <c r="M103">
        <v>302.822</v>
      </c>
      <c r="N103">
        <f>(D4-D5)*EXP(-(F4-F5)*I103)+(H4-H5)</f>
        <v>0</v>
      </c>
      <c r="O103">
        <f>(D4+D5)*EXP(-(F4+F5)*I103)+(H4+H5)</f>
        <v>0</v>
      </c>
    </row>
    <row r="104" spans="9:15" x14ac:dyDescent="0.3">
      <c r="I104">
        <v>28.055555555555561</v>
      </c>
      <c r="J104">
        <f>D4*EXP(-F4*I104)+H4</f>
        <v>0</v>
      </c>
      <c r="K104">
        <f>L104* E6/M104</f>
        <v>27.686971187121134</v>
      </c>
      <c r="L104">
        <v>28.393999999999998</v>
      </c>
      <c r="M104">
        <v>302.91500000000002</v>
      </c>
      <c r="N104">
        <f>(D4-D5)*EXP(-(F4-F5)*I104)+(H4-H5)</f>
        <v>0</v>
      </c>
      <c r="O104">
        <f>(D4+D5)*EXP(-(F4+F5)*I104)+(H4+H5)</f>
        <v>0</v>
      </c>
    </row>
    <row r="105" spans="9:15" x14ac:dyDescent="0.3">
      <c r="I105">
        <v>28.333333333333329</v>
      </c>
      <c r="J105">
        <f>D4*EXP(-F4*I105)+H4</f>
        <v>0</v>
      </c>
      <c r="K105">
        <f>L105* E6/M105</f>
        <v>27.684045138926916</v>
      </c>
      <c r="L105">
        <v>28.388000000000002</v>
      </c>
      <c r="M105">
        <v>302.88299999999998</v>
      </c>
      <c r="N105">
        <f>(D4-D5)*EXP(-(F4-F5)*I105)+(H4-H5)</f>
        <v>0</v>
      </c>
      <c r="O105">
        <f>(D4+D5)*EXP(-(F4+F5)*I105)+(H4+H5)</f>
        <v>0</v>
      </c>
    </row>
    <row r="106" spans="9:15" x14ac:dyDescent="0.3">
      <c r="I106">
        <v>28.611111111111111</v>
      </c>
      <c r="J106">
        <f>D4*EXP(-F4*I106)+H4</f>
        <v>0</v>
      </c>
      <c r="K106">
        <f>L106* E6/M106</f>
        <v>27.69956314908676</v>
      </c>
      <c r="L106">
        <v>28.382999999999999</v>
      </c>
      <c r="M106">
        <v>302.66000000000003</v>
      </c>
      <c r="N106">
        <f>(D4-D5)*EXP(-(F4-F5)*I106)+(H4-H5)</f>
        <v>0</v>
      </c>
      <c r="O106">
        <f>(D4+D5)*EXP(-(F4+F5)*I106)+(H4+H5)</f>
        <v>0</v>
      </c>
    </row>
    <row r="107" spans="9:15" x14ac:dyDescent="0.3">
      <c r="I107">
        <v>28.888888888888889</v>
      </c>
      <c r="J107">
        <f>D4*EXP(-F4*I107)+H4</f>
        <v>0</v>
      </c>
      <c r="K107">
        <f>L107* E6/M107</f>
        <v>27.659220931442242</v>
      </c>
      <c r="L107">
        <v>28.347000000000001</v>
      </c>
      <c r="M107">
        <v>302.71699999999998</v>
      </c>
      <c r="N107">
        <f>(D4-D5)*EXP(-(F4-F5)*I107)+(H4-H5)</f>
        <v>0</v>
      </c>
      <c r="O107">
        <f>(D4+D5)*EXP(-(F4+F5)*I107)+(H4+H5)</f>
        <v>0</v>
      </c>
    </row>
    <row r="108" spans="9:15" x14ac:dyDescent="0.3">
      <c r="I108">
        <v>29.166666666666671</v>
      </c>
      <c r="J108">
        <f>D4*EXP(-F4*I108)+H4</f>
        <v>0</v>
      </c>
      <c r="K108">
        <f>L108* E6/M108</f>
        <v>27.637275387524319</v>
      </c>
      <c r="L108">
        <v>28.329000000000001</v>
      </c>
      <c r="M108">
        <v>302.76499999999999</v>
      </c>
      <c r="N108">
        <f>(D4-D5)*EXP(-(F4-F5)*I108)+(H4-H5)</f>
        <v>0</v>
      </c>
      <c r="O108">
        <f>(D4+D5)*EXP(-(F4+F5)*I108)+(H4+H5)</f>
        <v>0</v>
      </c>
    </row>
    <row r="109" spans="9:15" x14ac:dyDescent="0.3">
      <c r="I109">
        <v>29.444444444444439</v>
      </c>
      <c r="J109">
        <f>D4*EXP(-F4*I109)+H4</f>
        <v>0</v>
      </c>
      <c r="K109">
        <f>L109* E6/M109</f>
        <v>27.637874969549205</v>
      </c>
      <c r="L109">
        <v>28.308</v>
      </c>
      <c r="M109">
        <v>302.53399999999999</v>
      </c>
      <c r="N109">
        <f>(D4-D5)*EXP(-(F4-F5)*I109)+(H4-H5)</f>
        <v>0</v>
      </c>
      <c r="O109">
        <f>(D4+D5)*EXP(-(F4+F5)*I109)+(H4+H5)</f>
        <v>0</v>
      </c>
    </row>
    <row r="110" spans="9:15" x14ac:dyDescent="0.3">
      <c r="I110">
        <v>29.722222222222221</v>
      </c>
      <c r="J110">
        <f>D4*EXP(-F4*I110)+H4</f>
        <v>0</v>
      </c>
      <c r="K110">
        <f>L110* E6/M110</f>
        <v>27.62721992630372</v>
      </c>
      <c r="L110">
        <v>28.294</v>
      </c>
      <c r="M110">
        <v>302.50099999999998</v>
      </c>
      <c r="N110">
        <f>(D4-D5)*EXP(-(F4-F5)*I110)+(H4-H5)</f>
        <v>0</v>
      </c>
      <c r="O110">
        <f>(D4+D5)*EXP(-(F4+F5)*I110)+(H4+H5)</f>
        <v>0</v>
      </c>
    </row>
    <row r="111" spans="9:15" x14ac:dyDescent="0.3">
      <c r="I111">
        <v>30</v>
      </c>
      <c r="J111">
        <f>D4*EXP(-F4*I111)+H4</f>
        <v>0</v>
      </c>
      <c r="K111">
        <f>L111* E6/M111</f>
        <v>27.58900500856701</v>
      </c>
      <c r="L111">
        <v>28.26</v>
      </c>
      <c r="M111">
        <v>302.55599999999998</v>
      </c>
      <c r="N111">
        <f>(D4-D5)*EXP(-(F4-F5)*I111)+(H4-H5)</f>
        <v>0</v>
      </c>
      <c r="O111">
        <f>(D4+D5)*EXP(-(F4+F5)*I111)+(H4+H5)</f>
        <v>0</v>
      </c>
    </row>
    <row r="112" spans="9:15" x14ac:dyDescent="0.3">
      <c r="I112">
        <v>30.277777777777779</v>
      </c>
      <c r="J112">
        <f>D4*EXP(-F4*I112)+H4</f>
        <v>0</v>
      </c>
      <c r="K112">
        <f>L112* E6/M112</f>
        <v>27.655612896379957</v>
      </c>
      <c r="L112">
        <v>28.311</v>
      </c>
      <c r="M112">
        <v>302.37200000000001</v>
      </c>
      <c r="N112">
        <f>(D4-D5)*EXP(-(F4-F5)*I112)+(H4-H5)</f>
        <v>0</v>
      </c>
      <c r="O112">
        <f>(D4+D5)*EXP(-(F4+F5)*I112)+(H4+H5)</f>
        <v>0</v>
      </c>
    </row>
    <row r="113" spans="9:15" x14ac:dyDescent="0.3">
      <c r="I113">
        <v>30.555555555555561</v>
      </c>
      <c r="J113">
        <f>D4*EXP(-F4*I113)+H4</f>
        <v>0</v>
      </c>
      <c r="K113">
        <f>L113* E6/M113</f>
        <v>27.631956973314395</v>
      </c>
      <c r="L113">
        <v>28.317</v>
      </c>
      <c r="M113">
        <v>302.69499999999999</v>
      </c>
      <c r="N113">
        <f>(D4-D5)*EXP(-(F4-F5)*I113)+(H4-H5)</f>
        <v>0</v>
      </c>
      <c r="O113">
        <f>(D4+D5)*EXP(-(F4+F5)*I113)+(H4+H5)</f>
        <v>0</v>
      </c>
    </row>
    <row r="114" spans="9:15" x14ac:dyDescent="0.3">
      <c r="I114">
        <v>30.833333333333329</v>
      </c>
      <c r="J114">
        <f>D4*EXP(-F4*I114)+H4</f>
        <v>0</v>
      </c>
      <c r="K114">
        <f>L114* E6/M114</f>
        <v>27.621343853021248</v>
      </c>
      <c r="L114">
        <v>28.318000000000001</v>
      </c>
      <c r="M114">
        <v>302.822</v>
      </c>
      <c r="N114">
        <f>(D4-D5)*EXP(-(F4-F5)*I114)+(H4-H5)</f>
        <v>0</v>
      </c>
      <c r="O114">
        <f>(D4+D5)*EXP(-(F4+F5)*I114)+(H4+H5)</f>
        <v>0</v>
      </c>
    </row>
    <row r="115" spans="9:15" x14ac:dyDescent="0.3">
      <c r="I115">
        <v>31.111111111111111</v>
      </c>
      <c r="J115">
        <f>D4*EXP(-F4*I115)+H4</f>
        <v>0</v>
      </c>
      <c r="K115">
        <f>L115* E6/M115</f>
        <v>27.640017940719225</v>
      </c>
      <c r="L115">
        <v>28.347999999999999</v>
      </c>
      <c r="M115">
        <v>302.93799999999999</v>
      </c>
      <c r="N115">
        <f>(D4-D5)*EXP(-(F4-F5)*I115)+(H4-H5)</f>
        <v>0</v>
      </c>
      <c r="O115">
        <f>(D4+D5)*EXP(-(F4+F5)*I115)+(H4+H5)</f>
        <v>0</v>
      </c>
    </row>
    <row r="116" spans="9:15" x14ac:dyDescent="0.3">
      <c r="I116">
        <v>31.388888888888889</v>
      </c>
      <c r="J116">
        <f>D4*EXP(-F4*I116)+H4</f>
        <v>0</v>
      </c>
      <c r="K116">
        <f>L116* E6/M116</f>
        <v>27.608578609100899</v>
      </c>
      <c r="L116">
        <v>28.327999999999999</v>
      </c>
      <c r="M116">
        <v>303.06900000000002</v>
      </c>
      <c r="N116">
        <f>(D4-D5)*EXP(-(F4-F5)*I116)+(H4-H5)</f>
        <v>0</v>
      </c>
      <c r="O116">
        <f>(D4+D5)*EXP(-(F4+F5)*I116)+(H4+H5)</f>
        <v>0</v>
      </c>
    </row>
    <row r="117" spans="9:15" x14ac:dyDescent="0.3">
      <c r="I117">
        <v>31.666666666666671</v>
      </c>
      <c r="J117">
        <f>D4*EXP(-F4*I117)+H4</f>
        <v>0</v>
      </c>
      <c r="K117">
        <f>L117* E6/M117</f>
        <v>27.530985731071016</v>
      </c>
      <c r="L117">
        <v>28.277000000000001</v>
      </c>
      <c r="M117">
        <v>303.37599999999998</v>
      </c>
      <c r="N117">
        <f>(D4-D5)*EXP(-(F4-F5)*I117)+(H4-H5)</f>
        <v>0</v>
      </c>
      <c r="O117">
        <f>(D4+D5)*EXP(-(F4+F5)*I117)+(H4+H5)</f>
        <v>0</v>
      </c>
    </row>
    <row r="118" spans="9:15" x14ac:dyDescent="0.3">
      <c r="I118">
        <v>31.944166666666671</v>
      </c>
      <c r="J118">
        <f>D4*EXP(-F4*I118)+H4</f>
        <v>0</v>
      </c>
      <c r="K118">
        <f>L118* E6/M118</f>
        <v>27.569347903256261</v>
      </c>
      <c r="L118">
        <v>28.28</v>
      </c>
      <c r="M118">
        <v>302.98599999999999</v>
      </c>
      <c r="N118">
        <f>(D4-D5)*EXP(-(F4-F5)*I118)+(H4-H5)</f>
        <v>0</v>
      </c>
      <c r="O118">
        <f>(D4+D5)*EXP(-(F4+F5)*I118)+(H4+H5)</f>
        <v>0</v>
      </c>
    </row>
    <row r="119" spans="9:15" x14ac:dyDescent="0.3">
      <c r="I119">
        <v>32.221944444444453</v>
      </c>
      <c r="J119">
        <f>D4*EXP(-F4*I119)+H4</f>
        <v>0</v>
      </c>
      <c r="K119">
        <f>L119* E6/M119</f>
        <v>27.58108766776504</v>
      </c>
      <c r="L119">
        <v>28.286999999999999</v>
      </c>
      <c r="M119">
        <v>302.93200000000002</v>
      </c>
      <c r="N119">
        <f>(D4-D5)*EXP(-(F4-F5)*I119)+(H4-H5)</f>
        <v>0</v>
      </c>
      <c r="O119">
        <f>(D4+D5)*EXP(-(F4+F5)*I119)+(H4+H5)</f>
        <v>0</v>
      </c>
    </row>
    <row r="120" spans="9:15" x14ac:dyDescent="0.3">
      <c r="I120">
        <v>32.499722222222218</v>
      </c>
      <c r="J120">
        <f>D4*EXP(-F4*I120)+H4</f>
        <v>0</v>
      </c>
      <c r="K120">
        <f>L120* E6/M120</f>
        <v>27.557299779607423</v>
      </c>
      <c r="L120">
        <v>28.271000000000001</v>
      </c>
      <c r="M120">
        <v>303.02199999999999</v>
      </c>
      <c r="N120">
        <f>(D4-D5)*EXP(-(F4-F5)*I120)+(H4-H5)</f>
        <v>0</v>
      </c>
      <c r="O120">
        <f>(D4+D5)*EXP(-(F4+F5)*I120)+(H4+H5)</f>
        <v>0</v>
      </c>
    </row>
    <row r="121" spans="9:15" x14ac:dyDescent="0.3">
      <c r="I121">
        <v>32.777777777777779</v>
      </c>
      <c r="J121">
        <f>D4*EXP(-F4*I121)+H4</f>
        <v>0</v>
      </c>
      <c r="K121">
        <f>L121* E6/M121</f>
        <v>27.532608911177476</v>
      </c>
      <c r="L121">
        <v>28.248000000000001</v>
      </c>
      <c r="M121">
        <v>303.04700000000003</v>
      </c>
      <c r="N121">
        <f>(D4-D5)*EXP(-(F4-F5)*I121)+(H4-H5)</f>
        <v>0</v>
      </c>
      <c r="O121">
        <f>(D4+D5)*EXP(-(F4+F5)*I121)+(H4+H5)</f>
        <v>0</v>
      </c>
    </row>
    <row r="122" spans="9:15" x14ac:dyDescent="0.3">
      <c r="I122">
        <v>33.055555555555557</v>
      </c>
      <c r="J122">
        <f>D4*EXP(-F4*I122)+H4</f>
        <v>0</v>
      </c>
      <c r="K122">
        <f>L122* E6/M122</f>
        <v>27.530690326722247</v>
      </c>
      <c r="L122">
        <v>28.23</v>
      </c>
      <c r="M122">
        <v>302.875</v>
      </c>
      <c r="N122">
        <f>(D4-D5)*EXP(-(F4-F5)*I122)+(H4-H5)</f>
        <v>0</v>
      </c>
      <c r="O122">
        <f>(D4+D5)*EXP(-(F4+F5)*I122)+(H4+H5)</f>
        <v>0</v>
      </c>
    </row>
    <row r="123" spans="9:15" x14ac:dyDescent="0.3">
      <c r="I123">
        <v>33.333333333333343</v>
      </c>
      <c r="J123">
        <f>D4*EXP(-F4*I123)+H4</f>
        <v>0</v>
      </c>
      <c r="K123">
        <f>L123* E6/M123</f>
        <v>27.578299459522938</v>
      </c>
      <c r="L123">
        <v>28.265000000000001</v>
      </c>
      <c r="M123">
        <v>302.72699999999998</v>
      </c>
      <c r="N123">
        <f>(D4-D5)*EXP(-(F4-F5)*I123)+(H4-H5)</f>
        <v>0</v>
      </c>
      <c r="O123">
        <f>(D4+D5)*EXP(-(F4+F5)*I123)+(H4+H5)</f>
        <v>0</v>
      </c>
    </row>
    <row r="124" spans="9:15" x14ac:dyDescent="0.3">
      <c r="I124">
        <v>33.611111111111107</v>
      </c>
      <c r="J124">
        <f>D4*EXP(-F4*I124)+H4</f>
        <v>0</v>
      </c>
      <c r="K124">
        <f>L124* E6/M124</f>
        <v>27.526247407619824</v>
      </c>
      <c r="L124">
        <v>28.236999999999998</v>
      </c>
      <c r="M124">
        <v>302.99900000000002</v>
      </c>
      <c r="N124">
        <f>(D4-D5)*EXP(-(F4-F5)*I124)+(H4-H5)</f>
        <v>0</v>
      </c>
      <c r="O124">
        <f>(D4+D5)*EXP(-(F4+F5)*I124)+(H4+H5)</f>
        <v>0</v>
      </c>
    </row>
    <row r="125" spans="9:15" x14ac:dyDescent="0.3">
      <c r="I125">
        <v>33.888888888888893</v>
      </c>
      <c r="J125">
        <f>D4*EXP(-F4*I125)+H4</f>
        <v>0</v>
      </c>
      <c r="K125">
        <f>L125* E6/M125</f>
        <v>27.499321704743668</v>
      </c>
      <c r="L125">
        <v>28.201000000000001</v>
      </c>
      <c r="M125">
        <v>302.90899999999999</v>
      </c>
      <c r="N125">
        <f>(D4-D5)*EXP(-(F4-F5)*I125)+(H4-H5)</f>
        <v>0</v>
      </c>
      <c r="O125">
        <f>(D4+D5)*EXP(-(F4+F5)*I125)+(H4+H5)</f>
        <v>0</v>
      </c>
    </row>
    <row r="126" spans="9:15" x14ac:dyDescent="0.3">
      <c r="I126">
        <v>34.166666666666657</v>
      </c>
      <c r="J126">
        <f>D4*EXP(-F4*I126)+H4</f>
        <v>0</v>
      </c>
      <c r="K126">
        <f>L126* E6/M126</f>
        <v>27.507594375502425</v>
      </c>
      <c r="L126">
        <v>28.193000000000001</v>
      </c>
      <c r="M126">
        <v>302.73200000000003</v>
      </c>
      <c r="N126">
        <f>(D4-D5)*EXP(-(F4-F5)*I126)+(H4-H5)</f>
        <v>0</v>
      </c>
      <c r="O126">
        <f>(D4+D5)*EXP(-(F4+F5)*I126)+(H4+H5)</f>
        <v>0</v>
      </c>
    </row>
    <row r="127" spans="9:15" x14ac:dyDescent="0.3">
      <c r="I127">
        <v>34.444444444444443</v>
      </c>
      <c r="J127">
        <f>D4*EXP(-F4*I127)+H4</f>
        <v>0</v>
      </c>
      <c r="K127">
        <f>L127* E6/M127</f>
        <v>27.512721456754313</v>
      </c>
      <c r="L127">
        <v>28.199000000000002</v>
      </c>
      <c r="M127">
        <v>302.74</v>
      </c>
      <c r="N127">
        <f>(D4-D5)*EXP(-(F4-F5)*I127)+(H4-H5)</f>
        <v>0</v>
      </c>
      <c r="O127">
        <f>(D4+D5)*EXP(-(F4+F5)*I127)+(H4+H5)</f>
        <v>0</v>
      </c>
    </row>
    <row r="128" spans="9:15" x14ac:dyDescent="0.3">
      <c r="I128">
        <v>34.722222222222221</v>
      </c>
      <c r="J128">
        <f>D4*EXP(-F4*I128)+H4</f>
        <v>0</v>
      </c>
      <c r="K128">
        <f>L128* E6/M128</f>
        <v>27.456828566020292</v>
      </c>
      <c r="L128">
        <v>28.163</v>
      </c>
      <c r="M128">
        <v>302.96899999999999</v>
      </c>
      <c r="N128">
        <f>(D4-D5)*EXP(-(F4-F5)*I128)+(H4-H5)</f>
        <v>0</v>
      </c>
      <c r="O128">
        <f>(D4+D5)*EXP(-(F4+F5)*I128)+(H4+H5)</f>
        <v>0</v>
      </c>
    </row>
    <row r="129" spans="9:15" x14ac:dyDescent="0.3">
      <c r="I129">
        <v>35</v>
      </c>
      <c r="J129">
        <f>D4*EXP(-F4*I129)+H4</f>
        <v>0</v>
      </c>
      <c r="K129">
        <f>L129* E6/M129</f>
        <v>27.497641379895317</v>
      </c>
      <c r="L129">
        <v>28.172000000000001</v>
      </c>
      <c r="M129">
        <v>302.61599999999999</v>
      </c>
      <c r="N129">
        <f>(D4-D5)*EXP(-(F4-F5)*I129)+(H4-H5)</f>
        <v>0</v>
      </c>
      <c r="O129">
        <f>(D4+D5)*EXP(-(F4+F5)*I129)+(H4+H5)</f>
        <v>0</v>
      </c>
    </row>
    <row r="130" spans="9:15" x14ac:dyDescent="0.3">
      <c r="I130">
        <v>35.277777777777779</v>
      </c>
      <c r="J130">
        <f>D4*EXP(-F4*I130)+H4</f>
        <v>0</v>
      </c>
      <c r="K130">
        <f>L130* E6/M130</f>
        <v>27.4942797322954</v>
      </c>
      <c r="L130">
        <v>28.172000000000001</v>
      </c>
      <c r="M130">
        <v>302.65300000000002</v>
      </c>
      <c r="N130">
        <f>(D4-D5)*EXP(-(F4-F5)*I130)+(H4-H5)</f>
        <v>0</v>
      </c>
      <c r="O130">
        <f>(D4+D5)*EXP(-(F4+F5)*I130)+(H4+H5)</f>
        <v>0</v>
      </c>
    </row>
    <row r="131" spans="9:15" x14ac:dyDescent="0.3">
      <c r="I131">
        <v>35.555555555555557</v>
      </c>
      <c r="J131">
        <f>D4*EXP(-F4*I131)+H4</f>
        <v>0</v>
      </c>
      <c r="K131">
        <f>L131* E6/M131</f>
        <v>27.476962193954229</v>
      </c>
      <c r="L131">
        <v>28.167000000000002</v>
      </c>
      <c r="M131">
        <v>302.79000000000002</v>
      </c>
      <c r="N131">
        <f>(D4-D5)*EXP(-(F4-F5)*I131)+(H4-H5)</f>
        <v>0</v>
      </c>
      <c r="O131">
        <f>(D4+D5)*EXP(-(F4+F5)*I131)+(H4+H5)</f>
        <v>0</v>
      </c>
    </row>
    <row r="132" spans="9:15" x14ac:dyDescent="0.3">
      <c r="I132">
        <v>35.833333333333343</v>
      </c>
      <c r="J132">
        <f>D4*EXP(-F4*I132)+H4</f>
        <v>0</v>
      </c>
      <c r="K132">
        <f>L132* E6/M132</f>
        <v>27.464588554720905</v>
      </c>
      <c r="L132">
        <v>28.184999999999999</v>
      </c>
      <c r="M132">
        <v>303.12</v>
      </c>
      <c r="N132">
        <f>(D4-D5)*EXP(-(F4-F5)*I132)+(H4-H5)</f>
        <v>0</v>
      </c>
      <c r="O132">
        <f>(D4+D5)*EXP(-(F4+F5)*I132)+(H4+H5)</f>
        <v>0</v>
      </c>
    </row>
    <row r="133" spans="9:15" x14ac:dyDescent="0.3">
      <c r="I133">
        <v>36.111111111111107</v>
      </c>
      <c r="J133">
        <f>D4*EXP(-F4*I133)+H4</f>
        <v>0</v>
      </c>
      <c r="K133">
        <f>L133* E6/M133</f>
        <v>27.421522500376369</v>
      </c>
      <c r="L133">
        <v>28.193999999999999</v>
      </c>
      <c r="M133">
        <v>303.69299999999998</v>
      </c>
      <c r="N133">
        <f>(D4-D5)*EXP(-(F4-F5)*I133)+(H4-H5)</f>
        <v>0</v>
      </c>
      <c r="O133">
        <f>(D4+D5)*EXP(-(F4+F5)*I133)+(H4+H5)</f>
        <v>0</v>
      </c>
    </row>
    <row r="134" spans="9:15" x14ac:dyDescent="0.3">
      <c r="I134">
        <v>36.388888888888893</v>
      </c>
      <c r="J134">
        <f>D4*EXP(-F4*I134)+H4</f>
        <v>0</v>
      </c>
      <c r="K134">
        <f>L134* E6/M134</f>
        <v>27.428322642941431</v>
      </c>
      <c r="L134">
        <v>28.236000000000001</v>
      </c>
      <c r="M134">
        <v>304.07</v>
      </c>
      <c r="N134">
        <f>(D4-D5)*EXP(-(F4-F5)*I134)+(H4-H5)</f>
        <v>0</v>
      </c>
      <c r="O134">
        <f>(D4+D5)*EXP(-(F4+F5)*I134)+(H4+H5)</f>
        <v>0</v>
      </c>
    </row>
    <row r="135" spans="9:15" x14ac:dyDescent="0.3">
      <c r="I135">
        <v>36.666666666666657</v>
      </c>
      <c r="J135">
        <f>D4*EXP(-F4*I135)+H4</f>
        <v>0</v>
      </c>
      <c r="K135">
        <f>L135* E6/M135</f>
        <v>27.376666442227286</v>
      </c>
      <c r="L135">
        <v>28.248999999999999</v>
      </c>
      <c r="M135">
        <v>304.78399999999999</v>
      </c>
      <c r="N135">
        <f>(D4-D5)*EXP(-(F4-F5)*I135)+(H4-H5)</f>
        <v>0</v>
      </c>
      <c r="O135">
        <f>(D4+D5)*EXP(-(F4+F5)*I135)+(H4+H5)</f>
        <v>0</v>
      </c>
    </row>
    <row r="136" spans="9:15" x14ac:dyDescent="0.3">
      <c r="I136">
        <v>36.944444444444443</v>
      </c>
      <c r="J136">
        <f>D4*EXP(-F4*I136)+H4</f>
        <v>0</v>
      </c>
      <c r="K136">
        <f>L136* E6/M136</f>
        <v>27.363814881806835</v>
      </c>
      <c r="L136">
        <v>28.274000000000001</v>
      </c>
      <c r="M136">
        <v>305.197</v>
      </c>
      <c r="N136">
        <f>(D4-D5)*EXP(-(F4-F5)*I136)+(H4-H5)</f>
        <v>0</v>
      </c>
      <c r="O136">
        <f>(D4+D5)*EXP(-(F4+F5)*I136)+(H4+H5)</f>
        <v>0</v>
      </c>
    </row>
    <row r="137" spans="9:15" x14ac:dyDescent="0.3">
      <c r="I137">
        <v>37.222222222222221</v>
      </c>
      <c r="J137">
        <f>D4*EXP(-F4*I137)+H4</f>
        <v>0</v>
      </c>
      <c r="K137">
        <f>L137* E6/M137</f>
        <v>27.36438711089728</v>
      </c>
      <c r="L137">
        <v>28.277000000000001</v>
      </c>
      <c r="M137">
        <v>305.22300000000001</v>
      </c>
      <c r="N137">
        <f>(D4-D5)*EXP(-(F4-F5)*I137)+(H4-H5)</f>
        <v>0</v>
      </c>
      <c r="O137">
        <f>(D4+D5)*EXP(-(F4+F5)*I137)+(H4+H5)</f>
        <v>0</v>
      </c>
    </row>
    <row r="138" spans="9:15" x14ac:dyDescent="0.3">
      <c r="I138">
        <v>37.499722222222218</v>
      </c>
      <c r="J138">
        <f>D4*EXP(-F4*I138)+H4</f>
        <v>0</v>
      </c>
      <c r="K138">
        <f>L138* E6/M138</f>
        <v>27.356462235474332</v>
      </c>
      <c r="L138">
        <v>28.283999999999999</v>
      </c>
      <c r="M138">
        <v>305.387</v>
      </c>
      <c r="N138">
        <f>(D4-D5)*EXP(-(F4-F5)*I138)+(H4-H5)</f>
        <v>0</v>
      </c>
      <c r="O138">
        <f>(D4+D5)*EXP(-(F4+F5)*I138)+(H4+H5)</f>
        <v>0</v>
      </c>
    </row>
    <row r="139" spans="9:15" x14ac:dyDescent="0.3">
      <c r="I139">
        <v>37.777777777777779</v>
      </c>
      <c r="J139">
        <f>D4*EXP(-F4*I139)+H4</f>
        <v>0</v>
      </c>
      <c r="K139">
        <f>L139* E6/M139</f>
        <v>27.327267079163949</v>
      </c>
      <c r="L139">
        <v>28.254000000000001</v>
      </c>
      <c r="M139">
        <v>305.38900000000001</v>
      </c>
      <c r="N139">
        <f>(D4-D5)*EXP(-(F4-F5)*I139)+(H4-H5)</f>
        <v>0</v>
      </c>
      <c r="O139">
        <f>(D4+D5)*EXP(-(F4+F5)*I139)+(H4+H5)</f>
        <v>0</v>
      </c>
    </row>
    <row r="140" spans="9:15" x14ac:dyDescent="0.3">
      <c r="I140">
        <v>38.055555555555557</v>
      </c>
      <c r="J140">
        <f>D4*EXP(-F4*I140)+H4</f>
        <v>0</v>
      </c>
      <c r="K140">
        <f>L140* E6/M140</f>
        <v>27.32757746640085</v>
      </c>
      <c r="L140">
        <v>28.262</v>
      </c>
      <c r="M140">
        <v>305.47199999999998</v>
      </c>
      <c r="N140">
        <f>(D4-D5)*EXP(-(F4-F5)*I140)+(H4-H5)</f>
        <v>0</v>
      </c>
      <c r="O140">
        <f>(D4+D5)*EXP(-(F4+F5)*I140)+(H4+H5)</f>
        <v>0</v>
      </c>
    </row>
    <row r="141" spans="9:15" x14ac:dyDescent="0.3">
      <c r="I141">
        <v>38.333333333333343</v>
      </c>
      <c r="J141">
        <f>D4*EXP(-F4*I141)+H4</f>
        <v>0</v>
      </c>
      <c r="K141">
        <f>L141* E6/M141</f>
        <v>27.314337598768848</v>
      </c>
      <c r="L141">
        <v>28.257000000000001</v>
      </c>
      <c r="M141">
        <v>305.56599999999997</v>
      </c>
      <c r="N141">
        <f>(D4-D5)*EXP(-(F4-F5)*I141)+(H4-H5)</f>
        <v>0</v>
      </c>
      <c r="O141">
        <f>(D4+D5)*EXP(-(F4+F5)*I141)+(H4+H5)</f>
        <v>0</v>
      </c>
    </row>
    <row r="142" spans="9:15" x14ac:dyDescent="0.3">
      <c r="I142">
        <v>38.611111111111107</v>
      </c>
      <c r="J142">
        <f>D4*EXP(-F4*I142)+H4</f>
        <v>0</v>
      </c>
      <c r="K142">
        <f>L142* E6/M142</f>
        <v>27.294063836235189</v>
      </c>
      <c r="L142">
        <v>28.24</v>
      </c>
      <c r="M142">
        <v>305.60899999999998</v>
      </c>
      <c r="N142">
        <f>(D4-D5)*EXP(-(F4-F5)*I142)+(H4-H5)</f>
        <v>0</v>
      </c>
      <c r="O142">
        <f>(D4+D5)*EXP(-(F4+F5)*I142)+(H4+H5)</f>
        <v>0</v>
      </c>
    </row>
    <row r="143" spans="9:15" x14ac:dyDescent="0.3">
      <c r="I143">
        <v>38.888888888888893</v>
      </c>
      <c r="J143">
        <f>D4*EXP(-F4*I143)+H4</f>
        <v>0</v>
      </c>
      <c r="K143">
        <f>L143* E6/M143</f>
        <v>27.288223588703598</v>
      </c>
      <c r="L143">
        <v>28.248000000000001</v>
      </c>
      <c r="M143">
        <v>305.76100000000002</v>
      </c>
      <c r="N143">
        <f>(D4-D5)*EXP(-(F4-F5)*I143)+(H4-H5)</f>
        <v>0</v>
      </c>
      <c r="O143">
        <f>(D4+D5)*EXP(-(F4+F5)*I143)+(H4+H5)</f>
        <v>0</v>
      </c>
    </row>
    <row r="144" spans="9:15" x14ac:dyDescent="0.3">
      <c r="I144">
        <v>39.166666666666657</v>
      </c>
      <c r="J144">
        <f>D4*EXP(-F4*I144)+H4</f>
        <v>0</v>
      </c>
      <c r="K144">
        <f>L144* E6/M144</f>
        <v>27.264994545683017</v>
      </c>
      <c r="L144">
        <v>28.245000000000001</v>
      </c>
      <c r="M144">
        <v>305.98899999999998</v>
      </c>
      <c r="N144">
        <f>(D4-D5)*EXP(-(F4-F5)*I144)+(H4-H5)</f>
        <v>0</v>
      </c>
      <c r="O144">
        <f>(D4+D5)*EXP(-(F4+F5)*I144)+(H4+H5)</f>
        <v>0</v>
      </c>
    </row>
    <row r="145" spans="9:15" x14ac:dyDescent="0.3">
      <c r="I145">
        <v>39.444444444444443</v>
      </c>
      <c r="J145">
        <f>D4*EXP(-F4*I145)+H4</f>
        <v>0</v>
      </c>
      <c r="K145">
        <f>L145* E6/M145</f>
        <v>27.255420207512522</v>
      </c>
      <c r="L145">
        <v>28.248000000000001</v>
      </c>
      <c r="M145">
        <v>306.12900000000002</v>
      </c>
      <c r="N145">
        <f>(D4-D5)*EXP(-(F4-F5)*I145)+(H4-H5)</f>
        <v>0</v>
      </c>
      <c r="O145">
        <f>(D4+D5)*EXP(-(F4+F5)*I145)+(H4+H5)</f>
        <v>0</v>
      </c>
    </row>
    <row r="146" spans="9:15" x14ac:dyDescent="0.3">
      <c r="I146">
        <v>39.722222222222221</v>
      </c>
      <c r="J146">
        <f>D4*EXP(-F4*I146)+H4</f>
        <v>0</v>
      </c>
      <c r="K146">
        <f>L146* E6/M146</f>
        <v>27.251296639581707</v>
      </c>
      <c r="L146">
        <v>28.25</v>
      </c>
      <c r="M146">
        <v>306.197</v>
      </c>
      <c r="N146">
        <f>(D4-D5)*EXP(-(F4-F5)*I146)+(H4-H5)</f>
        <v>0</v>
      </c>
      <c r="O146">
        <f>(D4+D5)*EXP(-(F4+F5)*I146)+(H4+H5)</f>
        <v>0</v>
      </c>
    </row>
    <row r="147" spans="9:15" x14ac:dyDescent="0.3">
      <c r="I147">
        <v>40</v>
      </c>
      <c r="J147">
        <f>D4*EXP(-F4*I147)+H4</f>
        <v>0</v>
      </c>
      <c r="K147">
        <f>L147* E6/M147</f>
        <v>27.229863296935324</v>
      </c>
      <c r="L147">
        <v>28.236999999999998</v>
      </c>
      <c r="M147">
        <v>306.29700000000003</v>
      </c>
      <c r="N147">
        <f>(D4-D5)*EXP(-(F4-F5)*I147)+(H4-H5)</f>
        <v>0</v>
      </c>
      <c r="O147">
        <f>(D4+D5)*EXP(-(F4+F5)*I147)+(H4+H5)</f>
        <v>0</v>
      </c>
    </row>
    <row r="148" spans="9:15" x14ac:dyDescent="0.3">
      <c r="I148">
        <v>40.277777777777779</v>
      </c>
      <c r="J148">
        <f>D4*EXP(-F4*I148)+H4</f>
        <v>0</v>
      </c>
      <c r="K148">
        <f>L148* E6/M148</f>
        <v>27.215941872402045</v>
      </c>
      <c r="L148">
        <v>28.228000000000002</v>
      </c>
      <c r="M148">
        <v>306.35599999999999</v>
      </c>
      <c r="N148">
        <f>(D4-D5)*EXP(-(F4-F5)*I148)+(H4-H5)</f>
        <v>0</v>
      </c>
      <c r="O148">
        <f>(D4+D5)*EXP(-(F4+F5)*I148)+(H4+H5)</f>
        <v>0</v>
      </c>
    </row>
    <row r="149" spans="9:15" x14ac:dyDescent="0.3">
      <c r="I149">
        <v>40.555555555555557</v>
      </c>
      <c r="J149">
        <f>D4*EXP(-F4*I149)+H4</f>
        <v>0</v>
      </c>
      <c r="K149">
        <f>L149* E6/M149</f>
        <v>27.192046727962964</v>
      </c>
      <c r="L149">
        <v>28.215</v>
      </c>
      <c r="M149">
        <v>306.48399999999998</v>
      </c>
      <c r="N149">
        <f>(D4-D5)*EXP(-(F4-F5)*I149)+(H4-H5)</f>
        <v>0</v>
      </c>
      <c r="O149">
        <f>(D4+D5)*EXP(-(F4+F5)*I149)+(H4+H5)</f>
        <v>0</v>
      </c>
    </row>
    <row r="150" spans="9:15" x14ac:dyDescent="0.3">
      <c r="I150">
        <v>40.833333333333343</v>
      </c>
      <c r="J150">
        <f>D4*EXP(-F4*I150)+H4</f>
        <v>0</v>
      </c>
      <c r="K150">
        <f>L150* E6/M150</f>
        <v>27.194078014374906</v>
      </c>
      <c r="L150">
        <v>28.222999999999999</v>
      </c>
      <c r="M150">
        <v>306.548</v>
      </c>
      <c r="N150">
        <f>(D4-D5)*EXP(-(F4-F5)*I150)+(H4-H5)</f>
        <v>0</v>
      </c>
      <c r="O150">
        <f>(D4+D5)*EXP(-(F4+F5)*I150)+(H4+H5)</f>
        <v>0</v>
      </c>
    </row>
    <row r="151" spans="9:15" x14ac:dyDescent="0.3">
      <c r="I151">
        <v>41.111111111111107</v>
      </c>
      <c r="J151">
        <f>D4*EXP(-F4*I151)+H4</f>
        <v>0</v>
      </c>
      <c r="K151">
        <f>L151* E6/M151</f>
        <v>27.192074426283199</v>
      </c>
      <c r="L151">
        <v>28.22</v>
      </c>
      <c r="M151">
        <v>306.53800000000001</v>
      </c>
      <c r="N151">
        <f>(D4-D5)*EXP(-(F4-F5)*I151)+(H4-H5)</f>
        <v>0</v>
      </c>
      <c r="O151">
        <f>(D4+D5)*EXP(-(F4+F5)*I151)+(H4+H5)</f>
        <v>0</v>
      </c>
    </row>
    <row r="152" spans="9:15" x14ac:dyDescent="0.3">
      <c r="I152">
        <v>41.388888888888893</v>
      </c>
      <c r="J152">
        <f>D4*EXP(-F4*I152)+H4</f>
        <v>0</v>
      </c>
      <c r="K152">
        <f>L152* E6/M152</f>
        <v>27.177786438533733</v>
      </c>
      <c r="L152">
        <v>28.206</v>
      </c>
      <c r="M152">
        <v>306.54700000000003</v>
      </c>
      <c r="N152">
        <f>(D4-D5)*EXP(-(F4-F5)*I152)+(H4-H5)</f>
        <v>0</v>
      </c>
      <c r="O152">
        <f>(D4+D5)*EXP(-(F4+F5)*I152)+(H4+H5)</f>
        <v>0</v>
      </c>
    </row>
    <row r="153" spans="9:15" x14ac:dyDescent="0.3">
      <c r="I153">
        <v>41.666388888888889</v>
      </c>
      <c r="J153">
        <f>D4*EXP(-F4*I153)+H4</f>
        <v>0</v>
      </c>
      <c r="K153">
        <f>L153* E6/M153</f>
        <v>27.167649240088817</v>
      </c>
      <c r="L153">
        <v>28.209</v>
      </c>
      <c r="M153">
        <v>306.69400000000002</v>
      </c>
      <c r="N153">
        <f>(D4-D5)*EXP(-(F4-F5)*I153)+(H4-H5)</f>
        <v>0</v>
      </c>
      <c r="O153">
        <f>(D4+D5)*EXP(-(F4+F5)*I153)+(H4+H5)</f>
        <v>0</v>
      </c>
    </row>
    <row r="154" spans="9:15" x14ac:dyDescent="0.3">
      <c r="I154">
        <v>41.944444444444443</v>
      </c>
      <c r="J154">
        <f>D4*EXP(-F4*I154)+H4</f>
        <v>0</v>
      </c>
      <c r="K154">
        <f>L154* E6/M154</f>
        <v>27.157254303163661</v>
      </c>
      <c r="L154">
        <v>28.196000000000002</v>
      </c>
      <c r="M154">
        <v>306.67</v>
      </c>
      <c r="N154">
        <f>(D4-D5)*EXP(-(F4-F5)*I154)+(H4-H5)</f>
        <v>0</v>
      </c>
      <c r="O154">
        <f>(D4+D5)*EXP(-(F4+F5)*I154)+(H4+H5)</f>
        <v>0</v>
      </c>
    </row>
    <row r="155" spans="9:15" x14ac:dyDescent="0.3">
      <c r="I155">
        <v>42.222222222222221</v>
      </c>
      <c r="J155">
        <f>D4*EXP(-F4*I155)+H4</f>
        <v>0</v>
      </c>
      <c r="K155">
        <f>L155* E6/M155</f>
        <v>27.152138174507122</v>
      </c>
      <c r="L155">
        <v>28.186</v>
      </c>
      <c r="M155">
        <v>306.61900000000003</v>
      </c>
      <c r="N155">
        <f>(D4-D5)*EXP(-(F4-F5)*I155)+(H4-H5)</f>
        <v>0</v>
      </c>
      <c r="O155">
        <f>(D4+D5)*EXP(-(F4+F5)*I155)+(H4+H5)</f>
        <v>0</v>
      </c>
    </row>
    <row r="156" spans="9:15" x14ac:dyDescent="0.3">
      <c r="I156">
        <v>42.5</v>
      </c>
      <c r="J156">
        <f>D4*EXP(-F4*I156)+H4</f>
        <v>0</v>
      </c>
      <c r="K156">
        <f>L156* E6/M156</f>
        <v>27.171015783287473</v>
      </c>
      <c r="L156">
        <v>28.209</v>
      </c>
      <c r="M156">
        <v>306.65599999999989</v>
      </c>
      <c r="N156">
        <f>(D4-D5)*EXP(-(F4-F5)*I156)+(H4-H5)</f>
        <v>0</v>
      </c>
      <c r="O156">
        <f>(D4+D5)*EXP(-(F4+F5)*I156)+(H4+H5)</f>
        <v>0</v>
      </c>
    </row>
    <row r="157" spans="9:15" x14ac:dyDescent="0.3">
      <c r="I157">
        <v>42.777500000000003</v>
      </c>
      <c r="J157">
        <f>D4*EXP(-F4*I157)+H4</f>
        <v>0</v>
      </c>
      <c r="K157">
        <f>L157* E6/M157</f>
        <v>27.136633159363974</v>
      </c>
      <c r="L157">
        <v>28.178999999999998</v>
      </c>
      <c r="M157">
        <v>306.71800000000002</v>
      </c>
      <c r="N157">
        <f>(D4-D5)*EXP(-(F4-F5)*I157)+(H4-H5)</f>
        <v>0</v>
      </c>
      <c r="O157">
        <f>(D4+D5)*EXP(-(F4+F5)*I157)+(H4+H5)</f>
        <v>0</v>
      </c>
    </row>
    <row r="158" spans="9:15" x14ac:dyDescent="0.3">
      <c r="I158">
        <v>43.055555555555557</v>
      </c>
      <c r="J158">
        <f>D4*EXP(-F4*I158)+H4</f>
        <v>0</v>
      </c>
      <c r="K158">
        <f>L158* E6/M158</f>
        <v>27.13762689707486</v>
      </c>
      <c r="L158">
        <v>28.177</v>
      </c>
      <c r="M158">
        <v>306.68499999999989</v>
      </c>
      <c r="N158">
        <f>(D4-D5)*EXP(-(F4-F5)*I158)+(H4-H5)</f>
        <v>0</v>
      </c>
      <c r="O158">
        <f>(D4+D5)*EXP(-(F4+F5)*I158)+(H4+H5)</f>
        <v>0</v>
      </c>
    </row>
    <row r="159" spans="9:15" x14ac:dyDescent="0.3">
      <c r="I159">
        <v>43.333333333333343</v>
      </c>
      <c r="J159">
        <f>D4*EXP(-F4*I159)+H4</f>
        <v>0</v>
      </c>
      <c r="K159">
        <f>L159* E6/M159</f>
        <v>27.107886324762024</v>
      </c>
      <c r="L159">
        <v>28.143000000000001</v>
      </c>
      <c r="M159">
        <v>306.65100000000001</v>
      </c>
      <c r="N159">
        <f>(D4-D5)*EXP(-(F4-F5)*I159)+(H4-H5)</f>
        <v>0</v>
      </c>
      <c r="O159">
        <f>(D4+D5)*EXP(-(F4+F5)*I159)+(H4+H5)</f>
        <v>0</v>
      </c>
    </row>
    <row r="160" spans="9:15" x14ac:dyDescent="0.3">
      <c r="I160">
        <v>43.611111111111107</v>
      </c>
      <c r="J160">
        <f>D4*EXP(-F4*I160)+H4</f>
        <v>0</v>
      </c>
      <c r="K160">
        <f>L160* E6/M160</f>
        <v>27.133279212245338</v>
      </c>
      <c r="L160">
        <v>28.073</v>
      </c>
      <c r="M160">
        <v>305.60199999999998</v>
      </c>
      <c r="N160">
        <f>(D4-D5)*EXP(-(F4-F5)*I160)+(H4-H5)</f>
        <v>0</v>
      </c>
      <c r="O160">
        <f>(D4+D5)*EXP(-(F4+F5)*I160)+(H4+H5)</f>
        <v>0</v>
      </c>
    </row>
    <row r="161" spans="9:15" x14ac:dyDescent="0.3">
      <c r="I161">
        <v>43.888611111111111</v>
      </c>
      <c r="J161">
        <f>D4*EXP(-F4*I161)+H4</f>
        <v>0</v>
      </c>
      <c r="K161">
        <f>L161* E6/M161</f>
        <v>27.167410630291307</v>
      </c>
      <c r="L161">
        <v>28.003</v>
      </c>
      <c r="M161">
        <v>304.45699999999999</v>
      </c>
      <c r="N161">
        <f>(D4-D5)*EXP(-(F4-F5)*I161)+(H4-H5)</f>
        <v>0</v>
      </c>
      <c r="O161">
        <f>(D4+D5)*EXP(-(F4+F5)*I161)+(H4+H5)</f>
        <v>0</v>
      </c>
    </row>
    <row r="162" spans="9:15" x14ac:dyDescent="0.3">
      <c r="I162">
        <v>44.166666666666657</v>
      </c>
      <c r="J162">
        <f>D4*EXP(-F4*I162)+H4</f>
        <v>0</v>
      </c>
      <c r="K162">
        <f>L162* E6/M162</f>
        <v>27.194213553338553</v>
      </c>
      <c r="L162">
        <v>27.988</v>
      </c>
      <c r="M162">
        <v>303.99400000000003</v>
      </c>
      <c r="N162">
        <f>(D4-D5)*EXP(-(F4-F5)*I162)+(H4-H5)</f>
        <v>0</v>
      </c>
      <c r="O162">
        <f>(D4+D5)*EXP(-(F4+F5)*I162)+(H4+H5)</f>
        <v>0</v>
      </c>
    </row>
    <row r="163" spans="9:15" x14ac:dyDescent="0.3">
      <c r="I163">
        <v>44.444444444444443</v>
      </c>
      <c r="J163">
        <f>D4*EXP(-F4*I163)+H4</f>
        <v>0</v>
      </c>
      <c r="K163">
        <f>L163* E6/M163</f>
        <v>27.172367403862232</v>
      </c>
      <c r="L163">
        <v>27.968</v>
      </c>
      <c r="M163">
        <v>304.02100000000002</v>
      </c>
      <c r="N163">
        <f>(D4-D5)*EXP(-(F4-F5)*I163)+(H4-H5)</f>
        <v>0</v>
      </c>
      <c r="O163">
        <f>(D4+D5)*EXP(-(F4+F5)*I163)+(H4+H5)</f>
        <v>0</v>
      </c>
    </row>
    <row r="164" spans="9:15" x14ac:dyDescent="0.3">
      <c r="I164">
        <v>44.722222222222221</v>
      </c>
      <c r="J164">
        <f>D4*EXP(-F4*I164)+H4</f>
        <v>0</v>
      </c>
      <c r="K164">
        <f>L164* E6/M164</f>
        <v>27.17412789027523</v>
      </c>
      <c r="L164">
        <v>27.978000000000002</v>
      </c>
      <c r="M164">
        <v>304.11</v>
      </c>
      <c r="N164">
        <f>(D4-D5)*EXP(-(F4-F5)*I164)+(H4-H5)</f>
        <v>0</v>
      </c>
      <c r="O164">
        <f>(D4+D5)*EXP(-(F4+F5)*I164)+(H4+H5)</f>
        <v>0</v>
      </c>
    </row>
    <row r="165" spans="9:15" x14ac:dyDescent="0.3">
      <c r="I165">
        <v>45</v>
      </c>
      <c r="J165">
        <f>D4*EXP(-F4*I165)+H4</f>
        <v>0</v>
      </c>
      <c r="K165">
        <f>L165* E6/M165</f>
        <v>27.110003371539612</v>
      </c>
      <c r="L165">
        <v>27.962</v>
      </c>
      <c r="M165">
        <v>304.65499999999997</v>
      </c>
      <c r="N165">
        <f>(D4-D5)*EXP(-(F4-F5)*I165)+(H4-H5)</f>
        <v>0</v>
      </c>
      <c r="O165">
        <f>(D4+D5)*EXP(-(F4+F5)*I165)+(H4+H5)</f>
        <v>0</v>
      </c>
    </row>
    <row r="166" spans="9:15" x14ac:dyDescent="0.3">
      <c r="I166">
        <v>45.277500000000003</v>
      </c>
      <c r="J166">
        <f>D4*EXP(-F4*I166)+H4</f>
        <v>0</v>
      </c>
      <c r="K166">
        <f>L166* E6/M166</f>
        <v>27.105513089905468</v>
      </c>
      <c r="L166">
        <v>27.986000000000001</v>
      </c>
      <c r="M166">
        <v>304.96699999999998</v>
      </c>
      <c r="N166">
        <f>(D4-D5)*EXP(-(F4-F5)*I166)+(H4-H5)</f>
        <v>0</v>
      </c>
      <c r="O166">
        <f>(D4+D5)*EXP(-(F4+F5)*I166)+(H4+H5)</f>
        <v>0</v>
      </c>
    </row>
    <row r="167" spans="9:15" x14ac:dyDescent="0.3">
      <c r="I167">
        <v>45.555555555555557</v>
      </c>
      <c r="J167">
        <f>D4*EXP(-F4*I167)+H4</f>
        <v>0</v>
      </c>
      <c r="K167">
        <f>L167* E6/M167</f>
        <v>27.104401534300848</v>
      </c>
      <c r="L167">
        <v>28.03</v>
      </c>
      <c r="M167">
        <v>305.45899999999989</v>
      </c>
      <c r="N167">
        <f>(D4-D5)*EXP(-(F4-F5)*I167)+(H4-H5)</f>
        <v>0</v>
      </c>
      <c r="O167">
        <f>(D4+D5)*EXP(-(F4+F5)*I167)+(H4+H5)</f>
        <v>0</v>
      </c>
    </row>
    <row r="168" spans="9:15" x14ac:dyDescent="0.3">
      <c r="I168">
        <v>45.833333333333343</v>
      </c>
      <c r="J168">
        <f>D4*EXP(-F4*I168)+H4</f>
        <v>0</v>
      </c>
      <c r="K168">
        <f>L168* E6/M168</f>
        <v>27.061460379504972</v>
      </c>
      <c r="L168">
        <v>28.05</v>
      </c>
      <c r="M168">
        <v>306.16199999999998</v>
      </c>
      <c r="N168">
        <f>(D4-D5)*EXP(-(F4-F5)*I168)+(H4-H5)</f>
        <v>0</v>
      </c>
      <c r="O168">
        <f>(D4+D5)*EXP(-(F4+F5)*I168)+(H4+H5)</f>
        <v>0</v>
      </c>
    </row>
    <row r="169" spans="9:15" x14ac:dyDescent="0.3">
      <c r="I169">
        <v>46.111111111111107</v>
      </c>
      <c r="J169">
        <f>D4*EXP(-F4*I169)+H4</f>
        <v>0</v>
      </c>
      <c r="K169">
        <f>L169* E6/M169</f>
        <v>27.059677787208532</v>
      </c>
      <c r="L169">
        <v>28.052</v>
      </c>
      <c r="M169">
        <v>306.20400000000001</v>
      </c>
      <c r="N169">
        <f>(D4-D5)*EXP(-(F4-F5)*I169)+(H4-H5)</f>
        <v>0</v>
      </c>
      <c r="O169">
        <f>(D4+D5)*EXP(-(F4+F5)*I169)+(H4+H5)</f>
        <v>0</v>
      </c>
    </row>
    <row r="170" spans="9:15" x14ac:dyDescent="0.3">
      <c r="I170">
        <v>46.388888888888893</v>
      </c>
      <c r="J170">
        <f>D4*EXP(-F4*I170)+H4</f>
        <v>0</v>
      </c>
      <c r="K170">
        <f>L170* E6/M170</f>
        <v>27.065984374373802</v>
      </c>
      <c r="L170">
        <v>27.978999999999999</v>
      </c>
      <c r="M170">
        <v>305.33600000000001</v>
      </c>
      <c r="N170">
        <f>(D4-D5)*EXP(-(F4-F5)*I170)+(H4-H5)</f>
        <v>0</v>
      </c>
      <c r="O170">
        <f>(D4+D5)*EXP(-(F4+F5)*I170)+(H4+H5)</f>
        <v>0</v>
      </c>
    </row>
    <row r="171" spans="9:15" x14ac:dyDescent="0.3">
      <c r="I171">
        <v>46.666388888888889</v>
      </c>
      <c r="J171">
        <f>D4*EXP(-F4*I171)+H4</f>
        <v>0</v>
      </c>
      <c r="K171">
        <f>L171* E6/M171</f>
        <v>27.14549165190029</v>
      </c>
      <c r="L171">
        <v>27.968</v>
      </c>
      <c r="M171">
        <v>304.322</v>
      </c>
      <c r="N171">
        <f>(D4-D5)*EXP(-(F4-F5)*I171)+(H4-H5)</f>
        <v>0</v>
      </c>
      <c r="O171">
        <f>(D4+D5)*EXP(-(F4+F5)*I171)+(H4+H5)</f>
        <v>0</v>
      </c>
    </row>
    <row r="172" spans="9:15" x14ac:dyDescent="0.3">
      <c r="I172">
        <v>46.944444444444443</v>
      </c>
      <c r="J172">
        <f>D4*EXP(-F4*I172)+H4</f>
        <v>0</v>
      </c>
      <c r="K172">
        <f>L172* E6/M172</f>
        <v>27.094476563571639</v>
      </c>
      <c r="L172">
        <v>27.907</v>
      </c>
      <c r="M172">
        <v>304.23</v>
      </c>
      <c r="N172">
        <f>(D4-D5)*EXP(-(F4-F5)*I172)+(H4-H5)</f>
        <v>0</v>
      </c>
      <c r="O172">
        <f>(D4+D5)*EXP(-(F4+F5)*I172)+(H4+H5)</f>
        <v>0</v>
      </c>
    </row>
    <row r="173" spans="9:15" x14ac:dyDescent="0.3">
      <c r="I173">
        <v>47.222222222222221</v>
      </c>
      <c r="J173">
        <f>D4*EXP(-F4*I173)+H4</f>
        <v>0</v>
      </c>
      <c r="K173">
        <f>L173* E6/M173</f>
        <v>27.133290805936731</v>
      </c>
      <c r="L173">
        <v>27.914000000000001</v>
      </c>
      <c r="M173">
        <v>303.87099999999998</v>
      </c>
      <c r="N173">
        <f>(D4-D5)*EXP(-(F4-F5)*I173)+(H4-H5)</f>
        <v>0</v>
      </c>
      <c r="O173">
        <f>(D4+D5)*EXP(-(F4+F5)*I173)+(H4+H5)</f>
        <v>0</v>
      </c>
    </row>
    <row r="174" spans="9:15" x14ac:dyDescent="0.3">
      <c r="I174">
        <v>47.5</v>
      </c>
      <c r="J174">
        <f>D4*EXP(-F4*I174)+H4</f>
        <v>0</v>
      </c>
      <c r="K174">
        <f>L174* E6/M174</f>
        <v>27.106830763999973</v>
      </c>
      <c r="L174">
        <v>27.92</v>
      </c>
      <c r="M174">
        <v>304.23299999999989</v>
      </c>
      <c r="N174">
        <f>(D4-D5)*EXP(-(F4-F5)*I174)+(H4-H5)</f>
        <v>0</v>
      </c>
      <c r="O174">
        <f>(D4+D5)*EXP(-(F4+F5)*I174)+(H4+H5)</f>
        <v>0</v>
      </c>
    </row>
    <row r="175" spans="9:15" x14ac:dyDescent="0.3">
      <c r="I175">
        <v>47.777777777777779</v>
      </c>
      <c r="J175">
        <f>D4*EXP(-F4*I175)+H4</f>
        <v>0</v>
      </c>
      <c r="K175">
        <f>L175* E6/M175</f>
        <v>27.072609612534368</v>
      </c>
      <c r="L175">
        <v>27.904</v>
      </c>
      <c r="M175">
        <v>304.44299999999998</v>
      </c>
      <c r="N175">
        <f>(D4-D5)*EXP(-(F4-F5)*I175)+(H4-H5)</f>
        <v>0</v>
      </c>
      <c r="O175">
        <f>(D4+D5)*EXP(-(F4+F5)*I175)+(H4+H5)</f>
        <v>0</v>
      </c>
    </row>
    <row r="176" spans="9:15" x14ac:dyDescent="0.3">
      <c r="I176">
        <v>48.055555555555557</v>
      </c>
      <c r="J176">
        <f>D4*EXP(-F4*I176)+H4</f>
        <v>0</v>
      </c>
      <c r="K176">
        <f>L176* E6/M176</f>
        <v>27.086675443962132</v>
      </c>
      <c r="L176">
        <v>27.923999999999999</v>
      </c>
      <c r="M176">
        <v>304.50299999999999</v>
      </c>
      <c r="N176">
        <f>(D4-D5)*EXP(-(F4-F5)*I176)+(H4-H5)</f>
        <v>0</v>
      </c>
      <c r="O176">
        <f>(D4+D5)*EXP(-(F4+F5)*I176)+(H4+H5)</f>
        <v>0</v>
      </c>
    </row>
    <row r="177" spans="9:15" x14ac:dyDescent="0.3">
      <c r="I177">
        <v>48.333333333333343</v>
      </c>
      <c r="J177">
        <f>D4*EXP(-F4*I177)+H4</f>
        <v>0</v>
      </c>
      <c r="K177">
        <f>L177* E6/M177</f>
        <v>27.009011476198971</v>
      </c>
      <c r="L177">
        <v>27.902000000000001</v>
      </c>
      <c r="M177">
        <v>305.13799999999998</v>
      </c>
      <c r="N177">
        <f>(D4-D5)*EXP(-(F4-F5)*I177)+(H4-H5)</f>
        <v>0</v>
      </c>
      <c r="O177">
        <f>(D4+D5)*EXP(-(F4+F5)*I177)+(H4+H5)</f>
        <v>0</v>
      </c>
    </row>
    <row r="178" spans="9:15" x14ac:dyDescent="0.3">
      <c r="I178">
        <v>48.611111111111107</v>
      </c>
      <c r="J178">
        <f>D4*EXP(-F4*I178)+H4</f>
        <v>0</v>
      </c>
      <c r="K178">
        <f>L178* E6/M178</f>
        <v>27.0460820670788</v>
      </c>
      <c r="L178">
        <v>27.861000000000001</v>
      </c>
      <c r="M178">
        <v>304.27199999999999</v>
      </c>
      <c r="N178">
        <f>(D4-D5)*EXP(-(F4-F5)*I178)+(H4-H5)</f>
        <v>0</v>
      </c>
      <c r="O178">
        <f>(D4+D5)*EXP(-(F4+F5)*I178)+(H4+H5)</f>
        <v>0</v>
      </c>
    </row>
    <row r="179" spans="9:15" x14ac:dyDescent="0.3">
      <c r="I179">
        <v>48.888888888888893</v>
      </c>
      <c r="J179">
        <f>D4*EXP(-F4*I179)+H4</f>
        <v>0</v>
      </c>
      <c r="K179">
        <f>L179* E6/M179</f>
        <v>27.066646839559137</v>
      </c>
      <c r="L179">
        <v>27.835999999999999</v>
      </c>
      <c r="M179">
        <v>303.76799999999997</v>
      </c>
      <c r="N179">
        <f>(D4-D5)*EXP(-(F4-F5)*I179)+(H4-H5)</f>
        <v>0</v>
      </c>
      <c r="O179">
        <f>(D4+D5)*EXP(-(F4+F5)*I179)+(H4+H5)</f>
        <v>0</v>
      </c>
    </row>
    <row r="180" spans="9:15" x14ac:dyDescent="0.3">
      <c r="I180">
        <v>49.166666666666657</v>
      </c>
      <c r="J180">
        <f>D4*EXP(-F4*I180)+H4</f>
        <v>0</v>
      </c>
      <c r="K180">
        <f>L180* E6/M180</f>
        <v>27.05328638319876</v>
      </c>
      <c r="L180">
        <v>27.824000000000002</v>
      </c>
      <c r="M180">
        <v>303.78699999999998</v>
      </c>
      <c r="N180">
        <f>(D4-D5)*EXP(-(F4-F5)*I180)+(H4-H5)</f>
        <v>0</v>
      </c>
      <c r="O180">
        <f>(D4+D5)*EXP(-(F4+F5)*I180)+(H4+H5)</f>
        <v>0</v>
      </c>
    </row>
    <row r="181" spans="9:15" x14ac:dyDescent="0.3">
      <c r="I181">
        <v>49.444444444444443</v>
      </c>
      <c r="J181">
        <f>D4*EXP(-F4*I181)+H4</f>
        <v>0</v>
      </c>
      <c r="K181">
        <f>L181* E6/M181</f>
        <v>27.069126197048689</v>
      </c>
      <c r="L181">
        <v>27.803999999999998</v>
      </c>
      <c r="M181">
        <v>303.39100000000002</v>
      </c>
      <c r="N181">
        <f>(D4-D5)*EXP(-(F4-F5)*I181)+(H4-H5)</f>
        <v>0</v>
      </c>
      <c r="O181">
        <f>(D4+D5)*EXP(-(F4+F5)*I181)+(H4+H5)</f>
        <v>0</v>
      </c>
    </row>
    <row r="182" spans="9:15" x14ac:dyDescent="0.3">
      <c r="I182">
        <v>49.722222222222221</v>
      </c>
      <c r="J182">
        <f>D4*EXP(-F4*I182)+H4</f>
        <v>0</v>
      </c>
      <c r="K182">
        <f>L182* E6/M182</f>
        <v>27.038336512512604</v>
      </c>
      <c r="L182">
        <v>27.783999999999999</v>
      </c>
      <c r="M182">
        <v>303.51799999999997</v>
      </c>
      <c r="N182">
        <f>(D4-D5)*EXP(-(F4-F5)*I182)+(H4-H5)</f>
        <v>0</v>
      </c>
      <c r="O182">
        <f>(D4+D5)*EXP(-(F4+F5)*I182)+(H4+H5)</f>
        <v>0</v>
      </c>
    </row>
    <row r="183" spans="9:15" x14ac:dyDescent="0.3">
      <c r="I183">
        <v>50</v>
      </c>
      <c r="J183">
        <f>D4*EXP(-F4*I183)+H4</f>
        <v>0</v>
      </c>
      <c r="K183">
        <f>L183* E6/M183</f>
        <v>27.064405960546811</v>
      </c>
      <c r="L183">
        <v>27.803000000000001</v>
      </c>
      <c r="M183">
        <v>303.43299999999999</v>
      </c>
      <c r="N183">
        <f>(D4-D5)*EXP(-(F4-F5)*I183)+(H4-H5)</f>
        <v>0</v>
      </c>
      <c r="O183">
        <f>(D4+D5)*EXP(-(F4+F5)*I183)+(H4+H5)</f>
        <v>0</v>
      </c>
    </row>
    <row r="184" spans="9:15" x14ac:dyDescent="0.3">
      <c r="I184">
        <v>50.277777777777779</v>
      </c>
      <c r="J184">
        <f>D4*EXP(-F4*I184)+H4</f>
        <v>0</v>
      </c>
      <c r="K184">
        <f>L184* E6/M184</f>
        <v>27.031304586628686</v>
      </c>
      <c r="L184">
        <v>27.756</v>
      </c>
      <c r="M184">
        <v>303.291</v>
      </c>
      <c r="N184">
        <f>(D4-D5)*EXP(-(F4-F5)*I184)+(H4-H5)</f>
        <v>0</v>
      </c>
      <c r="O184">
        <f>(D4+D5)*EXP(-(F4+F5)*I184)+(H4+H5)</f>
        <v>0</v>
      </c>
    </row>
    <row r="185" spans="9:15" x14ac:dyDescent="0.3">
      <c r="I185">
        <v>50.555555555555557</v>
      </c>
      <c r="J185">
        <f>D4*EXP(-F4*I185)+H4</f>
        <v>0</v>
      </c>
      <c r="K185">
        <f>L185* E6/M185</f>
        <v>27.024728202170337</v>
      </c>
      <c r="L185">
        <v>27.739000000000001</v>
      </c>
      <c r="M185">
        <v>303.17899999999997</v>
      </c>
      <c r="N185">
        <f>(D4-D5)*EXP(-(F4-F5)*I185)+(H4-H5)</f>
        <v>0</v>
      </c>
      <c r="O185">
        <f>(D4+D5)*EXP(-(F4+F5)*I185)+(H4+H5)</f>
        <v>0</v>
      </c>
    </row>
    <row r="186" spans="9:15" x14ac:dyDescent="0.3">
      <c r="I186">
        <v>50.833333333333343</v>
      </c>
      <c r="J186">
        <f>D4*EXP(-F4*I186)+H4</f>
        <v>0</v>
      </c>
      <c r="K186">
        <f>L186* E6/M186</f>
        <v>26.990327242997566</v>
      </c>
      <c r="L186">
        <v>27.710999999999999</v>
      </c>
      <c r="M186">
        <v>303.25900000000001</v>
      </c>
      <c r="N186">
        <f>(D4-D5)*EXP(-(F4-F5)*I186)+(H4-H5)</f>
        <v>0</v>
      </c>
      <c r="O186">
        <f>(D4+D5)*EXP(-(F4+F5)*I186)+(H4+H5)</f>
        <v>0</v>
      </c>
    </row>
    <row r="187" spans="9:15" x14ac:dyDescent="0.3">
      <c r="I187">
        <v>51.111111111111107</v>
      </c>
      <c r="J187">
        <f>D4*EXP(-F4*I187)+H4</f>
        <v>0</v>
      </c>
      <c r="K187">
        <f>L187* E6/M187</f>
        <v>26.969733946596872</v>
      </c>
      <c r="L187">
        <v>27.681000000000001</v>
      </c>
      <c r="M187">
        <v>303.16199999999998</v>
      </c>
      <c r="N187">
        <f>(D4-D5)*EXP(-(F4-F5)*I187)+(H4-H5)</f>
        <v>0</v>
      </c>
      <c r="O187">
        <f>(D4+D5)*EXP(-(F4+F5)*I187)+(H4+H5)</f>
        <v>0</v>
      </c>
    </row>
    <row r="188" spans="9:15" x14ac:dyDescent="0.3">
      <c r="I188">
        <v>51.388888888888893</v>
      </c>
      <c r="J188">
        <f>D4*EXP(-F4*I188)+H4</f>
        <v>0</v>
      </c>
      <c r="K188">
        <f>L188* E6/M188</f>
        <v>26.994264492630894</v>
      </c>
      <c r="L188">
        <v>27.707000000000001</v>
      </c>
      <c r="M188">
        <v>303.17099999999999</v>
      </c>
      <c r="N188">
        <f>(D4-D5)*EXP(-(F4-F5)*I188)+(H4-H5)</f>
        <v>0</v>
      </c>
      <c r="O188">
        <f>(D4+D5)*EXP(-(F4+F5)*I188)+(H4+H5)</f>
        <v>0</v>
      </c>
    </row>
    <row r="189" spans="9:15" x14ac:dyDescent="0.3">
      <c r="I189">
        <v>51.666666666666657</v>
      </c>
      <c r="J189">
        <f>D4*EXP(-F4*I189)+H4</f>
        <v>0</v>
      </c>
      <c r="K189">
        <f>L189* E6/M189</f>
        <v>26.954045052802805</v>
      </c>
      <c r="L189">
        <v>27.667999999999999</v>
      </c>
      <c r="M189">
        <v>303.19600000000003</v>
      </c>
      <c r="N189">
        <f>(D4-D5)*EXP(-(F4-F5)*I189)+(H4-H5)</f>
        <v>0</v>
      </c>
      <c r="O189">
        <f>(D4+D5)*EXP(-(F4+F5)*I189)+(H4+H5)</f>
        <v>0</v>
      </c>
    </row>
    <row r="190" spans="9:15" x14ac:dyDescent="0.3">
      <c r="I190">
        <v>51.944444444444443</v>
      </c>
      <c r="J190">
        <f>D4*EXP(-F4*I190)+H4</f>
        <v>0</v>
      </c>
      <c r="K190">
        <f>L190* E6/M190</f>
        <v>26.982792738184106</v>
      </c>
      <c r="L190">
        <v>27.704999999999998</v>
      </c>
      <c r="M190">
        <v>303.27800000000002</v>
      </c>
      <c r="N190">
        <f>(D4-D5)*EXP(-(F4-F5)*I190)+(H4-H5)</f>
        <v>0</v>
      </c>
      <c r="O190">
        <f>(D4+D5)*EXP(-(F4+F5)*I190)+(H4+H5)</f>
        <v>0</v>
      </c>
    </row>
    <row r="191" spans="9:15" x14ac:dyDescent="0.3">
      <c r="I191">
        <v>52.222222222222221</v>
      </c>
      <c r="J191">
        <f>D4*EXP(-F4*I191)+H4</f>
        <v>0</v>
      </c>
      <c r="K191">
        <f>L191* E6/M191</f>
        <v>26.942199885879898</v>
      </c>
      <c r="L191">
        <v>27.649000000000001</v>
      </c>
      <c r="M191">
        <v>303.12099999999998</v>
      </c>
      <c r="N191">
        <f>(D4-D5)*EXP(-(F4-F5)*I191)+(H4-H5)</f>
        <v>0</v>
      </c>
      <c r="O191">
        <f>(D4+D5)*EXP(-(F4+F5)*I191)+(H4+H5)</f>
        <v>0</v>
      </c>
    </row>
    <row r="192" spans="9:15" x14ac:dyDescent="0.3">
      <c r="I192">
        <v>52.5</v>
      </c>
      <c r="J192">
        <f>D4*EXP(-F4*I192)+H4</f>
        <v>0</v>
      </c>
      <c r="K192">
        <f>L192* E6/M192</f>
        <v>26.936058809958904</v>
      </c>
      <c r="L192">
        <v>27.623000000000001</v>
      </c>
      <c r="M192">
        <v>302.90499999999997</v>
      </c>
      <c r="N192">
        <f>(D4-D5)*EXP(-(F4-F5)*I192)+(H4-H5)</f>
        <v>0</v>
      </c>
      <c r="O192">
        <f>(D4+D5)*EXP(-(F4+F5)*I192)+(H4+H5)</f>
        <v>0</v>
      </c>
    </row>
    <row r="193" spans="9:15" x14ac:dyDescent="0.3">
      <c r="I193">
        <v>52.777777777777779</v>
      </c>
      <c r="J193">
        <f>D4*EXP(-F4*I193)+H4</f>
        <v>0</v>
      </c>
      <c r="K193">
        <f>L193* E6/M193</f>
        <v>26.896120766446476</v>
      </c>
      <c r="L193">
        <v>27.611000000000001</v>
      </c>
      <c r="M193">
        <v>303.22300000000001</v>
      </c>
      <c r="N193">
        <f>(D4-D5)*EXP(-(F4-F5)*I193)+(H4-H5)</f>
        <v>0</v>
      </c>
      <c r="O193">
        <f>(D4+D5)*EXP(-(F4+F5)*I193)+(H4+H5)</f>
        <v>0</v>
      </c>
    </row>
    <row r="194" spans="9:15" x14ac:dyDescent="0.3">
      <c r="I194">
        <v>53.055555555555557</v>
      </c>
      <c r="J194">
        <f>D4*EXP(-F4*I194)+H4</f>
        <v>0</v>
      </c>
      <c r="K194">
        <f>L194* E6/M194</f>
        <v>26.851490133504196</v>
      </c>
      <c r="L194">
        <v>27.631</v>
      </c>
      <c r="M194">
        <v>303.947</v>
      </c>
      <c r="N194">
        <f>(D4-D5)*EXP(-(F4-F5)*I194)+(H4-H5)</f>
        <v>0</v>
      </c>
      <c r="O194">
        <f>(D4+D5)*EXP(-(F4+F5)*I194)+(H4+H5)</f>
        <v>0</v>
      </c>
    </row>
    <row r="195" spans="9:15" x14ac:dyDescent="0.3">
      <c r="I195">
        <v>53.333333333333343</v>
      </c>
      <c r="J195">
        <f>D4*EXP(-F4*I195)+H4</f>
        <v>0</v>
      </c>
      <c r="K195">
        <f>L195* E6/M195</f>
        <v>26.833059773763658</v>
      </c>
      <c r="L195">
        <v>27.661000000000001</v>
      </c>
      <c r="M195">
        <v>304.48599999999999</v>
      </c>
      <c r="N195">
        <f>(D4-D5)*EXP(-(F4-F5)*I195)+(H4-H5)</f>
        <v>0</v>
      </c>
      <c r="O195">
        <f>(D4+D5)*EXP(-(F4+F5)*I195)+(H4+H5)</f>
        <v>0</v>
      </c>
    </row>
    <row r="196" spans="9:15" x14ac:dyDescent="0.3">
      <c r="I196">
        <v>53.610833333333332</v>
      </c>
      <c r="J196">
        <f>D4*EXP(-F4*I196)+H4</f>
        <v>0</v>
      </c>
      <c r="K196">
        <f>L196* E6/M196</f>
        <v>26.847173614879797</v>
      </c>
      <c r="L196">
        <v>27.696999999999999</v>
      </c>
      <c r="M196">
        <v>304.72199999999998</v>
      </c>
      <c r="N196">
        <f>(D4-D5)*EXP(-(F4-F5)*I196)+(H4-H5)</f>
        <v>0</v>
      </c>
      <c r="O196">
        <f>(D4+D5)*EXP(-(F4+F5)*I196)+(H4+H5)</f>
        <v>0</v>
      </c>
    </row>
    <row r="197" spans="9:15" x14ac:dyDescent="0.3">
      <c r="I197">
        <v>53.888888888888893</v>
      </c>
      <c r="J197">
        <f>D4*EXP(-F4*I197)+H4</f>
        <v>0</v>
      </c>
      <c r="K197">
        <f>L197* E6/M197</f>
        <v>26.862504486659514</v>
      </c>
      <c r="L197">
        <v>27.718</v>
      </c>
      <c r="M197">
        <v>304.779</v>
      </c>
      <c r="N197">
        <f>(D4-D5)*EXP(-(F4-F5)*I197)+(H4-H5)</f>
        <v>0</v>
      </c>
      <c r="O197">
        <f>(D4+D5)*EXP(-(F4+F5)*I197)+(H4+H5)</f>
        <v>0</v>
      </c>
    </row>
    <row r="198" spans="9:15" x14ac:dyDescent="0.3">
      <c r="I198">
        <v>54.166666666666657</v>
      </c>
      <c r="J198">
        <f>D4*EXP(-F4*I198)+H4</f>
        <v>0</v>
      </c>
      <c r="K198">
        <f>L198* E6/M198</f>
        <v>26.790525613681801</v>
      </c>
      <c r="L198">
        <v>27.684000000000001</v>
      </c>
      <c r="M198">
        <v>305.22300000000001</v>
      </c>
      <c r="N198">
        <f>(D4-D5)*EXP(-(F4-F5)*I198)+(H4-H5)</f>
        <v>0</v>
      </c>
      <c r="O198">
        <f>(D4+D5)*EXP(-(F4+F5)*I198)+(H4+H5)</f>
        <v>0</v>
      </c>
    </row>
    <row r="199" spans="9:15" x14ac:dyDescent="0.3">
      <c r="I199">
        <v>54.444444444444443</v>
      </c>
      <c r="J199">
        <f>D4*EXP(-F4*I199)+H4</f>
        <v>0</v>
      </c>
      <c r="K199">
        <f>L199* E6/M199</f>
        <v>26.79321207111645</v>
      </c>
      <c r="L199">
        <v>27.709</v>
      </c>
      <c r="M199">
        <v>305.46800000000002</v>
      </c>
      <c r="N199">
        <f>(D4-D5)*EXP(-(F4-F5)*I199)+(H4-H5)</f>
        <v>0</v>
      </c>
      <c r="O199">
        <f>(D4+D5)*EXP(-(F4+F5)*I199)+(H4+H5)</f>
        <v>0</v>
      </c>
    </row>
    <row r="200" spans="9:15" x14ac:dyDescent="0.3">
      <c r="I200">
        <v>54.722222222222221</v>
      </c>
      <c r="J200">
        <f>D4*EXP(-F4*I200)+H4</f>
        <v>0</v>
      </c>
      <c r="K200">
        <f>L200* E6/M200</f>
        <v>26.754404606284417</v>
      </c>
      <c r="L200">
        <v>27.681999999999999</v>
      </c>
      <c r="M200">
        <v>305.613</v>
      </c>
      <c r="N200">
        <f>(D4-D5)*EXP(-(F4-F5)*I200)+(H4-H5)</f>
        <v>0</v>
      </c>
      <c r="O200">
        <f>(D4+D5)*EXP(-(F4+F5)*I200)+(H4+H5)</f>
        <v>0</v>
      </c>
    </row>
    <row r="201" spans="9:15" x14ac:dyDescent="0.3">
      <c r="I201">
        <v>54.999722222222218</v>
      </c>
      <c r="J201">
        <f>D4*EXP(-F4*I201)+H4</f>
        <v>0</v>
      </c>
      <c r="K201">
        <f>L201* E6/M201</f>
        <v>26.811916436383346</v>
      </c>
      <c r="L201">
        <v>27.715</v>
      </c>
      <c r="M201">
        <v>305.32100000000003</v>
      </c>
      <c r="N201">
        <f>(D4-D5)*EXP(-(F4-F5)*I201)+(H4-H5)</f>
        <v>0</v>
      </c>
      <c r="O201">
        <f>(D4+D5)*EXP(-(F4+F5)*I201)+(H4+H5)</f>
        <v>0</v>
      </c>
    </row>
    <row r="202" spans="9:15" x14ac:dyDescent="0.3">
      <c r="I202">
        <v>55.277777777777779</v>
      </c>
      <c r="J202">
        <f>D4*EXP(-F4*I202)+H4</f>
        <v>0</v>
      </c>
      <c r="K202">
        <f>L202* E6/M202</f>
        <v>26.813157111447801</v>
      </c>
      <c r="L202">
        <v>27.722999999999999</v>
      </c>
      <c r="M202">
        <v>305.39499999999998</v>
      </c>
      <c r="N202">
        <f>(D4-D5)*EXP(-(F4-F5)*I202)+(H4-H5)</f>
        <v>0</v>
      </c>
      <c r="O202">
        <f>(D4+D5)*EXP(-(F4+F5)*I202)+(H4+H5)</f>
        <v>0</v>
      </c>
    </row>
    <row r="203" spans="9:15" x14ac:dyDescent="0.3">
      <c r="I203">
        <v>55.555555555555557</v>
      </c>
      <c r="J203">
        <f>D4*EXP(-F4*I203)+H4</f>
        <v>0</v>
      </c>
      <c r="K203">
        <f>L203* E6/M203</f>
        <v>26.800150585655775</v>
      </c>
      <c r="L203">
        <v>27.713000000000001</v>
      </c>
      <c r="M203">
        <v>305.43299999999999</v>
      </c>
      <c r="N203">
        <f>(D4-D5)*EXP(-(F4-F5)*I203)+(H4-H5)</f>
        <v>0</v>
      </c>
      <c r="O203">
        <f>(D4+D5)*EXP(-(F4+F5)*I203)+(H4+H5)</f>
        <v>0</v>
      </c>
    </row>
    <row r="204" spans="9:15" x14ac:dyDescent="0.3">
      <c r="I204">
        <v>55.833333333333343</v>
      </c>
      <c r="J204">
        <f>D4*EXP(-F4*I204)+H4</f>
        <v>0</v>
      </c>
      <c r="K204">
        <f>L204* E6/M204</f>
        <v>26.753014675056107</v>
      </c>
      <c r="L204">
        <v>27.684999999999999</v>
      </c>
      <c r="M204">
        <v>305.66199999999998</v>
      </c>
      <c r="N204">
        <f>(D4-D5)*EXP(-(F4-F5)*I204)+(H4-H5)</f>
        <v>0</v>
      </c>
      <c r="O204">
        <f>(D4+D5)*EXP(-(F4+F5)*I204)+(H4+H5)</f>
        <v>0</v>
      </c>
    </row>
    <row r="205" spans="9:15" x14ac:dyDescent="0.3">
      <c r="I205">
        <v>56.111111111111107</v>
      </c>
      <c r="J205">
        <f>D4*EXP(-F4*I205)+H4</f>
        <v>0</v>
      </c>
      <c r="K205">
        <f>L205* E6/M205</f>
        <v>26.740734784240829</v>
      </c>
      <c r="L205">
        <v>27.677</v>
      </c>
      <c r="M205">
        <v>305.714</v>
      </c>
      <c r="N205">
        <f>(D4-D5)*EXP(-(F4-F5)*I205)+(H4-H5)</f>
        <v>0</v>
      </c>
      <c r="O205">
        <f>(D4+D5)*EXP(-(F4+F5)*I205)+(H4+H5)</f>
        <v>0</v>
      </c>
    </row>
    <row r="206" spans="9:15" x14ac:dyDescent="0.3">
      <c r="I206">
        <v>56.388888888888893</v>
      </c>
      <c r="J206">
        <f>D4*EXP(-F4*I206)+H4</f>
        <v>0</v>
      </c>
      <c r="K206">
        <f>L206* E6/M206</f>
        <v>26.749839153751399</v>
      </c>
      <c r="L206">
        <v>27.702000000000002</v>
      </c>
      <c r="M206">
        <v>305.88600000000002</v>
      </c>
      <c r="N206">
        <f>(D4-D5)*EXP(-(F4-F5)*I206)+(H4-H5)</f>
        <v>0</v>
      </c>
      <c r="O206">
        <f>(D4+D5)*EXP(-(F4+F5)*I206)+(H4+H5)</f>
        <v>0</v>
      </c>
    </row>
    <row r="207" spans="9:15" x14ac:dyDescent="0.3">
      <c r="I207">
        <v>56.666666666666657</v>
      </c>
      <c r="J207">
        <f>D4*EXP(-F4*I207)+H4</f>
        <v>0</v>
      </c>
      <c r="K207">
        <f>L207* E6/M207</f>
        <v>26.727840181622504</v>
      </c>
      <c r="L207">
        <v>27.687000000000001</v>
      </c>
      <c r="M207">
        <v>305.97199999999998</v>
      </c>
      <c r="N207">
        <f>(D4-D5)*EXP(-(F4-F5)*I207)+(H4-H5)</f>
        <v>0</v>
      </c>
      <c r="O207">
        <f>(D4+D5)*EXP(-(F4+F5)*I207)+(H4+H5)</f>
        <v>0</v>
      </c>
    </row>
    <row r="208" spans="9:15" x14ac:dyDescent="0.3">
      <c r="I208">
        <v>56.944166666666668</v>
      </c>
      <c r="J208">
        <f>D4*EXP(-F4*I208)+H4</f>
        <v>0</v>
      </c>
      <c r="K208">
        <f>L208* E6/M208</f>
        <v>26.708353295611559</v>
      </c>
      <c r="L208">
        <v>27.666</v>
      </c>
      <c r="M208">
        <v>305.96300000000002</v>
      </c>
      <c r="N208">
        <f>(D4-D5)*EXP(-(F4-F5)*I208)+(H4-H5)</f>
        <v>0</v>
      </c>
      <c r="O208">
        <f>(D4+D5)*EXP(-(F4+F5)*I208)+(H4+H5)</f>
        <v>0</v>
      </c>
    </row>
    <row r="209" spans="9:15" x14ac:dyDescent="0.3">
      <c r="I209">
        <v>57.222222222222221</v>
      </c>
      <c r="J209">
        <f>D4*EXP(-F4*I209)+H4</f>
        <v>0</v>
      </c>
      <c r="K209">
        <f>L209* E6/M209</f>
        <v>26.71461181492824</v>
      </c>
      <c r="L209">
        <v>27.678000000000001</v>
      </c>
      <c r="M209">
        <v>306.024</v>
      </c>
      <c r="N209">
        <f>(D4-D5)*EXP(-(F4-F5)*I209)+(H4-H5)</f>
        <v>0</v>
      </c>
      <c r="O209">
        <f>(D4+D5)*EXP(-(F4+F5)*I209)+(H4+H5)</f>
        <v>0</v>
      </c>
    </row>
    <row r="210" spans="9:15" x14ac:dyDescent="0.3">
      <c r="I210">
        <v>57.5</v>
      </c>
      <c r="J210">
        <f>D4*EXP(-F4*I210)+H4</f>
        <v>0</v>
      </c>
      <c r="K210">
        <f>L210* E6/M210</f>
        <v>26.703191652201177</v>
      </c>
      <c r="L210">
        <v>27.68</v>
      </c>
      <c r="M210">
        <v>306.17700000000002</v>
      </c>
      <c r="N210">
        <f>(D4-D5)*EXP(-(F4-F5)*I210)+(H4-H5)</f>
        <v>0</v>
      </c>
      <c r="O210">
        <f>(D4+D5)*EXP(-(F4+F5)*I210)+(H4+H5)</f>
        <v>0</v>
      </c>
    </row>
    <row r="211" spans="9:15" x14ac:dyDescent="0.3">
      <c r="I211">
        <v>57.777777777777779</v>
      </c>
      <c r="J211">
        <f>D4*EXP(-F4*I211)+H4</f>
        <v>0</v>
      </c>
      <c r="K211">
        <f>L211* E6/M211</f>
        <v>26.697611066108067</v>
      </c>
      <c r="L211">
        <v>27.68</v>
      </c>
      <c r="M211">
        <v>306.24099999999999</v>
      </c>
      <c r="N211">
        <f>(D4-D5)*EXP(-(F4-F5)*I211)+(H4-H5)</f>
        <v>0</v>
      </c>
      <c r="O211">
        <f>(D4+D5)*EXP(-(F4+F5)*I211)+(H4+H5)</f>
        <v>0</v>
      </c>
    </row>
    <row r="212" spans="9:15" x14ac:dyDescent="0.3">
      <c r="I212">
        <v>58.055555555555557</v>
      </c>
      <c r="J212">
        <f>D4*EXP(-F4*I212)+H4</f>
        <v>0</v>
      </c>
      <c r="K212">
        <f>L212* E6/M212</f>
        <v>26.699976015035464</v>
      </c>
      <c r="L212">
        <v>27.681999999999999</v>
      </c>
      <c r="M212">
        <v>306.23599999999999</v>
      </c>
      <c r="N212">
        <f>(D4-D5)*EXP(-(F4-F5)*I212)+(H4-H5)</f>
        <v>0</v>
      </c>
      <c r="O212">
        <f>(D4+D5)*EXP(-(F4+F5)*I212)+(H4+H5)</f>
        <v>0</v>
      </c>
    </row>
    <row r="213" spans="9:15" x14ac:dyDescent="0.3">
      <c r="I213">
        <v>58.333333333333343</v>
      </c>
      <c r="J213">
        <f>D4*EXP(-F4*I213)+H4</f>
        <v>0</v>
      </c>
      <c r="K213">
        <f>L213* E6/M213</f>
        <v>26.68668658985775</v>
      </c>
      <c r="L213">
        <v>27.66</v>
      </c>
      <c r="M213">
        <v>306.14499999999998</v>
      </c>
      <c r="N213">
        <f>(D4-D5)*EXP(-(F4-F5)*I213)+(H4-H5)</f>
        <v>0</v>
      </c>
      <c r="O213">
        <f>(D4+D5)*EXP(-(F4+F5)*I213)+(H4+H5)</f>
        <v>0</v>
      </c>
    </row>
    <row r="214" spans="9:15" x14ac:dyDescent="0.3">
      <c r="I214">
        <v>58.611111111111107</v>
      </c>
      <c r="J214">
        <f>D4*EXP(-F4*I214)+H4</f>
        <v>0</v>
      </c>
      <c r="K214">
        <f>L214* E6/M214</f>
        <v>26.645216688240939</v>
      </c>
      <c r="L214">
        <v>27.631</v>
      </c>
      <c r="M214">
        <v>306.3</v>
      </c>
      <c r="N214">
        <f>(D4-D5)*EXP(-(F4-F5)*I214)+(H4-H5)</f>
        <v>0</v>
      </c>
      <c r="O214">
        <f>(D4+D5)*EXP(-(F4+F5)*I214)+(H4+H5)</f>
        <v>0</v>
      </c>
    </row>
    <row r="215" spans="9:15" x14ac:dyDescent="0.3">
      <c r="I215">
        <v>58.888888888888893</v>
      </c>
      <c r="J215">
        <f>D4*EXP(-F4*I215)+H4</f>
        <v>0</v>
      </c>
      <c r="K215">
        <f>L215* E6/M215</f>
        <v>26.610353244935812</v>
      </c>
      <c r="L215">
        <v>27.608000000000001</v>
      </c>
      <c r="M215">
        <v>306.44600000000003</v>
      </c>
      <c r="N215">
        <f>(D4-D5)*EXP(-(F4-F5)*I215)+(H4-H5)</f>
        <v>0</v>
      </c>
      <c r="O215">
        <f>(D4+D5)*EXP(-(F4+F5)*I215)+(H4+H5)</f>
        <v>0</v>
      </c>
    </row>
    <row r="216" spans="9:15" x14ac:dyDescent="0.3">
      <c r="I216">
        <v>59.166666666666657</v>
      </c>
      <c r="J216">
        <f>D4*EXP(-F4*I216)+H4</f>
        <v>0</v>
      </c>
      <c r="K216">
        <f>L216* E6/M216</f>
        <v>26.654359093999783</v>
      </c>
      <c r="L216">
        <v>27.643999999999998</v>
      </c>
      <c r="M216">
        <v>306.339</v>
      </c>
      <c r="N216">
        <f>(D4-D5)*EXP(-(F4-F5)*I216)+(H4-H5)</f>
        <v>0</v>
      </c>
      <c r="O216">
        <f>(D4+D5)*EXP(-(F4+F5)*I216)+(H4+H5)</f>
        <v>0</v>
      </c>
    </row>
    <row r="217" spans="9:15" x14ac:dyDescent="0.3">
      <c r="I217">
        <v>59.444444444444443</v>
      </c>
      <c r="J217">
        <f>D4*EXP(-F4*I217)+H4</f>
        <v>0</v>
      </c>
      <c r="K217">
        <f>L217* E6/M217</f>
        <v>26.660719161801246</v>
      </c>
      <c r="L217">
        <v>27.645</v>
      </c>
      <c r="M217">
        <v>306.27699999999999</v>
      </c>
      <c r="N217">
        <f>(D4-D5)*EXP(-(F4-F5)*I217)+(H4-H5)</f>
        <v>0</v>
      </c>
      <c r="O217">
        <f>(D4+D5)*EXP(-(F4+F5)*I217)+(H4+H5)</f>
        <v>0</v>
      </c>
    </row>
    <row r="218" spans="9:15" x14ac:dyDescent="0.3">
      <c r="I218">
        <v>59.722222222222221</v>
      </c>
      <c r="J218">
        <f>D4*EXP(-F4*I218)+H4</f>
        <v>0</v>
      </c>
      <c r="K218">
        <f>L218* E6/M218</f>
        <v>26.639113449945164</v>
      </c>
      <c r="L218">
        <v>27.629000000000001</v>
      </c>
      <c r="M218">
        <v>306.34800000000001</v>
      </c>
      <c r="N218">
        <f>(D4-D5)*EXP(-(F4-F5)*I218)+(H4-H5)</f>
        <v>0</v>
      </c>
      <c r="O218">
        <f>(D4+D5)*EXP(-(F4+F5)*I218)+(H4+H5)</f>
        <v>0</v>
      </c>
    </row>
    <row r="219" spans="9:15" x14ac:dyDescent="0.3">
      <c r="I219">
        <v>59.999722222222218</v>
      </c>
      <c r="J219">
        <f>D4*EXP(-F4*I219)+H4</f>
        <v>0</v>
      </c>
      <c r="K219">
        <f>L219* E6/M219</f>
        <v>26.62772360532075</v>
      </c>
      <c r="L219">
        <v>27.606999999999999</v>
      </c>
      <c r="M219">
        <v>306.23500000000001</v>
      </c>
      <c r="N219">
        <f>(D4-D5)*EXP(-(F4-F5)*I219)+(H4-H5)</f>
        <v>0</v>
      </c>
      <c r="O219">
        <f>(D4+D5)*EXP(-(F4+F5)*I219)+(H4+H5)</f>
        <v>0</v>
      </c>
    </row>
    <row r="220" spans="9:15" x14ac:dyDescent="0.3">
      <c r="I220">
        <v>60.277777777777779</v>
      </c>
      <c r="J220">
        <f>D4*EXP(-F4*I220)+H4</f>
        <v>0</v>
      </c>
      <c r="K220">
        <f>L220* E6/M220</f>
        <v>26.625873372048471</v>
      </c>
      <c r="L220">
        <v>27.603999999999999</v>
      </c>
      <c r="M220">
        <v>306.22300000000001</v>
      </c>
      <c r="N220">
        <f>(D4-D5)*EXP(-(F4-F5)*I220)+(H4-H5)</f>
        <v>0</v>
      </c>
      <c r="O220">
        <f>(D4+D5)*EXP(-(F4+F5)*I220)+(H4+H5)</f>
        <v>0</v>
      </c>
    </row>
    <row r="221" spans="9:15" x14ac:dyDescent="0.3">
      <c r="I221">
        <v>60.555277777777768</v>
      </c>
      <c r="J221">
        <f>D4*EXP(-F4*I221)+H4</f>
        <v>0</v>
      </c>
      <c r="K221">
        <f>L221* E6/M221</f>
        <v>26.639983048671077</v>
      </c>
      <c r="L221">
        <v>27.629000000000001</v>
      </c>
      <c r="M221">
        <v>306.33800000000002</v>
      </c>
      <c r="N221">
        <f>(D4-D5)*EXP(-(F4-F5)*I221)+(H4-H5)</f>
        <v>0</v>
      </c>
      <c r="O221">
        <f>(D4+D5)*EXP(-(F4+F5)*I221)+(H4+H5)</f>
        <v>0</v>
      </c>
    </row>
    <row r="222" spans="9:15" x14ac:dyDescent="0.3">
      <c r="I222">
        <v>60.833333333333343</v>
      </c>
      <c r="J222">
        <f>D4*EXP(-F4*I222)+H4</f>
        <v>0</v>
      </c>
      <c r="K222">
        <f>L222* E6/M222</f>
        <v>26.60595618899702</v>
      </c>
      <c r="L222">
        <v>27.582000000000001</v>
      </c>
      <c r="M222">
        <v>306.20800000000003</v>
      </c>
      <c r="N222">
        <f>(D4-D5)*EXP(-(F4-F5)*I222)+(H4-H5)</f>
        <v>0</v>
      </c>
      <c r="O222">
        <f>(D4+D5)*EXP(-(F4+F5)*I222)+(H4+H5)</f>
        <v>0</v>
      </c>
    </row>
    <row r="223" spans="9:15" x14ac:dyDescent="0.3">
      <c r="I223">
        <v>61.111111111111107</v>
      </c>
      <c r="J223">
        <f>D4*EXP(-F4*I223)+H4</f>
        <v>0</v>
      </c>
      <c r="K223">
        <f>L223* E6/M223</f>
        <v>26.607000019400143</v>
      </c>
      <c r="L223">
        <v>27.591999999999999</v>
      </c>
      <c r="M223">
        <v>306.30700000000002</v>
      </c>
      <c r="N223">
        <f>(D4-D5)*EXP(-(F4-F5)*I223)+(H4-H5)</f>
        <v>0</v>
      </c>
      <c r="O223">
        <f>(D4+D5)*EXP(-(F4+F5)*I223)+(H4+H5)</f>
        <v>0</v>
      </c>
    </row>
    <row r="224" spans="9:15" x14ac:dyDescent="0.3">
      <c r="I224">
        <v>61.388888888888893</v>
      </c>
      <c r="J224">
        <f>D4*EXP(-F4*I224)+H4</f>
        <v>0</v>
      </c>
      <c r="K224">
        <f>L224* E6/M224</f>
        <v>26.595450733668599</v>
      </c>
      <c r="L224">
        <v>27.573</v>
      </c>
      <c r="M224">
        <v>306.22899999999998</v>
      </c>
      <c r="N224">
        <f>(D4-D5)*EXP(-(F4-F5)*I224)+(H4-H5)</f>
        <v>0</v>
      </c>
      <c r="O224">
        <f>(D4+D5)*EXP(-(F4+F5)*I224)+(H4+H5)</f>
        <v>0</v>
      </c>
    </row>
    <row r="225" spans="9:15" x14ac:dyDescent="0.3">
      <c r="I225">
        <v>61.666666666666657</v>
      </c>
      <c r="J225">
        <f>D4*EXP(-F4*I225)+H4</f>
        <v>0</v>
      </c>
      <c r="K225">
        <f>L225* E6/M225</f>
        <v>26.595144055920596</v>
      </c>
      <c r="L225">
        <v>27.568000000000001</v>
      </c>
      <c r="M225">
        <v>306.17700000000002</v>
      </c>
      <c r="N225">
        <f>(D4-D5)*EXP(-(F4-F5)*I225)+(H4-H5)</f>
        <v>0</v>
      </c>
      <c r="O225">
        <f>(D4+D5)*EXP(-(F4+F5)*I225)+(H4+H5)</f>
        <v>0</v>
      </c>
    </row>
    <row r="226" spans="9:15" x14ac:dyDescent="0.3">
      <c r="I226">
        <v>61.944444444444443</v>
      </c>
      <c r="J226">
        <f>D4*EXP(-F4*I226)+H4</f>
        <v>0</v>
      </c>
      <c r="K226">
        <f>L226* E6/M226</f>
        <v>26.561962229142136</v>
      </c>
      <c r="L226">
        <v>27.539000000000001</v>
      </c>
      <c r="M226">
        <v>306.23700000000002</v>
      </c>
      <c r="N226">
        <f>(D4-D5)*EXP(-(F4-F5)*I226)+(H4-H5)</f>
        <v>0</v>
      </c>
      <c r="O226">
        <f>(D4+D5)*EXP(-(F4+F5)*I226)+(H4+H5)</f>
        <v>0</v>
      </c>
    </row>
    <row r="227" spans="9:15" x14ac:dyDescent="0.3">
      <c r="I227">
        <v>62.222222222222221</v>
      </c>
      <c r="J227">
        <f>D4*EXP(-F4*I227)+H4</f>
        <v>0</v>
      </c>
      <c r="K227">
        <f>L227* E6/M227</f>
        <v>26.557604958847406</v>
      </c>
      <c r="L227">
        <v>27.536999999999999</v>
      </c>
      <c r="M227">
        <v>306.26499999999999</v>
      </c>
      <c r="N227">
        <f>(D4-D5)*EXP(-(F4-F5)*I227)+(H4-H5)</f>
        <v>0</v>
      </c>
      <c r="O227">
        <f>(D4+D5)*EXP(-(F4+F5)*I227)+(H4+H5)</f>
        <v>0</v>
      </c>
    </row>
    <row r="228" spans="9:15" x14ac:dyDescent="0.3">
      <c r="I228">
        <v>62.5</v>
      </c>
      <c r="J228">
        <f>D4*EXP(-F4*I228)+H4</f>
        <v>0</v>
      </c>
      <c r="K228">
        <f>L228* E6/M228</f>
        <v>26.570602490183646</v>
      </c>
      <c r="L228">
        <v>27.544</v>
      </c>
      <c r="M228">
        <v>306.19299999999998</v>
      </c>
      <c r="N228">
        <f>(D4-D5)*EXP(-(F4-F5)*I228)+(H4-H5)</f>
        <v>0</v>
      </c>
      <c r="O228">
        <f>(D4+D5)*EXP(-(F4+F5)*I228)+(H4+H5)</f>
        <v>0</v>
      </c>
    </row>
    <row r="229" spans="9:15" x14ac:dyDescent="0.3">
      <c r="I229">
        <v>62.777777777777779</v>
      </c>
      <c r="J229">
        <f>D4*EXP(-F4*I229)+H4</f>
        <v>0</v>
      </c>
      <c r="K229">
        <f>L229* E6/M229</f>
        <v>26.552804285048992</v>
      </c>
      <c r="L229">
        <v>27.533999999999999</v>
      </c>
      <c r="M229">
        <v>306.28699999999998</v>
      </c>
      <c r="N229">
        <f>(D4-D5)*EXP(-(F4-F5)*I229)+(H4-H5)</f>
        <v>0</v>
      </c>
      <c r="O229">
        <f>(D4+D5)*EXP(-(F4+F5)*I229)+(H4+H5)</f>
        <v>0</v>
      </c>
    </row>
    <row r="230" spans="9:15" x14ac:dyDescent="0.3">
      <c r="I230">
        <v>63.055555555555557</v>
      </c>
      <c r="J230">
        <f>D4*EXP(-F4*I230)+H4</f>
        <v>0</v>
      </c>
      <c r="K230">
        <f>L230* E6/M230</f>
        <v>26.477301737537434</v>
      </c>
      <c r="L230">
        <v>27.48</v>
      </c>
      <c r="M230">
        <v>306.55799999999999</v>
      </c>
      <c r="N230">
        <f>(D4-D5)*EXP(-(F4-F5)*I230)+(H4-H5)</f>
        <v>0</v>
      </c>
      <c r="O230">
        <f>(D4+D5)*EXP(-(F4+F5)*I230)+(H4+H5)</f>
        <v>0</v>
      </c>
    </row>
    <row r="231" spans="9:15" x14ac:dyDescent="0.3">
      <c r="I231">
        <v>63.333333333333343</v>
      </c>
      <c r="J231">
        <f>D4*EXP(-F4*I231)+H4</f>
        <v>0</v>
      </c>
      <c r="K231">
        <f>L231* E6/M231</f>
        <v>26.513844408804367</v>
      </c>
      <c r="L231">
        <v>27.390999999999998</v>
      </c>
      <c r="M231">
        <v>305.14400000000001</v>
      </c>
      <c r="N231">
        <f>(D4-D5)*EXP(-(F4-F5)*I231)+(H4-H5)</f>
        <v>0</v>
      </c>
      <c r="O231">
        <f>(D4+D5)*EXP(-(F4+F5)*I231)+(H4+H5)</f>
        <v>0</v>
      </c>
    </row>
    <row r="232" spans="9:15" x14ac:dyDescent="0.3">
      <c r="I232">
        <v>63.611111111111107</v>
      </c>
      <c r="J232">
        <f>D4*EXP(-F4*I232)+H4</f>
        <v>0</v>
      </c>
      <c r="K232">
        <f>L232* E6/M232</f>
        <v>26.584198662879448</v>
      </c>
      <c r="L232">
        <v>27.396000000000001</v>
      </c>
      <c r="M232">
        <v>304.392</v>
      </c>
      <c r="N232">
        <f>(D4-D5)*EXP(-(F4-F5)*I232)+(H4-H5)</f>
        <v>0</v>
      </c>
      <c r="O232">
        <f>(D4+D5)*EXP(-(F4+F5)*I232)+(H4+H5)</f>
        <v>0</v>
      </c>
    </row>
    <row r="233" spans="9:15" x14ac:dyDescent="0.3">
      <c r="I233">
        <v>63.888888888888893</v>
      </c>
      <c r="J233">
        <f>D4*EXP(-F4*I233)+H4</f>
        <v>0</v>
      </c>
      <c r="K233">
        <f>L233* E6/M233</f>
        <v>26.553984793366109</v>
      </c>
      <c r="L233">
        <v>27.376999999999999</v>
      </c>
      <c r="M233">
        <v>304.52699999999999</v>
      </c>
      <c r="N233">
        <f>(D4-D5)*EXP(-(F4-F5)*I233)+(H4-H5)</f>
        <v>0</v>
      </c>
      <c r="O233">
        <f>(D4+D5)*EXP(-(F4+F5)*I233)+(H4+H5)</f>
        <v>0</v>
      </c>
    </row>
    <row r="234" spans="9:15" x14ac:dyDescent="0.3">
      <c r="I234">
        <v>64.166666666666671</v>
      </c>
      <c r="J234">
        <f>D4*EXP(-F4*I234)+H4</f>
        <v>0</v>
      </c>
      <c r="K234">
        <f>L234* E6/M234</f>
        <v>26.526061561357558</v>
      </c>
      <c r="L234">
        <v>27.395</v>
      </c>
      <c r="M234">
        <v>305.048</v>
      </c>
      <c r="N234">
        <f>(D4-D5)*EXP(-(F4-F5)*I234)+(H4-H5)</f>
        <v>0</v>
      </c>
      <c r="O234">
        <f>(D4+D5)*EXP(-(F4+F5)*I234)+(H4+H5)</f>
        <v>0</v>
      </c>
    </row>
    <row r="235" spans="9:15" x14ac:dyDescent="0.3">
      <c r="I235">
        <v>64.444444444444443</v>
      </c>
      <c r="J235">
        <f>D4*EXP(-F4*I235)+H4</f>
        <v>0</v>
      </c>
      <c r="K235">
        <f>L235* E6/M235</f>
        <v>26.511730634186698</v>
      </c>
      <c r="L235">
        <v>27.417000000000002</v>
      </c>
      <c r="M235">
        <v>305.45800000000003</v>
      </c>
      <c r="N235">
        <f>(D4-D5)*EXP(-(F4-F5)*I235)+(H4-H5)</f>
        <v>0</v>
      </c>
      <c r="O235">
        <f>(D4+D5)*EXP(-(F4+F5)*I235)+(H4+H5)</f>
        <v>0</v>
      </c>
    </row>
    <row r="236" spans="9:15" x14ac:dyDescent="0.3">
      <c r="I236">
        <v>64.722222222222229</v>
      </c>
      <c r="J236">
        <f>D4*EXP(-F4*I236)+H4</f>
        <v>0</v>
      </c>
      <c r="K236">
        <f>L236* E6/M236</f>
        <v>26.491003396732292</v>
      </c>
      <c r="L236">
        <v>27.396999999999998</v>
      </c>
      <c r="M236">
        <v>305.47399999999999</v>
      </c>
      <c r="N236">
        <f>(D4-D5)*EXP(-(F4-F5)*I236)+(H4-H5)</f>
        <v>0</v>
      </c>
      <c r="O236">
        <f>(D4+D5)*EXP(-(F4+F5)*I236)+(H4+H5)</f>
        <v>0</v>
      </c>
    </row>
    <row r="237" spans="9:15" x14ac:dyDescent="0.3">
      <c r="I237">
        <v>65</v>
      </c>
      <c r="J237">
        <f>D4*EXP(-F4*I237)+H4</f>
        <v>0</v>
      </c>
      <c r="K237">
        <f>L237* E6/M237</f>
        <v>26.478926514933573</v>
      </c>
      <c r="L237">
        <v>27.382000000000001</v>
      </c>
      <c r="M237">
        <v>305.44600000000003</v>
      </c>
      <c r="N237">
        <f>(D4-D5)*EXP(-(F4-F5)*I237)+(H4-H5)</f>
        <v>0</v>
      </c>
      <c r="O237">
        <f>(D4+D5)*EXP(-(F4+F5)*I237)+(H4+H5)</f>
        <v>0</v>
      </c>
    </row>
    <row r="238" spans="9:15" x14ac:dyDescent="0.3">
      <c r="I238">
        <v>65.277500000000003</v>
      </c>
      <c r="J238">
        <f>D4*EXP(-F4*I238)+H4</f>
        <v>0</v>
      </c>
      <c r="K238">
        <f>L238* E6/M238</f>
        <v>26.483907437110684</v>
      </c>
      <c r="L238">
        <v>27.398</v>
      </c>
      <c r="M238">
        <v>305.56700000000001</v>
      </c>
      <c r="N238">
        <f>(D4-D5)*EXP(-(F4-F5)*I238)+(H4-H5)</f>
        <v>0</v>
      </c>
      <c r="O238">
        <f>(D4+D5)*EXP(-(F4+F5)*I238)+(H4+H5)</f>
        <v>0</v>
      </c>
    </row>
    <row r="239" spans="9:15" x14ac:dyDescent="0.3">
      <c r="I239">
        <v>65.555555555555557</v>
      </c>
      <c r="J239">
        <f>D4*EXP(-F4*I239)+H4</f>
        <v>0</v>
      </c>
      <c r="K239">
        <f>L239* E6/M239</f>
        <v>26.48731415481469</v>
      </c>
      <c r="L239">
        <v>27.433</v>
      </c>
      <c r="M239">
        <v>305.91800000000001</v>
      </c>
      <c r="N239">
        <f>(D4-D5)*EXP(-(F4-F5)*I239)+(H4-H5)</f>
        <v>0</v>
      </c>
      <c r="O239">
        <f>(D4+D5)*EXP(-(F4+F5)*I239)+(H4+H5)</f>
        <v>0</v>
      </c>
    </row>
    <row r="240" spans="9:15" x14ac:dyDescent="0.3">
      <c r="I240">
        <v>65.833333333333329</v>
      </c>
      <c r="J240">
        <f>D4*EXP(-F4*I240)+H4</f>
        <v>0</v>
      </c>
      <c r="K240">
        <f>L240* E6/M240</f>
        <v>26.433811998121641</v>
      </c>
      <c r="L240">
        <v>27.385999999999999</v>
      </c>
      <c r="M240">
        <v>306.012</v>
      </c>
      <c r="N240">
        <f>(D4-D5)*EXP(-(F4-F5)*I240)+(H4-H5)</f>
        <v>0</v>
      </c>
      <c r="O240">
        <f>(D4+D5)*EXP(-(F4+F5)*I240)+(H4+H5)</f>
        <v>0</v>
      </c>
    </row>
    <row r="241" spans="9:15" x14ac:dyDescent="0.3">
      <c r="I241">
        <v>66.111111111111114</v>
      </c>
      <c r="J241">
        <f>D4*EXP(-F4*I241)+H4</f>
        <v>0</v>
      </c>
      <c r="K241">
        <f>L241* E6/M241</f>
        <v>26.434247634566802</v>
      </c>
      <c r="L241">
        <v>27.391999999999999</v>
      </c>
      <c r="M241">
        <v>306.07400000000001</v>
      </c>
      <c r="N241">
        <f>(D4-D5)*EXP(-(F4-F5)*I241)+(H4-H5)</f>
        <v>0</v>
      </c>
      <c r="O241">
        <f>(D4+D5)*EXP(-(F4+F5)*I241)+(H4+H5)</f>
        <v>0</v>
      </c>
    </row>
    <row r="242" spans="9:15" x14ac:dyDescent="0.3">
      <c r="I242">
        <v>66.388611111111118</v>
      </c>
      <c r="J242">
        <f>D4*EXP(-F4*I242)+H4</f>
        <v>0</v>
      </c>
      <c r="K242">
        <f>L242* E6/M242</f>
        <v>26.365440615547492</v>
      </c>
      <c r="L242">
        <v>27.334</v>
      </c>
      <c r="M242">
        <v>306.22300000000001</v>
      </c>
      <c r="N242">
        <f>(D4-D5)*EXP(-(F4-F5)*I242)+(H4-H5)</f>
        <v>0</v>
      </c>
      <c r="O242">
        <f>(D4+D5)*EXP(-(F4+F5)*I242)+(H4+H5)</f>
        <v>0</v>
      </c>
    </row>
    <row r="243" spans="9:15" x14ac:dyDescent="0.3">
      <c r="I243">
        <v>66.666666666666671</v>
      </c>
      <c r="J243">
        <f>D4*EXP(-F4*I243)+H4</f>
        <v>0</v>
      </c>
      <c r="K243">
        <f>L243* E6/M243</f>
        <v>26.390745014708919</v>
      </c>
      <c r="L243">
        <v>27.28</v>
      </c>
      <c r="M243">
        <v>305.32499999999999</v>
      </c>
      <c r="N243">
        <f>(D4-D5)*EXP(-(F4-F5)*I243)+(H4-H5)</f>
        <v>0</v>
      </c>
      <c r="O243">
        <f>(D4+D5)*EXP(-(F4+F5)*I243)+(H4+H5)</f>
        <v>0</v>
      </c>
    </row>
    <row r="244" spans="9:15" x14ac:dyDescent="0.3">
      <c r="I244">
        <v>66.944444444444443</v>
      </c>
      <c r="J244">
        <f>D4*EXP(-F4*I244)+H4</f>
        <v>0</v>
      </c>
      <c r="K244">
        <f>L244* E6/M244</f>
        <v>26.449316678079136</v>
      </c>
      <c r="L244">
        <v>27.245000000000001</v>
      </c>
      <c r="M244">
        <v>304.25799999999998</v>
      </c>
      <c r="N244">
        <f>(D4-D5)*EXP(-(F4-F5)*I244)+(H4-H5)</f>
        <v>0</v>
      </c>
      <c r="O244">
        <f>(D4+D5)*EXP(-(F4+F5)*I244)+(H4+H5)</f>
        <v>0</v>
      </c>
    </row>
    <row r="245" spans="9:15" x14ac:dyDescent="0.3">
      <c r="I245">
        <v>67.222222222222229</v>
      </c>
      <c r="J245">
        <f>D4*EXP(-F4*I245)+H4</f>
        <v>0</v>
      </c>
      <c r="K245">
        <f>L245* E6/M245</f>
        <v>26.458020055009005</v>
      </c>
      <c r="L245">
        <v>27.215</v>
      </c>
      <c r="M245">
        <v>303.82299999999998</v>
      </c>
      <c r="N245">
        <f>(D4-D5)*EXP(-(F4-F5)*I245)+(H4-H5)</f>
        <v>0</v>
      </c>
      <c r="O245">
        <f>(D4+D5)*EXP(-(F4+F5)*I245)+(H4+H5)</f>
        <v>0</v>
      </c>
    </row>
    <row r="246" spans="9:15" x14ac:dyDescent="0.3">
      <c r="I246">
        <v>67.499722222222218</v>
      </c>
      <c r="J246">
        <f>D4*EXP(-F4*I246)+H4</f>
        <v>0</v>
      </c>
      <c r="K246">
        <f>L246* E6/M246</f>
        <v>26.443929950774702</v>
      </c>
      <c r="L246">
        <v>27.198</v>
      </c>
      <c r="M246">
        <v>303.79500000000002</v>
      </c>
      <c r="N246">
        <f>(D4-D5)*EXP(-(F4-F5)*I246)+(H4-H5)</f>
        <v>0</v>
      </c>
      <c r="O246">
        <f>(D4+D5)*EXP(-(F4+F5)*I246)+(H4+H5)</f>
        <v>0</v>
      </c>
    </row>
    <row r="247" spans="9:15" x14ac:dyDescent="0.3">
      <c r="I247">
        <v>67.777777777777771</v>
      </c>
      <c r="J247">
        <f>D4*EXP(-F4*I247)+H4</f>
        <v>0</v>
      </c>
      <c r="K247">
        <f>L247* E6/M247</f>
        <v>26.455003709896967</v>
      </c>
      <c r="L247">
        <v>27.199000000000002</v>
      </c>
      <c r="M247">
        <v>303.67899999999997</v>
      </c>
      <c r="N247">
        <f>(D4-D5)*EXP(-(F4-F5)*I247)+(H4-H5)</f>
        <v>0</v>
      </c>
      <c r="O247">
        <f>(D4+D5)*EXP(-(F4+F5)*I247)+(H4+H5)</f>
        <v>0</v>
      </c>
    </row>
    <row r="248" spans="9:15" x14ac:dyDescent="0.3">
      <c r="I248">
        <v>68.055555555555557</v>
      </c>
      <c r="J248">
        <f>D4*EXP(-F4*I248)+H4</f>
        <v>0</v>
      </c>
      <c r="K248">
        <f>L248* E6/M248</f>
        <v>26.433912065154477</v>
      </c>
      <c r="L248">
        <v>27.18</v>
      </c>
      <c r="M248">
        <v>303.709</v>
      </c>
      <c r="N248">
        <f>(D4-D5)*EXP(-(F4-F5)*I248)+(H4-H5)</f>
        <v>0</v>
      </c>
      <c r="O248">
        <f>(D4+D5)*EXP(-(F4+F5)*I248)+(H4+H5)</f>
        <v>0</v>
      </c>
    </row>
    <row r="249" spans="9:15" x14ac:dyDescent="0.3">
      <c r="I249">
        <v>68.333333333333329</v>
      </c>
      <c r="J249">
        <f>D4*EXP(-F4*I249)+H4</f>
        <v>0</v>
      </c>
      <c r="K249">
        <f>L249* E6/M249</f>
        <v>26.419703090299517</v>
      </c>
      <c r="L249">
        <v>27.167000000000002</v>
      </c>
      <c r="M249">
        <v>303.72699999999998</v>
      </c>
      <c r="N249">
        <f>(D4-D5)*EXP(-(F4-F5)*I249)+(H4-H5)</f>
        <v>0</v>
      </c>
      <c r="O249">
        <f>(D4+D5)*EXP(-(F4+F5)*I249)+(H4+H5)</f>
        <v>0</v>
      </c>
    </row>
    <row r="250" spans="9:15" x14ac:dyDescent="0.3">
      <c r="I250">
        <v>68.611111111111114</v>
      </c>
      <c r="J250">
        <f>D4*EXP(-F4*I250)+H4</f>
        <v>0</v>
      </c>
      <c r="K250">
        <f>L250* E6/M250</f>
        <v>26.399540062547562</v>
      </c>
      <c r="L250">
        <v>27.13</v>
      </c>
      <c r="M250">
        <v>303.54500000000002</v>
      </c>
      <c r="N250">
        <f>(D4-D5)*EXP(-(F4-F5)*I250)+(H4-H5)</f>
        <v>0</v>
      </c>
      <c r="O250">
        <f>(D4+D5)*EXP(-(F4+F5)*I250)+(H4+H5)</f>
        <v>0</v>
      </c>
    </row>
    <row r="251" spans="9:15" x14ac:dyDescent="0.3">
      <c r="I251">
        <v>68.888888888888886</v>
      </c>
      <c r="J251">
        <f>D4*EXP(-F4*I251)+H4</f>
        <v>0</v>
      </c>
      <c r="K251">
        <f>L251* E6/M251</f>
        <v>26.390805843207968</v>
      </c>
      <c r="L251">
        <v>27.111999999999998</v>
      </c>
      <c r="M251">
        <v>303.44400000000002</v>
      </c>
      <c r="N251">
        <f>(D4-D5)*EXP(-(F4-F5)*I251)+(H4-H5)</f>
        <v>0</v>
      </c>
      <c r="O251">
        <f>(D4+D5)*EXP(-(F4+F5)*I251)+(H4+H5)</f>
        <v>0</v>
      </c>
    </row>
    <row r="252" spans="9:15" x14ac:dyDescent="0.3">
      <c r="I252">
        <v>69.166388888888889</v>
      </c>
      <c r="J252">
        <f>D4*EXP(-F4*I252)+H4</f>
        <v>0</v>
      </c>
      <c r="K252">
        <f>L252* E6/M252</f>
        <v>26.392819227183942</v>
      </c>
      <c r="L252">
        <v>27.117999999999999</v>
      </c>
      <c r="M252">
        <v>303.488</v>
      </c>
      <c r="N252">
        <f>(D4-D5)*EXP(-(F4-F5)*I252)+(H4-H5)</f>
        <v>0</v>
      </c>
      <c r="O252">
        <f>(D4+D5)*EXP(-(F4+F5)*I252)+(H4+H5)</f>
        <v>0</v>
      </c>
    </row>
    <row r="253" spans="9:15" x14ac:dyDescent="0.3">
      <c r="I253">
        <v>69.444444444444443</v>
      </c>
      <c r="J253">
        <f>D4*EXP(-F4*I253)+H4</f>
        <v>0</v>
      </c>
      <c r="K253">
        <f>L253* E6/M253</f>
        <v>26.381194524215829</v>
      </c>
      <c r="L253">
        <v>27.099</v>
      </c>
      <c r="M253">
        <v>303.40899999999999</v>
      </c>
      <c r="N253">
        <f>(D4-D5)*EXP(-(F4-F5)*I253)+(H4-H5)</f>
        <v>0</v>
      </c>
      <c r="O253">
        <f>(D4+D5)*EXP(-(F4+F5)*I253)+(H4+H5)</f>
        <v>0</v>
      </c>
    </row>
    <row r="254" spans="9:15" x14ac:dyDescent="0.3">
      <c r="I254">
        <v>69.722222222222229</v>
      </c>
      <c r="J254">
        <f>D4*EXP(-F4*I254)+H4</f>
        <v>0</v>
      </c>
      <c r="K254">
        <f>L254* E6/M254</f>
        <v>26.373267298100735</v>
      </c>
      <c r="L254">
        <v>27.093</v>
      </c>
      <c r="M254">
        <v>303.43299999999999</v>
      </c>
      <c r="N254">
        <f>(D4-D5)*EXP(-(F4-F5)*I254)+(H4-H5)</f>
        <v>0</v>
      </c>
      <c r="O254">
        <f>(D4+D5)*EXP(-(F4+F5)*I254)+(H4+H5)</f>
        <v>0</v>
      </c>
    </row>
    <row r="255" spans="9:15" x14ac:dyDescent="0.3">
      <c r="I255">
        <v>70</v>
      </c>
      <c r="J255">
        <f>D4*EXP(-F4*I255)+H4</f>
        <v>0</v>
      </c>
      <c r="K255">
        <f>L255* E6/M255</f>
        <v>26.388909408319581</v>
      </c>
      <c r="L255">
        <v>27.113</v>
      </c>
      <c r="M255">
        <v>303.47699999999998</v>
      </c>
      <c r="N255">
        <f>(D4-D5)*EXP(-(F4-F5)*I255)+(H4-H5)</f>
        <v>0</v>
      </c>
      <c r="O255">
        <f>(D4+D5)*EXP(-(F4+F5)*I255)+(H4+H5)</f>
        <v>0</v>
      </c>
    </row>
    <row r="256" spans="9:15" x14ac:dyDescent="0.3">
      <c r="I256">
        <v>70.277500000000003</v>
      </c>
      <c r="J256">
        <f>D4*EXP(-F4*I256)+H4</f>
        <v>0</v>
      </c>
      <c r="K256">
        <f>L256* E6/M256</f>
        <v>26.373040990699085</v>
      </c>
      <c r="L256">
        <v>27.11</v>
      </c>
      <c r="M256">
        <v>303.62599999999998</v>
      </c>
      <c r="N256">
        <f>(D4-D5)*EXP(-(F4-F5)*I256)+(H4-H5)</f>
        <v>0</v>
      </c>
      <c r="O256">
        <f>(D4+D5)*EXP(-(F4+F5)*I256)+(H4+H5)</f>
        <v>0</v>
      </c>
    </row>
    <row r="257" spans="9:15" x14ac:dyDescent="0.3">
      <c r="I257">
        <v>70.555555555555557</v>
      </c>
      <c r="J257">
        <f>D4*EXP(-F4*I257)+H4</f>
        <v>0</v>
      </c>
      <c r="K257">
        <f>L257* E6/M257</f>
        <v>26.354683612528031</v>
      </c>
      <c r="L257">
        <v>27.097999999999999</v>
      </c>
      <c r="M257">
        <v>303.70299999999997</v>
      </c>
      <c r="N257">
        <f>(D4-D5)*EXP(-(F4-F5)*I257)+(H4-H5)</f>
        <v>0</v>
      </c>
      <c r="O257">
        <f>(D4+D5)*EXP(-(F4+F5)*I257)+(H4+H5)</f>
        <v>0</v>
      </c>
    </row>
    <row r="258" spans="9:15" x14ac:dyDescent="0.3">
      <c r="I258">
        <v>70.833333333333329</v>
      </c>
      <c r="J258">
        <f>D4*EXP(-F4*I258)+H4</f>
        <v>0</v>
      </c>
      <c r="K258">
        <f>L258* E6/M258</f>
        <v>26.357799840667017</v>
      </c>
      <c r="L258">
        <v>27.082999999999998</v>
      </c>
      <c r="M258">
        <v>303.49900000000002</v>
      </c>
      <c r="N258">
        <f>(D4-D5)*EXP(-(F4-F5)*I258)+(H4-H5)</f>
        <v>0</v>
      </c>
      <c r="O258">
        <f>(D4+D5)*EXP(-(F4+F5)*I258)+(H4+H5)</f>
        <v>0</v>
      </c>
    </row>
    <row r="259" spans="9:15" x14ac:dyDescent="0.3">
      <c r="I259">
        <v>71.111111111111114</v>
      </c>
      <c r="J259">
        <f>D4*EXP(-F4*I259)+H4</f>
        <v>0</v>
      </c>
      <c r="K259">
        <f>L259* E6/M259</f>
        <v>26.316915338135498</v>
      </c>
      <c r="L259">
        <v>27.045000000000002</v>
      </c>
      <c r="M259">
        <v>303.54399999999998</v>
      </c>
      <c r="N259">
        <f>(D4-D5)*EXP(-(F4-F5)*I259)+(H4-H5)</f>
        <v>0</v>
      </c>
      <c r="O259">
        <f>(D4+D5)*EXP(-(F4+F5)*I259)+(H4+H5)</f>
        <v>0</v>
      </c>
    </row>
    <row r="260" spans="9:15" x14ac:dyDescent="0.3">
      <c r="I260">
        <v>71.388888888888886</v>
      </c>
      <c r="J260">
        <f>D4*EXP(-F4*I260)+H4</f>
        <v>0</v>
      </c>
      <c r="K260">
        <f>L260* E6/M260</f>
        <v>26.324211577805176</v>
      </c>
      <c r="L260">
        <v>27.032</v>
      </c>
      <c r="M260">
        <v>303.31400000000002</v>
      </c>
      <c r="N260">
        <f>(D4-D5)*EXP(-(F4-F5)*I260)+(H4-H5)</f>
        <v>0</v>
      </c>
      <c r="O260">
        <f>(D4+D5)*EXP(-(F4+F5)*I260)+(H4+H5)</f>
        <v>0</v>
      </c>
    </row>
    <row r="261" spans="9:15" x14ac:dyDescent="0.3">
      <c r="I261">
        <v>71.666666666666671</v>
      </c>
      <c r="J261">
        <f>D4*EXP(-F4*I261)+H4</f>
        <v>0</v>
      </c>
      <c r="K261">
        <f>L261* E6/M261</f>
        <v>26.303994496401124</v>
      </c>
      <c r="L261">
        <v>27.013999999999999</v>
      </c>
      <c r="M261">
        <v>303.34500000000003</v>
      </c>
      <c r="N261">
        <f>(D4-D5)*EXP(-(F4-F5)*I261)+(H4-H5)</f>
        <v>0</v>
      </c>
      <c r="O261">
        <f>(D4+D5)*EXP(-(F4+F5)*I261)+(H4+H5)</f>
        <v>0</v>
      </c>
    </row>
    <row r="262" spans="9:15" x14ac:dyDescent="0.3">
      <c r="I262">
        <v>71.944444444444443</v>
      </c>
      <c r="J262">
        <f>D4*EXP(-F4*I262)+H4</f>
        <v>0</v>
      </c>
      <c r="K262">
        <f>L262* E6/M262</f>
        <v>26.268773478111687</v>
      </c>
      <c r="L262">
        <v>26.966000000000001</v>
      </c>
      <c r="M262">
        <v>303.21199999999999</v>
      </c>
      <c r="N262">
        <f>(D4-D5)*EXP(-(F4-F5)*I262)+(H4-H5)</f>
        <v>0</v>
      </c>
      <c r="O262">
        <f>(D4+D5)*EXP(-(F4+F5)*I262)+(H4+H5)</f>
        <v>0</v>
      </c>
    </row>
    <row r="263" spans="9:15" x14ac:dyDescent="0.3">
      <c r="I263">
        <v>72.222222222222229</v>
      </c>
      <c r="J263">
        <f>D4*EXP(-F4*I263)+H4</f>
        <v>0</v>
      </c>
      <c r="K263">
        <f>L263* E6/M263</f>
        <v>26.289745621284681</v>
      </c>
      <c r="L263">
        <v>26.991</v>
      </c>
      <c r="M263">
        <v>303.25099999999998</v>
      </c>
      <c r="N263">
        <f>(D4-D5)*EXP(-(F4-F5)*I263)+(H4-H5)</f>
        <v>0</v>
      </c>
      <c r="O263">
        <f>(D4+D5)*EXP(-(F4+F5)*I263)+(H4+H5)</f>
        <v>0</v>
      </c>
    </row>
    <row r="264" spans="9:15" x14ac:dyDescent="0.3">
      <c r="I264">
        <v>72.5</v>
      </c>
      <c r="J264">
        <f>D4*EXP(-F4*I264)+H4</f>
        <v>0</v>
      </c>
      <c r="K264">
        <f>L264* E6/M264</f>
        <v>26.256822836879781</v>
      </c>
      <c r="L264">
        <v>26.974</v>
      </c>
      <c r="M264">
        <v>303.44</v>
      </c>
      <c r="N264">
        <f>(D4-D5)*EXP(-(F4-F5)*I264)+(H4-H5)</f>
        <v>0</v>
      </c>
      <c r="O264">
        <f>(D4+D5)*EXP(-(F4+F5)*I264)+(H4+H5)</f>
        <v>0</v>
      </c>
    </row>
    <row r="265" spans="9:15" x14ac:dyDescent="0.3">
      <c r="I265">
        <v>72.777777777777771</v>
      </c>
      <c r="J265">
        <f>D4*EXP(-F4*I265)+H4</f>
        <v>0</v>
      </c>
      <c r="K265">
        <f>L265* E6/M265</f>
        <v>26.235864561681321</v>
      </c>
      <c r="L265">
        <v>26.925999999999998</v>
      </c>
      <c r="M265">
        <v>303.142</v>
      </c>
      <c r="N265">
        <f>(D4-D5)*EXP(-(F4-F5)*I265)+(H4-H5)</f>
        <v>0</v>
      </c>
      <c r="O265">
        <f>(D4+D5)*EXP(-(F4+F5)*I265)+(H4+H5)</f>
        <v>0</v>
      </c>
    </row>
    <row r="266" spans="9:15" x14ac:dyDescent="0.3">
      <c r="I266">
        <v>73.055555555555557</v>
      </c>
      <c r="J266">
        <f>D4*EXP(-F4*I266)+H4</f>
        <v>0</v>
      </c>
      <c r="K266">
        <f>L266* E6/M266</f>
        <v>26.208652261572357</v>
      </c>
      <c r="L266">
        <v>26.901</v>
      </c>
      <c r="M266">
        <v>303.17500000000001</v>
      </c>
      <c r="N266">
        <f>(D4-D5)*EXP(-(F4-F5)*I266)+(H4-H5)</f>
        <v>0</v>
      </c>
      <c r="O266">
        <f>(D4+D5)*EXP(-(F4+F5)*I266)+(H4+H5)</f>
        <v>0</v>
      </c>
    </row>
    <row r="267" spans="9:15" x14ac:dyDescent="0.3">
      <c r="I267">
        <v>73.333333333333329</v>
      </c>
      <c r="J267">
        <f>D4*EXP(-F4*I267)+H4</f>
        <v>0</v>
      </c>
      <c r="K267">
        <f>L267* E6/M267</f>
        <v>26.223497366813032</v>
      </c>
      <c r="L267">
        <v>26.891999999999999</v>
      </c>
      <c r="M267">
        <v>302.90199999999999</v>
      </c>
      <c r="N267">
        <f>(D4-D5)*EXP(-(F4-F5)*I267)+(H4-H5)</f>
        <v>0</v>
      </c>
      <c r="O267">
        <f>(D4+D5)*EXP(-(F4+F5)*I267)+(H4+H5)</f>
        <v>0</v>
      </c>
    </row>
    <row r="268" spans="9:15" x14ac:dyDescent="0.3">
      <c r="I268">
        <v>73.611111111111114</v>
      </c>
      <c r="J268">
        <f>D4*EXP(-F4*I268)+H4</f>
        <v>0</v>
      </c>
      <c r="K268">
        <f>L268* E6/M268</f>
        <v>26.199088118231508</v>
      </c>
      <c r="L268">
        <v>26.873000000000001</v>
      </c>
      <c r="M268">
        <v>302.97000000000003</v>
      </c>
      <c r="N268">
        <f>(D4-D5)*EXP(-(F4-F5)*I268)+(H4-H5)</f>
        <v>0</v>
      </c>
      <c r="O268">
        <f>(D4+D5)*EXP(-(F4+F5)*I268)+(H4+H5)</f>
        <v>0</v>
      </c>
    </row>
    <row r="269" spans="9:15" x14ac:dyDescent="0.3">
      <c r="I269">
        <v>73.888888888888886</v>
      </c>
      <c r="J269">
        <f>D4*EXP(-F4*I269)+H4</f>
        <v>0</v>
      </c>
      <c r="K269">
        <f>L269* E6/M269</f>
        <v>26.173678755476836</v>
      </c>
      <c r="L269">
        <v>26.841000000000001</v>
      </c>
      <c r="M269">
        <v>302.90300000000002</v>
      </c>
      <c r="N269">
        <f>(D4-D5)*EXP(-(F4-F5)*I269)+(H4-H5)</f>
        <v>0</v>
      </c>
      <c r="O269">
        <f>(D4+D5)*EXP(-(F4+F5)*I269)+(H4+H5)</f>
        <v>0</v>
      </c>
    </row>
    <row r="270" spans="9:15" x14ac:dyDescent="0.3">
      <c r="I270">
        <v>74.166666666666671</v>
      </c>
      <c r="J270">
        <f>D4*EXP(-F4*I270)+H4</f>
        <v>0</v>
      </c>
      <c r="K270">
        <f>L270* E6/M270</f>
        <v>26.148158793363347</v>
      </c>
      <c r="L270">
        <v>26.821999999999999</v>
      </c>
      <c r="M270">
        <v>302.98399999999998</v>
      </c>
      <c r="N270">
        <f>(D4-D5)*EXP(-(F4-F5)*I270)+(H4-H5)</f>
        <v>0</v>
      </c>
      <c r="O270">
        <f>(D4+D5)*EXP(-(F4+F5)*I270)+(H4+H5)</f>
        <v>0</v>
      </c>
    </row>
    <row r="271" spans="9:15" x14ac:dyDescent="0.3">
      <c r="I271">
        <v>74.444444444444443</v>
      </c>
      <c r="J271">
        <f>D4*EXP(-F4*I271)+H4</f>
        <v>0</v>
      </c>
      <c r="K271">
        <f>L271* E6/M271</f>
        <v>26.149476823035261</v>
      </c>
      <c r="L271">
        <v>26.806000000000001</v>
      </c>
      <c r="M271">
        <v>302.78800000000001</v>
      </c>
      <c r="N271">
        <f>(D4-D5)*EXP(-(F4-F5)*I271)+(H4-H5)</f>
        <v>0</v>
      </c>
      <c r="O271">
        <f>(D4+D5)*EXP(-(F4+F5)*I271)+(H4+H5)</f>
        <v>0</v>
      </c>
    </row>
    <row r="272" spans="9:15" x14ac:dyDescent="0.3">
      <c r="I272">
        <v>74.722222222222229</v>
      </c>
      <c r="J272">
        <f>D4*EXP(-F4*I272)+H4</f>
        <v>0</v>
      </c>
      <c r="K272">
        <f>L272* E6/M272</f>
        <v>26.130015712318258</v>
      </c>
      <c r="L272">
        <v>26.777999999999999</v>
      </c>
      <c r="M272">
        <v>302.697</v>
      </c>
      <c r="N272">
        <f>(D4-D5)*EXP(-(F4-F5)*I272)+(H4-H5)</f>
        <v>0</v>
      </c>
      <c r="O272">
        <f>(D4+D5)*EXP(-(F4+F5)*I272)+(H4+H5)</f>
        <v>0</v>
      </c>
    </row>
    <row r="273" spans="9:15" x14ac:dyDescent="0.3">
      <c r="I273">
        <v>75</v>
      </c>
      <c r="J273">
        <f>D4*EXP(-F4*I273)+H4</f>
        <v>0</v>
      </c>
      <c r="K273">
        <f>L273* E6/M273</f>
        <v>26.107550308843823</v>
      </c>
      <c r="L273">
        <v>26.751000000000001</v>
      </c>
      <c r="M273">
        <v>302.65199999999999</v>
      </c>
      <c r="N273">
        <f>(D4-D5)*EXP(-(F4-F5)*I273)+(H4-H5)</f>
        <v>0</v>
      </c>
      <c r="O273">
        <f>(D4+D5)*EXP(-(F4+F5)*I273)+(H4+H5)</f>
        <v>0</v>
      </c>
    </row>
    <row r="274" spans="9:15" x14ac:dyDescent="0.3">
      <c r="I274">
        <v>75.277777777777771</v>
      </c>
      <c r="J274">
        <f>D4*EXP(-F4*I274)+H4</f>
        <v>0</v>
      </c>
      <c r="K274">
        <f>L274* E6/M274</f>
        <v>26.085301190473579</v>
      </c>
      <c r="L274">
        <v>26.731999999999999</v>
      </c>
      <c r="M274">
        <v>302.69499999999999</v>
      </c>
      <c r="N274">
        <f>(D4-D5)*EXP(-(F4-F5)*I274)+(H4-H5)</f>
        <v>0</v>
      </c>
      <c r="O274">
        <f>(D4+D5)*EXP(-(F4+F5)*I274)+(H4+H5)</f>
        <v>0</v>
      </c>
    </row>
    <row r="275" spans="9:15" x14ac:dyDescent="0.3">
      <c r="I275">
        <v>75.555555555555557</v>
      </c>
      <c r="J275">
        <f>D4*EXP(-F4*I275)+H4</f>
        <v>0</v>
      </c>
      <c r="K275">
        <f>L275* E6/M275</f>
        <v>26.072478635602838</v>
      </c>
      <c r="L275">
        <v>26.702000000000002</v>
      </c>
      <c r="M275">
        <v>302.50400000000002</v>
      </c>
      <c r="N275">
        <f>(D4-D5)*EXP(-(F4-F5)*I275)+(H4-H5)</f>
        <v>0</v>
      </c>
      <c r="O275">
        <f>(D4+D5)*EXP(-(F4+F5)*I275)+(H4+H5)</f>
        <v>0</v>
      </c>
    </row>
    <row r="276" spans="9:15" x14ac:dyDescent="0.3">
      <c r="I276">
        <v>75.833333333333329</v>
      </c>
      <c r="J276">
        <f>D4*EXP(-F4*I276)+H4</f>
        <v>0</v>
      </c>
      <c r="K276">
        <f>L276* E6/M276</f>
        <v>26.04111986499894</v>
      </c>
      <c r="L276">
        <v>26.672000000000001</v>
      </c>
      <c r="M276">
        <v>302.52800000000002</v>
      </c>
      <c r="N276">
        <f>(D4-D5)*EXP(-(F4-F5)*I276)+(H4-H5)</f>
        <v>0</v>
      </c>
      <c r="O276">
        <f>(D4+D5)*EXP(-(F4+F5)*I276)+(H4+H5)</f>
        <v>0</v>
      </c>
    </row>
    <row r="277" spans="9:15" x14ac:dyDescent="0.3">
      <c r="I277">
        <v>76.111111111111114</v>
      </c>
      <c r="J277">
        <f>D4*EXP(-F4*I277)+H4</f>
        <v>0</v>
      </c>
      <c r="K277">
        <f>L277* E6/M277</f>
        <v>26.072197302346474</v>
      </c>
      <c r="L277">
        <v>26.686</v>
      </c>
      <c r="M277">
        <v>302.32600000000002</v>
      </c>
      <c r="N277">
        <f>(D4-D5)*EXP(-(F4-F5)*I277)+(H4-H5)</f>
        <v>0</v>
      </c>
      <c r="O277">
        <f>(D4+D5)*EXP(-(F4+F5)*I277)+(H4+H5)</f>
        <v>0</v>
      </c>
    </row>
    <row r="278" spans="9:15" x14ac:dyDescent="0.3">
      <c r="I278">
        <v>76.388888888888886</v>
      </c>
      <c r="J278">
        <f>D4*EXP(-F4*I278)+H4</f>
        <v>0</v>
      </c>
      <c r="K278">
        <f>L278* E6/M278</f>
        <v>26.012303601991125</v>
      </c>
      <c r="L278">
        <v>26.635000000000002</v>
      </c>
      <c r="M278">
        <v>302.44299999999998</v>
      </c>
      <c r="N278">
        <f>(D4-D5)*EXP(-(F4-F5)*I278)+(H4-H5)</f>
        <v>0</v>
      </c>
      <c r="O278">
        <f>(D4+D5)*EXP(-(F4+F5)*I278)+(H4+H5)</f>
        <v>0</v>
      </c>
    </row>
    <row r="279" spans="9:15" x14ac:dyDescent="0.3">
      <c r="I279">
        <v>76.666666666666671</v>
      </c>
      <c r="J279">
        <f>D4*EXP(-F4*I279)+H4</f>
        <v>0</v>
      </c>
      <c r="K279">
        <f>L279* E6/M279</f>
        <v>26.016087736575713</v>
      </c>
      <c r="L279">
        <v>26.617999999999999</v>
      </c>
      <c r="M279">
        <v>302.20600000000002</v>
      </c>
      <c r="N279">
        <f>(D4-D5)*EXP(-(F4-F5)*I279)+(H4-H5)</f>
        <v>0</v>
      </c>
      <c r="O279">
        <f>(D4+D5)*EXP(-(F4+F5)*I279)+(H4+H5)</f>
        <v>0</v>
      </c>
    </row>
    <row r="280" spans="9:15" x14ac:dyDescent="0.3">
      <c r="I280">
        <v>76.944444444444443</v>
      </c>
      <c r="J280">
        <f>D4*EXP(-F4*I280)+H4</f>
        <v>0</v>
      </c>
      <c r="K280">
        <f>L280* E6/M280</f>
        <v>26.017156343197147</v>
      </c>
      <c r="L280">
        <v>26.638999999999999</v>
      </c>
      <c r="M280">
        <v>302.43200000000002</v>
      </c>
      <c r="N280">
        <f>(D4-D5)*EXP(-(F4-F5)*I280)+(H4-H5)</f>
        <v>0</v>
      </c>
      <c r="O280">
        <f>(D4+D5)*EXP(-(F4+F5)*I280)+(H4+H5)</f>
        <v>0</v>
      </c>
    </row>
    <row r="281" spans="9:15" x14ac:dyDescent="0.3">
      <c r="I281">
        <v>77.221944444444446</v>
      </c>
      <c r="J281">
        <f>D4*EXP(-F4*I281)+H4</f>
        <v>0</v>
      </c>
      <c r="K281">
        <f>L281* E6/M281</f>
        <v>26.033153340184342</v>
      </c>
      <c r="L281">
        <v>26.678999999999998</v>
      </c>
      <c r="M281">
        <v>302.7</v>
      </c>
      <c r="N281">
        <f>(D4-D5)*EXP(-(F4-F5)*I281)+(H4-H5)</f>
        <v>0</v>
      </c>
      <c r="O281">
        <f>(D4+D5)*EXP(-(F4+F5)*I281)+(H4+H5)</f>
        <v>0</v>
      </c>
    </row>
    <row r="282" spans="9:15" x14ac:dyDescent="0.3">
      <c r="I282">
        <v>77.5</v>
      </c>
      <c r="J282">
        <f>D4*EXP(-F4*I282)+H4</f>
        <v>0</v>
      </c>
      <c r="K282">
        <f>L282* E6/M282</f>
        <v>26.039937396046202</v>
      </c>
      <c r="L282">
        <v>26.699000000000002</v>
      </c>
      <c r="M282">
        <v>302.84800000000001</v>
      </c>
      <c r="N282">
        <f>(D4-D5)*EXP(-(F4-F5)*I282)+(H4-H5)</f>
        <v>0</v>
      </c>
      <c r="O282">
        <f>(D4+D5)*EXP(-(F4+F5)*I282)+(H4+H5)</f>
        <v>0</v>
      </c>
    </row>
    <row r="283" spans="9:15" x14ac:dyDescent="0.3">
      <c r="I283">
        <v>77.777777777777771</v>
      </c>
      <c r="J283">
        <f>D4*EXP(-F4*I283)+H4</f>
        <v>0</v>
      </c>
      <c r="K283">
        <f>L283* E6/M283</f>
        <v>25.993067384655077</v>
      </c>
      <c r="L283">
        <v>26.673999999999999</v>
      </c>
      <c r="M283">
        <v>303.11</v>
      </c>
      <c r="N283">
        <f>(D4-D5)*EXP(-(F4-F5)*I283)+(H4-H5)</f>
        <v>0</v>
      </c>
      <c r="O283">
        <f>(D4+D5)*EXP(-(F4+F5)*I283)+(H4+H5)</f>
        <v>0</v>
      </c>
    </row>
    <row r="284" spans="9:15" x14ac:dyDescent="0.3">
      <c r="I284">
        <v>78.055555555555557</v>
      </c>
      <c r="J284">
        <f>D4*EXP(-F4*I284)+H4</f>
        <v>0</v>
      </c>
      <c r="K284">
        <f>L284* E6/M284</f>
        <v>25.981802297457484</v>
      </c>
      <c r="L284">
        <v>26.643000000000001</v>
      </c>
      <c r="M284">
        <v>302.88900000000001</v>
      </c>
      <c r="N284">
        <f>(D4-D5)*EXP(-(F4-F5)*I284)+(H4-H5)</f>
        <v>0</v>
      </c>
      <c r="O284">
        <f>(D4+D5)*EXP(-(F4+F5)*I284)+(H4+H5)</f>
        <v>0</v>
      </c>
    </row>
    <row r="285" spans="9:15" x14ac:dyDescent="0.3">
      <c r="I285">
        <v>78.333333333333329</v>
      </c>
      <c r="J285">
        <f>D4*EXP(-F4*I285)+H4</f>
        <v>0</v>
      </c>
      <c r="K285">
        <f>L285* E6/M285</f>
        <v>26.007966601437978</v>
      </c>
      <c r="L285">
        <v>26.672999999999998</v>
      </c>
      <c r="M285">
        <v>302.92500000000001</v>
      </c>
      <c r="N285">
        <f>(D4-D5)*EXP(-(F4-F5)*I285)+(H4-H5)</f>
        <v>0</v>
      </c>
      <c r="O285">
        <f>(D4+D5)*EXP(-(F4+F5)*I285)+(H4+H5)</f>
        <v>0</v>
      </c>
    </row>
    <row r="286" spans="9:15" x14ac:dyDescent="0.3">
      <c r="I286">
        <v>78.611111111111114</v>
      </c>
      <c r="J286">
        <f>D4*EXP(-F4*I286)+H4</f>
        <v>0</v>
      </c>
      <c r="K286">
        <f>L286* E6/M286</f>
        <v>26.002912926224774</v>
      </c>
      <c r="L286">
        <v>26.664999999999999</v>
      </c>
      <c r="M286">
        <v>302.89299999999997</v>
      </c>
      <c r="N286">
        <f>(D4-D5)*EXP(-(F4-F5)*I286)+(H4-H5)</f>
        <v>0</v>
      </c>
      <c r="O286">
        <f>(D4+D5)*EXP(-(F4+F5)*I286)+(H4+H5)</f>
        <v>0</v>
      </c>
    </row>
    <row r="287" spans="9:15" x14ac:dyDescent="0.3">
      <c r="I287">
        <v>78.888611111111118</v>
      </c>
      <c r="J287">
        <f>D4*EXP(-F4*I287)+H4</f>
        <v>0</v>
      </c>
      <c r="K287">
        <f>L287* E6/M287</f>
        <v>25.979753002146253</v>
      </c>
      <c r="L287">
        <v>26.646000000000001</v>
      </c>
      <c r="M287">
        <v>302.947</v>
      </c>
      <c r="N287">
        <f>(D4-D5)*EXP(-(F4-F5)*I287)+(H4-H5)</f>
        <v>0</v>
      </c>
      <c r="O287">
        <f>(D4+D5)*EXP(-(F4+F5)*I287)+(H4+H5)</f>
        <v>0</v>
      </c>
    </row>
    <row r="288" spans="9:15" x14ac:dyDescent="0.3">
      <c r="I288">
        <v>79.166666666666671</v>
      </c>
      <c r="J288">
        <f>D4*EXP(-F4*I288)+H4</f>
        <v>0</v>
      </c>
      <c r="K288">
        <f>L288* E6/M288</f>
        <v>25.955088499546115</v>
      </c>
      <c r="L288">
        <v>26.62</v>
      </c>
      <c r="M288">
        <v>302.93900000000002</v>
      </c>
      <c r="N288">
        <f>(D4-D5)*EXP(-(F4-F5)*I288)+(H4-H5)</f>
        <v>0</v>
      </c>
      <c r="O288">
        <f>(D4+D5)*EXP(-(F4+F5)*I288)+(H4+H5)</f>
        <v>0</v>
      </c>
    </row>
    <row r="289" spans="9:15" x14ac:dyDescent="0.3">
      <c r="I289">
        <v>79.444444444444443</v>
      </c>
      <c r="J289">
        <f>D4*EXP(-F4*I289)+H4</f>
        <v>0</v>
      </c>
      <c r="K289">
        <f>L289* E6/M289</f>
        <v>25.978120322311643</v>
      </c>
      <c r="L289">
        <v>26.654</v>
      </c>
      <c r="M289">
        <v>303.05700000000002</v>
      </c>
      <c r="N289">
        <f>(D4-D5)*EXP(-(F4-F5)*I289)+(H4-H5)</f>
        <v>0</v>
      </c>
      <c r="O289">
        <f>(D4+D5)*EXP(-(F4+F5)*I289)+(H4+H5)</f>
        <v>0</v>
      </c>
    </row>
    <row r="290" spans="9:15" x14ac:dyDescent="0.3">
      <c r="I290">
        <v>79.722222222222229</v>
      </c>
      <c r="J290">
        <f>D4*EXP(-F4*I290)+H4</f>
        <v>0</v>
      </c>
      <c r="K290">
        <f>L290* E6/M290</f>
        <v>25.958530180474817</v>
      </c>
      <c r="L290">
        <v>26.631</v>
      </c>
      <c r="M290">
        <v>303.024</v>
      </c>
      <c r="N290">
        <f>(D4-D5)*EXP(-(F4-F5)*I290)+(H4-H5)</f>
        <v>0</v>
      </c>
      <c r="O290">
        <f>(D4+D5)*EXP(-(F4+F5)*I290)+(H4+H5)</f>
        <v>0</v>
      </c>
    </row>
    <row r="291" spans="9:15" x14ac:dyDescent="0.3">
      <c r="I291">
        <v>80</v>
      </c>
      <c r="J291">
        <f>D4*EXP(-F4*I291)+H4</f>
        <v>0</v>
      </c>
      <c r="K291">
        <f>L291* E6/M291</f>
        <v>25.963681223270513</v>
      </c>
      <c r="L291">
        <v>26.626000000000001</v>
      </c>
      <c r="M291">
        <v>302.90699999999998</v>
      </c>
      <c r="N291">
        <f>(D4-D5)*EXP(-(F4-F5)*I291)+(H4-H5)</f>
        <v>0</v>
      </c>
      <c r="O291">
        <f>(D4+D5)*EXP(-(F4+F5)*I291)+(H4+H5)</f>
        <v>0</v>
      </c>
    </row>
    <row r="292" spans="9:15" x14ac:dyDescent="0.3">
      <c r="I292">
        <v>80.277777777777771</v>
      </c>
      <c r="J292">
        <f>D4*EXP(-F4*I292)+H4</f>
        <v>0</v>
      </c>
      <c r="K292">
        <f>L292* E6/M292</f>
        <v>25.947354021246301</v>
      </c>
      <c r="L292">
        <v>26.614000000000001</v>
      </c>
      <c r="M292">
        <v>302.96100000000001</v>
      </c>
      <c r="N292">
        <f>(D4-D5)*EXP(-(F4-F5)*I292)+(H4-H5)</f>
        <v>0</v>
      </c>
      <c r="O292">
        <f>(D4+D5)*EXP(-(F4+F5)*I292)+(H4+H5)</f>
        <v>0</v>
      </c>
    </row>
    <row r="293" spans="9:15" x14ac:dyDescent="0.3">
      <c r="I293">
        <v>80.555555555555557</v>
      </c>
      <c r="J293">
        <f>D4*EXP(-F4*I293)+H4</f>
        <v>0</v>
      </c>
      <c r="K293">
        <f>L293* E6/M293</f>
        <v>25.927359950163726</v>
      </c>
      <c r="L293">
        <v>26.591999999999999</v>
      </c>
      <c r="M293">
        <v>302.94400000000002</v>
      </c>
      <c r="N293">
        <f>(D4-D5)*EXP(-(F4-F5)*I293)+(H4-H5)</f>
        <v>0</v>
      </c>
      <c r="O293">
        <f>(D4+D5)*EXP(-(F4+F5)*I293)+(H4+H5)</f>
        <v>0</v>
      </c>
    </row>
    <row r="294" spans="9:15" x14ac:dyDescent="0.3">
      <c r="I294">
        <v>80.833333333333329</v>
      </c>
      <c r="J294">
        <f>D4*EXP(-F4*I294)+H4</f>
        <v>0</v>
      </c>
      <c r="K294">
        <f>L294* E6/M294</f>
        <v>25.940035028358373</v>
      </c>
      <c r="L294">
        <v>26.605</v>
      </c>
      <c r="M294">
        <v>302.94400000000002</v>
      </c>
      <c r="N294">
        <f>(D4-D5)*EXP(-(F4-F5)*I294)+(H4-H5)</f>
        <v>0</v>
      </c>
      <c r="O294">
        <f>(D4+D5)*EXP(-(F4+F5)*I294)+(H4+H5)</f>
        <v>0</v>
      </c>
    </row>
    <row r="295" spans="9:15" x14ac:dyDescent="0.3">
      <c r="I295">
        <v>81.111111111111114</v>
      </c>
      <c r="J295">
        <f>D4*EXP(-F4*I295)+H4</f>
        <v>0</v>
      </c>
      <c r="K295">
        <f>L295* E6/M295</f>
        <v>25.91107491190111</v>
      </c>
      <c r="L295">
        <v>26.591000000000001</v>
      </c>
      <c r="M295">
        <v>303.12299999999999</v>
      </c>
      <c r="N295">
        <f>(D4-D5)*EXP(-(F4-F5)*I295)+(H4-H5)</f>
        <v>0</v>
      </c>
      <c r="O295">
        <f>(D4+D5)*EXP(-(F4+F5)*I295)+(H4+H5)</f>
        <v>0</v>
      </c>
    </row>
    <row r="296" spans="9:15" x14ac:dyDescent="0.3">
      <c r="I296">
        <v>81.388888888888886</v>
      </c>
      <c r="J296">
        <f>D4*EXP(-F4*I296)+H4</f>
        <v>0</v>
      </c>
      <c r="K296">
        <f>L296* E6/M296</f>
        <v>25.906851067576486</v>
      </c>
      <c r="L296">
        <v>26.574999999999999</v>
      </c>
      <c r="M296">
        <v>302.99</v>
      </c>
      <c r="N296">
        <f>(D4-D5)*EXP(-(F4-F5)*I296)+(H4-H5)</f>
        <v>0</v>
      </c>
      <c r="O296">
        <f>(D4+D5)*EXP(-(F4+F5)*I296)+(H4+H5)</f>
        <v>0</v>
      </c>
    </row>
    <row r="297" spans="9:15" x14ac:dyDescent="0.3">
      <c r="I297">
        <v>81.666666666666671</v>
      </c>
      <c r="J297">
        <f>D4*EXP(-F4*I297)+H4</f>
        <v>0</v>
      </c>
      <c r="K297">
        <f>L297* E6/M297</f>
        <v>25.925614734035314</v>
      </c>
      <c r="L297">
        <v>26.591000000000001</v>
      </c>
      <c r="M297">
        <v>302.95299999999997</v>
      </c>
      <c r="N297">
        <f>(D4-D5)*EXP(-(F4-F5)*I297)+(H4-H5)</f>
        <v>0</v>
      </c>
      <c r="O297">
        <f>(D4+D5)*EXP(-(F4+F5)*I297)+(H4+H5)</f>
        <v>0</v>
      </c>
    </row>
    <row r="298" spans="9:15" x14ac:dyDescent="0.3">
      <c r="I298">
        <v>81.944444444444443</v>
      </c>
      <c r="J298">
        <f>D4*EXP(-F4*I298)+H4</f>
        <v>0</v>
      </c>
      <c r="K298">
        <f>L298* E6/M298</f>
        <v>25.888561601888433</v>
      </c>
      <c r="L298">
        <v>26.547999999999998</v>
      </c>
      <c r="M298">
        <v>302.89600000000002</v>
      </c>
      <c r="N298">
        <f>(D4-D5)*EXP(-(F4-F5)*I298)+(H4-H5)</f>
        <v>0</v>
      </c>
      <c r="O298">
        <f>(D4+D5)*EXP(-(F4+F5)*I298)+(H4+H5)</f>
        <v>0</v>
      </c>
    </row>
    <row r="299" spans="9:15" x14ac:dyDescent="0.3">
      <c r="I299">
        <v>82.222222222222229</v>
      </c>
      <c r="J299">
        <f>D4*EXP(-F4*I299)+H4</f>
        <v>0</v>
      </c>
      <c r="K299">
        <f>L299* E6/M299</f>
        <v>25.861522343142433</v>
      </c>
      <c r="L299">
        <v>26.524999999999999</v>
      </c>
      <c r="M299">
        <v>302.95</v>
      </c>
      <c r="N299">
        <f>(D4-D5)*EXP(-(F4-F5)*I299)+(H4-H5)</f>
        <v>0</v>
      </c>
      <c r="O299">
        <f>(D4+D5)*EXP(-(F4+F5)*I299)+(H4+H5)</f>
        <v>0</v>
      </c>
    </row>
    <row r="300" spans="9:15" x14ac:dyDescent="0.3">
      <c r="I300">
        <v>82.5</v>
      </c>
      <c r="J300">
        <f>D4*EXP(-F4*I300)+H4</f>
        <v>0</v>
      </c>
      <c r="K300">
        <f>L300* E6/M300</f>
        <v>25.883635513346626</v>
      </c>
      <c r="L300">
        <v>26.544</v>
      </c>
      <c r="M300">
        <v>302.90800000000002</v>
      </c>
      <c r="N300">
        <f>(D4-D5)*EXP(-(F4-F5)*I300)+(H4-H5)</f>
        <v>0</v>
      </c>
      <c r="O300">
        <f>(D4+D5)*EXP(-(F4+F5)*I300)+(H4+H5)</f>
        <v>0</v>
      </c>
    </row>
    <row r="301" spans="9:15" x14ac:dyDescent="0.3">
      <c r="I301">
        <v>82.777777777777771</v>
      </c>
      <c r="J301">
        <f>D4*EXP(-F4*I301)+H4</f>
        <v>0</v>
      </c>
      <c r="K301">
        <f>L301* E6/M301</f>
        <v>25.879508323177653</v>
      </c>
      <c r="L301">
        <v>26.536000000000001</v>
      </c>
      <c r="M301">
        <v>302.86500000000001</v>
      </c>
      <c r="N301">
        <f>(D4-D5)*EXP(-(F4-F5)*I301)+(H4-H5)</f>
        <v>0</v>
      </c>
      <c r="O301">
        <f>(D4+D5)*EXP(-(F4+F5)*I301)+(H4+H5)</f>
        <v>0</v>
      </c>
    </row>
    <row r="302" spans="9:15" x14ac:dyDescent="0.3">
      <c r="I302">
        <v>83.055277777777775</v>
      </c>
      <c r="J302">
        <f>D4*EXP(-F4*I302)+H4</f>
        <v>0</v>
      </c>
      <c r="K302">
        <f>L302* E6/M302</f>
        <v>25.860327279330217</v>
      </c>
      <c r="L302">
        <v>26.524999999999999</v>
      </c>
      <c r="M302">
        <v>302.964</v>
      </c>
      <c r="N302">
        <f>(D4-D5)*EXP(-(F4-F5)*I302)+(H4-H5)</f>
        <v>0</v>
      </c>
      <c r="O302">
        <f>(D4+D5)*EXP(-(F4+F5)*I302)+(H4+H5)</f>
        <v>0</v>
      </c>
    </row>
    <row r="303" spans="9:15" x14ac:dyDescent="0.3">
      <c r="I303">
        <v>83.333333333333329</v>
      </c>
      <c r="J303">
        <f>D4*EXP(-F4*I303)+H4</f>
        <v>0</v>
      </c>
      <c r="K303">
        <f>L303* E6/M303</f>
        <v>25.861643669386059</v>
      </c>
      <c r="L303">
        <v>26.526</v>
      </c>
      <c r="M303">
        <v>302.95999999999998</v>
      </c>
      <c r="N303">
        <f>(D4-D5)*EXP(-(F4-F5)*I303)+(H4-H5)</f>
        <v>0</v>
      </c>
      <c r="O303">
        <f>(D4+D5)*EXP(-(F4+F5)*I303)+(H4+H5)</f>
        <v>0</v>
      </c>
    </row>
    <row r="304" spans="9:15" x14ac:dyDescent="0.3">
      <c r="I304">
        <v>83.610833333333332</v>
      </c>
      <c r="J304">
        <f>D4*EXP(-F4*I304)+H4</f>
        <v>0</v>
      </c>
      <c r="K304">
        <f>L304* E6/M304</f>
        <v>25.865460530164757</v>
      </c>
      <c r="L304">
        <v>26.510999999999999</v>
      </c>
      <c r="M304">
        <v>302.74400000000003</v>
      </c>
      <c r="N304">
        <f>(D4-D5)*EXP(-(F4-F5)*I304)+(H4-H5)</f>
        <v>0</v>
      </c>
      <c r="O304">
        <f>(D4+D5)*EXP(-(F4+F5)*I304)+(H4+H5)</f>
        <v>0</v>
      </c>
    </row>
    <row r="305" spans="9:15" x14ac:dyDescent="0.3">
      <c r="I305">
        <v>83.888888888888886</v>
      </c>
      <c r="J305">
        <f>D4*EXP(-F4*I305)+H4</f>
        <v>0</v>
      </c>
      <c r="K305">
        <f>L305* E6/M305</f>
        <v>25.840301094255715</v>
      </c>
      <c r="L305">
        <v>26.486000000000001</v>
      </c>
      <c r="M305">
        <v>302.75299999999999</v>
      </c>
      <c r="N305">
        <f>(D4-D5)*EXP(-(F4-F5)*I305)+(H4-H5)</f>
        <v>0</v>
      </c>
      <c r="O305">
        <f>(D4+D5)*EXP(-(F4+F5)*I305)+(H4+H5)</f>
        <v>0</v>
      </c>
    </row>
    <row r="306" spans="9:15" x14ac:dyDescent="0.3">
      <c r="I306">
        <v>84.166388888888889</v>
      </c>
      <c r="J306">
        <f>D4*EXP(-F4*I306)+H4</f>
        <v>0</v>
      </c>
      <c r="K306">
        <f>L306* E6/M306</f>
        <v>25.786170113386575</v>
      </c>
      <c r="L306">
        <v>26.475999999999999</v>
      </c>
      <c r="M306">
        <v>303.274</v>
      </c>
      <c r="N306">
        <f>(D4-D5)*EXP(-(F4-F5)*I306)+(H4-H5)</f>
        <v>0</v>
      </c>
      <c r="O306">
        <f>(D4+D5)*EXP(-(F4+F5)*I306)+(H4+H5)</f>
        <v>0</v>
      </c>
    </row>
    <row r="307" spans="9:15" x14ac:dyDescent="0.3">
      <c r="I307">
        <v>84.444444444444443</v>
      </c>
      <c r="J307">
        <f>D4*EXP(-F4*I307)+H4</f>
        <v>0</v>
      </c>
      <c r="K307">
        <f>L307* E6/M307</f>
        <v>25.78733605624171</v>
      </c>
      <c r="L307">
        <v>26.515000000000001</v>
      </c>
      <c r="M307">
        <v>303.70699999999999</v>
      </c>
      <c r="N307">
        <f>(D4-D5)*EXP(-(F4-F5)*I307)+(H4-H5)</f>
        <v>0</v>
      </c>
      <c r="O307">
        <f>(D4+D5)*EXP(-(F4+F5)*I307)+(H4+H5)</f>
        <v>0</v>
      </c>
    </row>
    <row r="308" spans="9:15" x14ac:dyDescent="0.3">
      <c r="I308">
        <v>84.722222222222229</v>
      </c>
      <c r="J308">
        <f>D4*EXP(-F4*I308)+H4</f>
        <v>0</v>
      </c>
      <c r="K308">
        <f>L308* E6/M308</f>
        <v>25.784945518148074</v>
      </c>
      <c r="L308">
        <v>26.552</v>
      </c>
      <c r="M308">
        <v>304.15899999999999</v>
      </c>
      <c r="N308">
        <f>(D4-D5)*EXP(-(F4-F5)*I308)+(H4-H5)</f>
        <v>0</v>
      </c>
      <c r="O308">
        <f>(D4+D5)*EXP(-(F4+F5)*I308)+(H4+H5)</f>
        <v>0</v>
      </c>
    </row>
    <row r="309" spans="9:15" x14ac:dyDescent="0.3">
      <c r="I309">
        <v>84.999722222222218</v>
      </c>
      <c r="J309">
        <f>D4*EXP(-F4*I309)+H4</f>
        <v>0</v>
      </c>
      <c r="K309">
        <f>L309* E6/M309</f>
        <v>25.744580435882991</v>
      </c>
      <c r="L309">
        <v>26.547999999999998</v>
      </c>
      <c r="M309">
        <v>304.58999999999997</v>
      </c>
      <c r="N309">
        <f>(D4-D5)*EXP(-(F4-F5)*I309)+(H4-H5)</f>
        <v>0</v>
      </c>
      <c r="O309">
        <f>(D4+D5)*EXP(-(F4+F5)*I309)+(H4+H5)</f>
        <v>0</v>
      </c>
    </row>
    <row r="310" spans="9:15" x14ac:dyDescent="0.3">
      <c r="I310">
        <v>85.277777777777771</v>
      </c>
      <c r="J310">
        <f>D4*EXP(-F4*I310)+H4</f>
        <v>0</v>
      </c>
      <c r="K310">
        <f>L310* E6/M310</f>
        <v>25.71800672714954</v>
      </c>
      <c r="L310">
        <v>26.562999999999999</v>
      </c>
      <c r="M310">
        <v>305.077</v>
      </c>
      <c r="N310">
        <f>(D4-D5)*EXP(-(F4-F5)*I310)+(H4-H5)</f>
        <v>0</v>
      </c>
      <c r="O310">
        <f>(D4+D5)*EXP(-(F4+F5)*I310)+(H4+H5)</f>
        <v>0</v>
      </c>
    </row>
    <row r="311" spans="9:15" x14ac:dyDescent="0.3">
      <c r="I311">
        <v>85.555277777777775</v>
      </c>
      <c r="J311">
        <f>D4*EXP(-F4*I311)+H4</f>
        <v>0</v>
      </c>
      <c r="K311">
        <f>L311* E6/M311</f>
        <v>25.707212303552339</v>
      </c>
      <c r="L311">
        <v>26.573</v>
      </c>
      <c r="M311">
        <v>305.32</v>
      </c>
      <c r="N311">
        <f>(D4-D5)*EXP(-(F4-F5)*I311)+(H4-H5)</f>
        <v>0</v>
      </c>
      <c r="O311">
        <f>(D4+D5)*EXP(-(F4+F5)*I311)+(H4+H5)</f>
        <v>0</v>
      </c>
    </row>
    <row r="312" spans="9:15" x14ac:dyDescent="0.3">
      <c r="I312">
        <v>85.833333333333329</v>
      </c>
      <c r="J312">
        <f>D4*EXP(-F4*I312)+H4</f>
        <v>0</v>
      </c>
      <c r="K312">
        <f>L312* E6/M312</f>
        <v>25.711942686272508</v>
      </c>
      <c r="L312">
        <v>26.559000000000001</v>
      </c>
      <c r="M312">
        <v>305.10300000000001</v>
      </c>
      <c r="N312">
        <f>(D4-D5)*EXP(-(F4-F5)*I312)+(H4-H5)</f>
        <v>0</v>
      </c>
      <c r="O312">
        <f>(D4+D5)*EXP(-(F4+F5)*I312)+(H4+H5)</f>
        <v>0</v>
      </c>
    </row>
    <row r="313" spans="9:15" x14ac:dyDescent="0.3">
      <c r="I313">
        <v>86.111111111111114</v>
      </c>
      <c r="J313">
        <f>D4*EXP(-F4*I313)+H4</f>
        <v>0</v>
      </c>
      <c r="K313">
        <f>L313* E6/M313</f>
        <v>25.717432751870302</v>
      </c>
      <c r="L313">
        <v>26.584</v>
      </c>
      <c r="M313">
        <v>305.32499999999999</v>
      </c>
      <c r="N313">
        <f>(D4-D5)*EXP(-(F4-F5)*I313)+(H4-H5)</f>
        <v>0</v>
      </c>
      <c r="O313">
        <f>(D4+D5)*EXP(-(F4+F5)*I313)+(H4+H5)</f>
        <v>0</v>
      </c>
    </row>
    <row r="314" spans="9:15" x14ac:dyDescent="0.3">
      <c r="I314">
        <v>86.388888888888886</v>
      </c>
      <c r="J314">
        <f>D4*EXP(-F4*I314)+H4</f>
        <v>0</v>
      </c>
      <c r="K314">
        <f>L314* E6/M314</f>
        <v>25.701998371197877</v>
      </c>
      <c r="L314">
        <v>26.565000000000001</v>
      </c>
      <c r="M314">
        <v>305.29000000000002</v>
      </c>
      <c r="N314">
        <f>(D4-D5)*EXP(-(F4-F5)*I314)+(H4-H5)</f>
        <v>0</v>
      </c>
      <c r="O314">
        <f>(D4+D5)*EXP(-(F4+F5)*I314)+(H4+H5)</f>
        <v>0</v>
      </c>
    </row>
    <row r="315" spans="9:15" x14ac:dyDescent="0.3">
      <c r="I315">
        <v>86.666666666666671</v>
      </c>
      <c r="J315">
        <f>D4*EXP(-F4*I315)+H4</f>
        <v>0</v>
      </c>
      <c r="K315">
        <f>L315* E6/M315</f>
        <v>25.70236446974442</v>
      </c>
      <c r="L315">
        <v>26.584</v>
      </c>
      <c r="M315">
        <v>305.50400000000002</v>
      </c>
      <c r="N315">
        <f>(D4-D5)*EXP(-(F4-F5)*I315)+(H4-H5)</f>
        <v>0</v>
      </c>
      <c r="O315">
        <f>(D4+D5)*EXP(-(F4+F5)*I315)+(H4+H5)</f>
        <v>0</v>
      </c>
    </row>
    <row r="316" spans="9:15" x14ac:dyDescent="0.3">
      <c r="I316">
        <v>86.944444444444443</v>
      </c>
      <c r="J316">
        <f>D4*EXP(-F4*I316)+H4</f>
        <v>0</v>
      </c>
      <c r="K316">
        <f>L316* E6/M316</f>
        <v>25.674624476781172</v>
      </c>
      <c r="L316">
        <v>26.565999999999999</v>
      </c>
      <c r="M316">
        <v>305.62700000000001</v>
      </c>
      <c r="N316">
        <f>(D4-D5)*EXP(-(F4-F5)*I316)+(H4-H5)</f>
        <v>0</v>
      </c>
      <c r="O316">
        <f>(D4+D5)*EXP(-(F4+F5)*I316)+(H4+H5)</f>
        <v>0</v>
      </c>
    </row>
    <row r="317" spans="9:15" x14ac:dyDescent="0.3">
      <c r="I317">
        <v>87.222222222222229</v>
      </c>
      <c r="J317">
        <f>D4*EXP(-F4*I317)+H4</f>
        <v>0</v>
      </c>
      <c r="K317">
        <f>L317* E6/M317</f>
        <v>25.692359718052561</v>
      </c>
      <c r="L317">
        <v>26.574000000000002</v>
      </c>
      <c r="M317">
        <v>305.50799999999998</v>
      </c>
      <c r="N317">
        <f>(D4-D5)*EXP(-(F4-F5)*I317)+(H4-H5)</f>
        <v>0</v>
      </c>
      <c r="O317">
        <f>(D4+D5)*EXP(-(F4+F5)*I317)+(H4+H5)</f>
        <v>0</v>
      </c>
    </row>
    <row r="318" spans="9:15" x14ac:dyDescent="0.3">
      <c r="I318">
        <v>87.5</v>
      </c>
      <c r="J318">
        <f>D4*EXP(-F4*I318)+H4</f>
        <v>0</v>
      </c>
      <c r="K318">
        <f>L318* E6/M318</f>
        <v>25.65836278834454</v>
      </c>
      <c r="L318">
        <v>26.548999999999999</v>
      </c>
      <c r="M318">
        <v>305.625</v>
      </c>
      <c r="N318">
        <f>(D4-D5)*EXP(-(F4-F5)*I318)+(H4-H5)</f>
        <v>0</v>
      </c>
      <c r="O318">
        <f>(D4+D5)*EXP(-(F4+F5)*I318)+(H4+H5)</f>
        <v>0</v>
      </c>
    </row>
    <row r="319" spans="9:15" x14ac:dyDescent="0.3">
      <c r="I319">
        <v>87.777777777777771</v>
      </c>
      <c r="J319">
        <f>D4*EXP(-F4*I319)+H4</f>
        <v>0</v>
      </c>
      <c r="K319">
        <f>L319* E6/M319</f>
        <v>25.678994805389276</v>
      </c>
      <c r="L319">
        <v>26.571999999999999</v>
      </c>
      <c r="M319">
        <v>305.64400000000001</v>
      </c>
      <c r="N319">
        <f>(D4-D5)*EXP(-(F4-F5)*I319)+(H4-H5)</f>
        <v>0</v>
      </c>
      <c r="O319">
        <f>(D4+D5)*EXP(-(F4+F5)*I319)+(H4+H5)</f>
        <v>0</v>
      </c>
    </row>
    <row r="320" spans="9:15" x14ac:dyDescent="0.3">
      <c r="I320">
        <v>88.055555555555557</v>
      </c>
      <c r="J320">
        <f>D4*EXP(-F4*I320)+H4</f>
        <v>0</v>
      </c>
      <c r="K320">
        <f>L320* E6/M320</f>
        <v>25.677190523682405</v>
      </c>
      <c r="L320">
        <v>26.579000000000001</v>
      </c>
      <c r="M320">
        <v>305.74599999999998</v>
      </c>
      <c r="N320">
        <f>(D4-D5)*EXP(-(F4-F5)*I320)+(H4-H5)</f>
        <v>0</v>
      </c>
      <c r="O320">
        <f>(D4+D5)*EXP(-(F4+F5)*I320)+(H4+H5)</f>
        <v>0</v>
      </c>
    </row>
    <row r="321" spans="9:15" x14ac:dyDescent="0.3">
      <c r="I321">
        <v>88.333333333333329</v>
      </c>
      <c r="J321">
        <f>D4*EXP(-F4*I321)+H4</f>
        <v>0</v>
      </c>
      <c r="K321">
        <f>L321* E6/M321</f>
        <v>25.661401153669114</v>
      </c>
      <c r="L321">
        <v>26.567</v>
      </c>
      <c r="M321">
        <v>305.79599999999999</v>
      </c>
      <c r="N321">
        <f>(D4-D5)*EXP(-(F4-F5)*I321)+(H4-H5)</f>
        <v>0</v>
      </c>
      <c r="O321">
        <f>(D4+D5)*EXP(-(F4+F5)*I321)+(H4+H5)</f>
        <v>0</v>
      </c>
    </row>
    <row r="322" spans="9:15" x14ac:dyDescent="0.3">
      <c r="I322">
        <v>88.611111111111114</v>
      </c>
      <c r="J322">
        <f>D4*EXP(-F4*I322)+H4</f>
        <v>0</v>
      </c>
      <c r="K322">
        <f>L322* E6/M322</f>
        <v>25.644812913786225</v>
      </c>
      <c r="L322">
        <v>26.55</v>
      </c>
      <c r="M322">
        <v>305.798</v>
      </c>
      <c r="N322">
        <f>(D4-D5)*EXP(-(F4-F5)*I322)+(H4-H5)</f>
        <v>0</v>
      </c>
      <c r="O322">
        <f>(D4+D5)*EXP(-(F4+F5)*I322)+(H4+H5)</f>
        <v>0</v>
      </c>
    </row>
    <row r="323" spans="9:15" x14ac:dyDescent="0.3">
      <c r="I323">
        <v>88.888611111111118</v>
      </c>
      <c r="J323">
        <f>D4*EXP(-F4*I323)+H4</f>
        <v>0</v>
      </c>
      <c r="K323">
        <f>L323* E6/M323</f>
        <v>25.657212168480132</v>
      </c>
      <c r="L323">
        <v>26.573</v>
      </c>
      <c r="M323">
        <v>305.91500000000002</v>
      </c>
      <c r="N323">
        <f>(D4-D5)*EXP(-(F4-F5)*I323)+(H4-H5)</f>
        <v>0</v>
      </c>
      <c r="O323">
        <f>(D4+D5)*EXP(-(F4+F5)*I323)+(H4+H5)</f>
        <v>0</v>
      </c>
    </row>
    <row r="324" spans="9:15" x14ac:dyDescent="0.3">
      <c r="I324">
        <v>89.166666666666671</v>
      </c>
      <c r="J324">
        <f>D4*EXP(-F4*I324)+H4</f>
        <v>0</v>
      </c>
      <c r="K324">
        <f>L324* E6/M324</f>
        <v>25.553563045453625</v>
      </c>
      <c r="L324">
        <v>26.457000000000001</v>
      </c>
      <c r="M324">
        <v>305.815</v>
      </c>
      <c r="N324">
        <f>(D4-D5)*EXP(-(F4-F5)*I324)+(H4-H5)</f>
        <v>0</v>
      </c>
      <c r="O324">
        <f>(D4+D5)*EXP(-(F4+F5)*I324)+(H4+H5)</f>
        <v>0</v>
      </c>
    </row>
    <row r="325" spans="9:15" x14ac:dyDescent="0.3">
      <c r="I325">
        <v>89.444444444444443</v>
      </c>
      <c r="J325">
        <f>D4*EXP(-F4*I325)+H4</f>
        <v>0</v>
      </c>
      <c r="K325">
        <f>L325* E6/M325</f>
        <v>25.651624281334946</v>
      </c>
      <c r="L325">
        <v>26.428000000000001</v>
      </c>
      <c r="M325">
        <v>304.31200000000001</v>
      </c>
      <c r="N325">
        <f>(D4-D5)*EXP(-(F4-F5)*I325)+(H4-H5)</f>
        <v>0</v>
      </c>
      <c r="O325">
        <f>(D4+D5)*EXP(-(F4+F5)*I325)+(H4+H5)</f>
        <v>0</v>
      </c>
    </row>
    <row r="326" spans="9:15" x14ac:dyDescent="0.3">
      <c r="I326">
        <v>89.722222222222229</v>
      </c>
      <c r="J326">
        <f>D4*EXP(-F4*I326)+H4</f>
        <v>0</v>
      </c>
      <c r="K326">
        <f>L326* E6/M326</f>
        <v>25.659227392518957</v>
      </c>
      <c r="L326">
        <v>26.399000000000001</v>
      </c>
      <c r="M326">
        <v>303.88799999999998</v>
      </c>
      <c r="N326">
        <f>(D4-D5)*EXP(-(F4-F5)*I326)+(H4-H5)</f>
        <v>0</v>
      </c>
      <c r="O326">
        <f>(D4+D5)*EXP(-(F4+F5)*I326)+(H4+H5)</f>
        <v>0</v>
      </c>
    </row>
    <row r="327" spans="9:15" x14ac:dyDescent="0.3">
      <c r="I327">
        <v>89.999722222222218</v>
      </c>
      <c r="J327">
        <f>D4*EXP(-F4*I327)+H4</f>
        <v>0</v>
      </c>
      <c r="K327">
        <f>L327* E6/M327</f>
        <v>25.646344566470688</v>
      </c>
      <c r="L327">
        <v>26.361000000000001</v>
      </c>
      <c r="M327">
        <v>303.60300000000001</v>
      </c>
      <c r="N327">
        <f>(D4-D5)*EXP(-(F4-F5)*I327)+(H4-H5)</f>
        <v>0</v>
      </c>
      <c r="O327">
        <f>(D4+D5)*EXP(-(F4+F5)*I327)+(H4+H5)</f>
        <v>0</v>
      </c>
    </row>
    <row r="328" spans="9:15" x14ac:dyDescent="0.3">
      <c r="I328">
        <v>90.277777777777771</v>
      </c>
      <c r="J328">
        <f>D4*EXP(-F4*I328)+H4</f>
        <v>0</v>
      </c>
      <c r="K328">
        <f>L328* E6/M328</f>
        <v>25.610814978249909</v>
      </c>
      <c r="L328">
        <v>26.295000000000002</v>
      </c>
      <c r="M328">
        <v>303.26299999999998</v>
      </c>
      <c r="N328">
        <f>(D4-D5)*EXP(-(F4-F5)*I328)+(H4-H5)</f>
        <v>0</v>
      </c>
      <c r="O328">
        <f>(D4+D5)*EXP(-(F4+F5)*I328)+(H4+H5)</f>
        <v>0</v>
      </c>
    </row>
    <row r="329" spans="9:15" x14ac:dyDescent="0.3">
      <c r="I329">
        <v>90.555555555555557</v>
      </c>
      <c r="J329">
        <f>D4*EXP(-F4*I329)+H4</f>
        <v>0</v>
      </c>
      <c r="K329">
        <f>L329* E6/M329</f>
        <v>25.639435243652787</v>
      </c>
      <c r="L329">
        <v>26.295999999999999</v>
      </c>
      <c r="M329">
        <v>302.93599999999998</v>
      </c>
      <c r="N329">
        <f>(D4-D5)*EXP(-(F4-F5)*I329)+(H4-H5)</f>
        <v>0</v>
      </c>
      <c r="O329">
        <f>(D4+D5)*EXP(-(F4+F5)*I329)+(H4+H5)</f>
        <v>0</v>
      </c>
    </row>
    <row r="330" spans="9:15" x14ac:dyDescent="0.3">
      <c r="I330">
        <v>90.833333333333329</v>
      </c>
      <c r="J330">
        <f>D4*EXP(-F4*I330)+H4</f>
        <v>0</v>
      </c>
      <c r="K330">
        <f>L330* E6/M330</f>
        <v>25.634652280997823</v>
      </c>
      <c r="L330">
        <v>26.295000000000002</v>
      </c>
      <c r="M330">
        <v>302.98099999999999</v>
      </c>
      <c r="N330">
        <f>(D4-D5)*EXP(-(F4-F5)*I330)+(H4-H5)</f>
        <v>0</v>
      </c>
      <c r="O330">
        <f>(D4+D5)*EXP(-(F4+F5)*I330)+(H4+H5)</f>
        <v>0</v>
      </c>
    </row>
    <row r="331" spans="9:15" x14ac:dyDescent="0.3">
      <c r="I331">
        <v>91.111111111111114</v>
      </c>
      <c r="J331">
        <f>D4*EXP(-F4*I331)+H4</f>
        <v>0</v>
      </c>
      <c r="K331">
        <f>L331* E6/M331</f>
        <v>25.611311730289732</v>
      </c>
      <c r="L331">
        <v>26.260999999999999</v>
      </c>
      <c r="M331">
        <v>302.86500000000001</v>
      </c>
      <c r="N331">
        <f>(D4-D5)*EXP(-(F4-F5)*I331)+(H4-H5)</f>
        <v>0</v>
      </c>
      <c r="O331">
        <f>(D4+D5)*EXP(-(F4+F5)*I331)+(H4+H5)</f>
        <v>0</v>
      </c>
    </row>
    <row r="332" spans="9:15" x14ac:dyDescent="0.3">
      <c r="I332">
        <v>91.388888888888886</v>
      </c>
      <c r="J332">
        <f>D4*EXP(-F4*I332)+H4</f>
        <v>0</v>
      </c>
      <c r="K332">
        <f>L332* E6/M332</f>
        <v>25.63923157143914</v>
      </c>
      <c r="L332">
        <v>26.276</v>
      </c>
      <c r="M332">
        <v>302.70800000000003</v>
      </c>
      <c r="N332">
        <f>(D4-D5)*EXP(-(F4-F5)*I332)+(H4-H5)</f>
        <v>0</v>
      </c>
      <c r="O332">
        <f>(D4+D5)*EXP(-(F4+F5)*I332)+(H4+H5)</f>
        <v>0</v>
      </c>
    </row>
    <row r="333" spans="9:15" x14ac:dyDescent="0.3">
      <c r="I333">
        <v>91.666666666666671</v>
      </c>
      <c r="J333">
        <f>D4*EXP(-F4*I333)+H4</f>
        <v>0</v>
      </c>
      <c r="K333">
        <f>L333* E6/M333</f>
        <v>25.604608684824935</v>
      </c>
      <c r="L333">
        <v>26.253</v>
      </c>
      <c r="M333">
        <v>302.85199999999998</v>
      </c>
      <c r="N333">
        <f>(D4-D5)*EXP(-(F4-F5)*I333)+(H4-H5)</f>
        <v>0</v>
      </c>
      <c r="O333">
        <f>(D4+D5)*EXP(-(F4+F5)*I333)+(H4+H5)</f>
        <v>0</v>
      </c>
    </row>
    <row r="334" spans="9:15" x14ac:dyDescent="0.3">
      <c r="I334">
        <v>91.944444444444443</v>
      </c>
      <c r="J334">
        <f>D4*EXP(-F4*I334)+H4</f>
        <v>0</v>
      </c>
      <c r="K334">
        <f>L334* E6/M334</f>
        <v>25.563843268720504</v>
      </c>
      <c r="L334">
        <v>26.207999999999998</v>
      </c>
      <c r="M334">
        <v>302.815</v>
      </c>
      <c r="N334">
        <f>(D4-D5)*EXP(-(F4-F5)*I334)+(H4-H5)</f>
        <v>0</v>
      </c>
      <c r="O334">
        <f>(D4+D5)*EXP(-(F4+F5)*I334)+(H4+H5)</f>
        <v>0</v>
      </c>
    </row>
    <row r="335" spans="9:15" x14ac:dyDescent="0.3">
      <c r="I335">
        <v>92.222222222222229</v>
      </c>
      <c r="J335">
        <f>D4*EXP(-F4*I335)+H4</f>
        <v>0</v>
      </c>
      <c r="K335">
        <f>L335* E6/M335</f>
        <v>25.534749276786666</v>
      </c>
      <c r="L335">
        <v>26.178000000000001</v>
      </c>
      <c r="M335">
        <v>302.81299999999999</v>
      </c>
      <c r="N335">
        <f>(D4-D5)*EXP(-(F4-F5)*I335)+(H4-H5)</f>
        <v>0</v>
      </c>
      <c r="O335">
        <f>(D4+D5)*EXP(-(F4+F5)*I335)+(H4+H5)</f>
        <v>0</v>
      </c>
    </row>
    <row r="336" spans="9:15" x14ac:dyDescent="0.3">
      <c r="I336">
        <v>92.5</v>
      </c>
      <c r="J336">
        <f>D4*EXP(-F4*I336)+H4</f>
        <v>0</v>
      </c>
      <c r="K336">
        <f>L336* E6/M336</f>
        <v>25.55159838960839</v>
      </c>
      <c r="L336">
        <v>26.181000000000001</v>
      </c>
      <c r="M336">
        <v>302.64800000000002</v>
      </c>
      <c r="N336">
        <f>(D4-D5)*EXP(-(F4-F5)*I336)+(H4-H5)</f>
        <v>0</v>
      </c>
      <c r="O336">
        <f>(D4+D5)*EXP(-(F4+F5)*I336)+(H4+H5)</f>
        <v>0</v>
      </c>
    </row>
    <row r="337" spans="9:15" x14ac:dyDescent="0.3">
      <c r="I337">
        <v>92.777777777777771</v>
      </c>
      <c r="J337">
        <f>D4*EXP(-F4*I337)+H4</f>
        <v>0</v>
      </c>
      <c r="K337">
        <f>L337* E6/M337</f>
        <v>25.522610418404533</v>
      </c>
      <c r="L337">
        <v>26.164000000000001</v>
      </c>
      <c r="M337">
        <v>302.79500000000002</v>
      </c>
      <c r="N337">
        <f>(D4-D5)*EXP(-(F4-F5)*I337)+(H4-H5)</f>
        <v>0</v>
      </c>
      <c r="O337">
        <f>(D4+D5)*EXP(-(F4+F5)*I337)+(H4+H5)</f>
        <v>0</v>
      </c>
    </row>
    <row r="338" spans="9:15" x14ac:dyDescent="0.3">
      <c r="I338">
        <v>93.055555555555557</v>
      </c>
      <c r="J338">
        <f>D4*EXP(-F4*I338)+H4</f>
        <v>0</v>
      </c>
      <c r="K338">
        <f>L338* E6/M338</f>
        <v>25.537540387578744</v>
      </c>
      <c r="L338">
        <v>26.187000000000001</v>
      </c>
      <c r="M338">
        <v>302.88400000000001</v>
      </c>
      <c r="N338">
        <f>(D4-D5)*EXP(-(F4-F5)*I338)+(H4-H5)</f>
        <v>0</v>
      </c>
      <c r="O338">
        <f>(D4+D5)*EXP(-(F4+F5)*I338)+(H4+H5)</f>
        <v>0</v>
      </c>
    </row>
    <row r="339" spans="9:15" x14ac:dyDescent="0.3">
      <c r="I339">
        <v>93.333333333333329</v>
      </c>
      <c r="J339">
        <f>D4*EXP(-F4*I339)+H4</f>
        <v>0</v>
      </c>
      <c r="K339">
        <f>L339* E6/M339</f>
        <v>25.525524797084937</v>
      </c>
      <c r="L339">
        <v>26.164999999999999</v>
      </c>
      <c r="M339">
        <v>302.77199999999999</v>
      </c>
      <c r="N339">
        <f>(D4-D5)*EXP(-(F4-F5)*I339)+(H4-H5)</f>
        <v>0</v>
      </c>
      <c r="O339">
        <f>(D4+D5)*EXP(-(F4+F5)*I339)+(H4+H5)</f>
        <v>0</v>
      </c>
    </row>
    <row r="340" spans="9:15" x14ac:dyDescent="0.3">
      <c r="I340">
        <v>93.611111111111114</v>
      </c>
      <c r="J340">
        <f>D4*EXP(-F4*I340)+H4</f>
        <v>0</v>
      </c>
      <c r="K340">
        <f>L340* E6/M340</f>
        <v>25.495372824635215</v>
      </c>
      <c r="L340">
        <v>26.129000000000001</v>
      </c>
      <c r="M340">
        <v>302.71300000000002</v>
      </c>
      <c r="N340">
        <f>(D4-D5)*EXP(-(F4-F5)*I340)+(H4-H5)</f>
        <v>0</v>
      </c>
      <c r="O340">
        <f>(D4+D5)*EXP(-(F4+F5)*I340)+(H4+H5)</f>
        <v>0</v>
      </c>
    </row>
    <row r="341" spans="9:15" x14ac:dyDescent="0.3">
      <c r="I341">
        <v>93.888888888888886</v>
      </c>
      <c r="J341">
        <f>D4*EXP(-F4*I341)+H4</f>
        <v>0</v>
      </c>
      <c r="K341">
        <f>L341* E6/M341</f>
        <v>25.530463510067552</v>
      </c>
      <c r="L341">
        <v>26.166</v>
      </c>
      <c r="M341">
        <v>302.72500000000002</v>
      </c>
      <c r="N341">
        <f>(D4-D5)*EXP(-(F4-F5)*I341)+(H4-H5)</f>
        <v>0</v>
      </c>
      <c r="O341">
        <f>(D4+D5)*EXP(-(F4+F5)*I341)+(H4+H5)</f>
        <v>0</v>
      </c>
    </row>
    <row r="342" spans="9:15" x14ac:dyDescent="0.3">
      <c r="I342">
        <v>94.166388888888889</v>
      </c>
      <c r="J342">
        <f>D4*EXP(-F4*I342)+H4</f>
        <v>0</v>
      </c>
      <c r="K342">
        <f>L342* E6/M342</f>
        <v>25.491656622035642</v>
      </c>
      <c r="L342">
        <v>26.138999999999999</v>
      </c>
      <c r="M342">
        <v>302.87299999999999</v>
      </c>
      <c r="N342">
        <f>(D4-D5)*EXP(-(F4-F5)*I342)+(H4-H5)</f>
        <v>0</v>
      </c>
      <c r="O342">
        <f>(D4+D5)*EXP(-(F4+F5)*I342)+(H4+H5)</f>
        <v>0</v>
      </c>
    </row>
    <row r="343" spans="9:15" x14ac:dyDescent="0.3">
      <c r="I343">
        <v>94.444444444444443</v>
      </c>
      <c r="J343">
        <f>D4*EXP(-F4*I343)+H4</f>
        <v>0</v>
      </c>
      <c r="K343">
        <f>L343* E6/M343</f>
        <v>25.466219406028078</v>
      </c>
      <c r="L343">
        <v>26.088000000000001</v>
      </c>
      <c r="M343">
        <v>302.584</v>
      </c>
      <c r="N343">
        <f>(D4-D5)*EXP(-(F4-F5)*I343)+(H4-H5)</f>
        <v>0</v>
      </c>
      <c r="O343">
        <f>(D4+D5)*EXP(-(F4+F5)*I343)+(H4+H5)</f>
        <v>0</v>
      </c>
    </row>
    <row r="344" spans="9:15" x14ac:dyDescent="0.3">
      <c r="I344">
        <v>94.722222222222229</v>
      </c>
      <c r="J344">
        <f>D4*EXP(-F4*I344)+H4</f>
        <v>0</v>
      </c>
      <c r="K344">
        <f>L344* E6/M344</f>
        <v>25.448245863344479</v>
      </c>
      <c r="L344">
        <v>26.071999999999999</v>
      </c>
      <c r="M344">
        <v>302.61200000000002</v>
      </c>
      <c r="N344">
        <f>(D4-D5)*EXP(-(F4-F5)*I344)+(H4-H5)</f>
        <v>0</v>
      </c>
      <c r="O344">
        <f>(D4+D5)*EXP(-(F4+F5)*I344)+(H4+H5)</f>
        <v>0</v>
      </c>
    </row>
    <row r="345" spans="9:15" x14ac:dyDescent="0.3">
      <c r="I345">
        <v>95</v>
      </c>
      <c r="J345">
        <f>D4*EXP(-F4*I345)+H4</f>
        <v>0</v>
      </c>
      <c r="K345">
        <f>L345* E6/M345</f>
        <v>25.455883452961672</v>
      </c>
      <c r="L345">
        <v>26.07</v>
      </c>
      <c r="M345">
        <v>302.49799999999999</v>
      </c>
      <c r="N345">
        <f>(D4-D5)*EXP(-(F4-F5)*I345)+(H4-H5)</f>
        <v>0</v>
      </c>
      <c r="O345">
        <f>(D4+D5)*EXP(-(F4+F5)*I345)+(H4+H5)</f>
        <v>0</v>
      </c>
    </row>
    <row r="346" spans="9:15" x14ac:dyDescent="0.3">
      <c r="I346">
        <v>95.277777777777771</v>
      </c>
      <c r="J346">
        <f>D4*EXP(-F4*I346)+H4</f>
        <v>0</v>
      </c>
      <c r="K346">
        <f>L346* E6/M346</f>
        <v>25.420331400273696</v>
      </c>
      <c r="L346">
        <v>26.036000000000001</v>
      </c>
      <c r="M346">
        <v>302.52600000000001</v>
      </c>
      <c r="N346">
        <f>(D4-D5)*EXP(-(F4-F5)*I346)+(H4-H5)</f>
        <v>0</v>
      </c>
      <c r="O346">
        <f>(D4+D5)*EXP(-(F4+F5)*I346)+(H4+H5)</f>
        <v>0</v>
      </c>
    </row>
    <row r="347" spans="9:15" x14ac:dyDescent="0.3">
      <c r="I347">
        <v>95.555555555555557</v>
      </c>
      <c r="J347">
        <f>D4*EXP(-F4*I347)+H4</f>
        <v>0</v>
      </c>
      <c r="K347">
        <f>L347* E6/M347</f>
        <v>25.443803968809679</v>
      </c>
      <c r="L347">
        <v>26.045999999999999</v>
      </c>
      <c r="M347">
        <v>302.363</v>
      </c>
      <c r="N347">
        <f>(D4-D5)*EXP(-(F4-F5)*I347)+(H4-H5)</f>
        <v>0</v>
      </c>
      <c r="O347">
        <f>(D4+D5)*EXP(-(F4+F5)*I347)+(H4+H5)</f>
        <v>0</v>
      </c>
    </row>
    <row r="348" spans="9:15" x14ac:dyDescent="0.3">
      <c r="I348">
        <v>95.833333333333329</v>
      </c>
      <c r="J348">
        <f>D4*EXP(-F4*I348)+H4</f>
        <v>0</v>
      </c>
      <c r="K348">
        <f>L348* E6/M348</f>
        <v>25.423265040813007</v>
      </c>
      <c r="L348">
        <v>26.030999999999999</v>
      </c>
      <c r="M348">
        <v>302.43299999999999</v>
      </c>
      <c r="N348">
        <f>(D4-D5)*EXP(-(F4-F5)*I348)+(H4-H5)</f>
        <v>0</v>
      </c>
      <c r="O348">
        <f>(D4+D5)*EXP(-(F4+F5)*I348)+(H4+H5)</f>
        <v>0</v>
      </c>
    </row>
    <row r="349" spans="9:15" x14ac:dyDescent="0.3">
      <c r="I349">
        <v>96.111111111111114</v>
      </c>
      <c r="J349">
        <f>D4*EXP(-F4*I349)+H4</f>
        <v>0</v>
      </c>
      <c r="K349">
        <f>L349* E6/M349</f>
        <v>25.404059288294103</v>
      </c>
      <c r="L349">
        <v>26.021999999999998</v>
      </c>
      <c r="M349">
        <v>302.55700000000002</v>
      </c>
      <c r="N349">
        <f>(D4-D5)*EXP(-(F4-F5)*I349)+(H4-H5)</f>
        <v>0</v>
      </c>
      <c r="O349">
        <f>(D4+D5)*EXP(-(F4+F5)*I349)+(H4+H5)</f>
        <v>0</v>
      </c>
    </row>
    <row r="350" spans="9:15" x14ac:dyDescent="0.3">
      <c r="I350">
        <v>96.388888888888886</v>
      </c>
      <c r="J350">
        <f>D4*EXP(-F4*I350)+H4</f>
        <v>0</v>
      </c>
      <c r="K350">
        <f>L350* E6/M350</f>
        <v>25.404708625931697</v>
      </c>
      <c r="L350">
        <v>26.012</v>
      </c>
      <c r="M350">
        <v>302.43299999999999</v>
      </c>
      <c r="N350">
        <f>(D4-D5)*EXP(-(F4-F5)*I350)+(H4-H5)</f>
        <v>0</v>
      </c>
      <c r="O350">
        <f>(D4+D5)*EXP(-(F4+F5)*I350)+(H4+H5)</f>
        <v>0</v>
      </c>
    </row>
    <row r="351" spans="9:15" x14ac:dyDescent="0.3">
      <c r="I351">
        <v>96.666666666666671</v>
      </c>
      <c r="J351">
        <f>D4*EXP(-F4*I351)+H4</f>
        <v>0</v>
      </c>
      <c r="K351">
        <f>L351* E6/M351</f>
        <v>25.387831117196018</v>
      </c>
      <c r="L351">
        <v>25.992999999999999</v>
      </c>
      <c r="M351">
        <v>302.41300000000001</v>
      </c>
      <c r="N351">
        <f>(D4-D5)*EXP(-(F4-F5)*I351)+(H4-H5)</f>
        <v>0</v>
      </c>
      <c r="O351">
        <f>(D4+D5)*EXP(-(F4+F5)*I351)+(H4+H5)</f>
        <v>0</v>
      </c>
    </row>
    <row r="352" spans="9:15" x14ac:dyDescent="0.3">
      <c r="I352">
        <v>96.944444444444443</v>
      </c>
      <c r="J352">
        <f>D4*EXP(-F4*I352)+H4</f>
        <v>0</v>
      </c>
      <c r="K352">
        <f>L352* E6/M352</f>
        <v>25.387425887526945</v>
      </c>
      <c r="L352">
        <v>25.998000000000001</v>
      </c>
      <c r="M352">
        <v>302.476</v>
      </c>
      <c r="N352">
        <f>(D4-D5)*EXP(-(F4-F5)*I352)+(H4-H5)</f>
        <v>0</v>
      </c>
      <c r="O352">
        <f>(D4+D5)*EXP(-(F4+F5)*I352)+(H4+H5)</f>
        <v>0</v>
      </c>
    </row>
    <row r="353" spans="9:15" x14ac:dyDescent="0.3">
      <c r="I353">
        <v>97.222222222222229</v>
      </c>
      <c r="J353">
        <f>D4*EXP(-F4*I353)+H4</f>
        <v>0</v>
      </c>
      <c r="K353">
        <f>L353* E6/M353</f>
        <v>25.361425016643523</v>
      </c>
      <c r="L353">
        <v>25.97</v>
      </c>
      <c r="M353">
        <v>302.45999999999998</v>
      </c>
      <c r="N353">
        <f>(D4-D5)*EXP(-(F4-F5)*I353)+(H4-H5)</f>
        <v>0</v>
      </c>
      <c r="O353">
        <f>(D4+D5)*EXP(-(F4+F5)*I353)+(H4+H5)</f>
        <v>0</v>
      </c>
    </row>
    <row r="354" spans="9:15" x14ac:dyDescent="0.3">
      <c r="I354">
        <v>97.5</v>
      </c>
      <c r="J354">
        <f>D4*EXP(-F4*I354)+H4</f>
        <v>0</v>
      </c>
      <c r="K354">
        <f>L354* E6/M354</f>
        <v>25.369195448438866</v>
      </c>
      <c r="L354">
        <v>25.957000000000001</v>
      </c>
      <c r="M354">
        <v>302.21600000000001</v>
      </c>
      <c r="N354">
        <f>(D4-D5)*EXP(-(F4-F5)*I354)+(H4-H5)</f>
        <v>0</v>
      </c>
      <c r="O354">
        <f>(D4+D5)*EXP(-(F4+F5)*I354)+(H4+H5)</f>
        <v>0</v>
      </c>
    </row>
    <row r="355" spans="9:15" x14ac:dyDescent="0.3">
      <c r="I355">
        <v>97.777777777777771</v>
      </c>
      <c r="J355">
        <f>D4*EXP(-F4*I355)+H4</f>
        <v>0</v>
      </c>
      <c r="K355">
        <f>L355* E6/M355</f>
        <v>25.374261945184699</v>
      </c>
      <c r="L355">
        <v>25.995000000000001</v>
      </c>
      <c r="M355">
        <v>302.59800000000001</v>
      </c>
      <c r="N355">
        <f>(D4-D5)*EXP(-(F4-F5)*I355)+(H4-H5)</f>
        <v>0</v>
      </c>
      <c r="O355">
        <f>(D4+D5)*EXP(-(F4+F5)*I355)+(H4+H5)</f>
        <v>0</v>
      </c>
    </row>
    <row r="356" spans="9:15" x14ac:dyDescent="0.3">
      <c r="I356">
        <v>98.055555555555557</v>
      </c>
      <c r="J356">
        <f>D4*EXP(-F4*I356)+H4</f>
        <v>0</v>
      </c>
      <c r="K356">
        <f>L356* E6/M356</f>
        <v>25.322944116948911</v>
      </c>
      <c r="L356">
        <v>25.951000000000001</v>
      </c>
      <c r="M356">
        <v>302.69799999999998</v>
      </c>
      <c r="N356">
        <f>(D4-D5)*EXP(-(F4-F5)*I356)+(H4-H5)</f>
        <v>0</v>
      </c>
      <c r="O356">
        <f>(D4+D5)*EXP(-(F4+F5)*I356)+(H4+H5)</f>
        <v>0</v>
      </c>
    </row>
    <row r="357" spans="9:15" x14ac:dyDescent="0.3">
      <c r="I357">
        <v>98.333333333333329</v>
      </c>
      <c r="J357">
        <f>D4*EXP(-F4*I357)+H4</f>
        <v>0</v>
      </c>
      <c r="K357">
        <f>L357* E6/M357</f>
        <v>25.337343661945646</v>
      </c>
      <c r="L357">
        <v>25.948</v>
      </c>
      <c r="M357">
        <v>302.49099999999999</v>
      </c>
      <c r="N357">
        <f>(D4-D5)*EXP(-(F4-F5)*I357)+(H4-H5)</f>
        <v>0</v>
      </c>
      <c r="O357">
        <f>(D4+D5)*EXP(-(F4+F5)*I357)+(H4+H5)</f>
        <v>0</v>
      </c>
    </row>
    <row r="358" spans="9:15" x14ac:dyDescent="0.3">
      <c r="I358">
        <v>98.611111111111114</v>
      </c>
      <c r="J358">
        <f>D4*EXP(-F4*I358)+H4</f>
        <v>0</v>
      </c>
      <c r="K358">
        <f>L358* E6/M358</f>
        <v>25.304367399381817</v>
      </c>
      <c r="L358">
        <v>25.914999999999999</v>
      </c>
      <c r="M358">
        <v>302.5</v>
      </c>
      <c r="N358">
        <f>(D4-D5)*EXP(-(F4-F5)*I358)+(H4-H5)</f>
        <v>0</v>
      </c>
      <c r="O358">
        <f>(D4+D5)*EXP(-(F4+F5)*I358)+(H4+H5)</f>
        <v>0</v>
      </c>
    </row>
    <row r="359" spans="9:15" x14ac:dyDescent="0.3">
      <c r="I359">
        <v>98.888888888888886</v>
      </c>
      <c r="J359">
        <f>D4*EXP(-F4*I359)+H4</f>
        <v>0</v>
      </c>
      <c r="K359">
        <f>L359* E6/M359</f>
        <v>25.315331461144627</v>
      </c>
      <c r="L359">
        <v>25.927</v>
      </c>
      <c r="M359">
        <v>302.50900000000001</v>
      </c>
      <c r="N359">
        <f>(D4-D5)*EXP(-(F4-F5)*I359)+(H4-H5)</f>
        <v>0</v>
      </c>
      <c r="O359">
        <f>(D4+D5)*EXP(-(F4+F5)*I359)+(H4+H5)</f>
        <v>0</v>
      </c>
    </row>
    <row r="360" spans="9:15" x14ac:dyDescent="0.3">
      <c r="I360">
        <v>99.166666666666671</v>
      </c>
      <c r="J360">
        <f>D4*EXP(-F4*I360)+H4</f>
        <v>0</v>
      </c>
      <c r="K360">
        <f>L360* E6/M360</f>
        <v>25.256035286203797</v>
      </c>
      <c r="L360">
        <v>25.872</v>
      </c>
      <c r="M360">
        <v>302.57600000000002</v>
      </c>
      <c r="N360">
        <f>(D4-D5)*EXP(-(F4-F5)*I360)+(H4-H5)</f>
        <v>0</v>
      </c>
      <c r="O360">
        <f>(D4+D5)*EXP(-(F4+F5)*I360)+(H4+H5)</f>
        <v>0</v>
      </c>
    </row>
    <row r="361" spans="9:15" x14ac:dyDescent="0.3">
      <c r="I361">
        <v>99.444444444444443</v>
      </c>
      <c r="J361">
        <f>D4*EXP(-F4*I361)+H4</f>
        <v>0</v>
      </c>
      <c r="K361">
        <f>L361* E6/M361</f>
        <v>25.250690614006636</v>
      </c>
      <c r="L361">
        <v>25.849</v>
      </c>
      <c r="M361">
        <v>302.37099999999998</v>
      </c>
      <c r="N361">
        <f>(D4-D5)*EXP(-(F4-F5)*I361)+(H4-H5)</f>
        <v>0</v>
      </c>
      <c r="O361">
        <f>(D4+D5)*EXP(-(F4+F5)*I361)+(H4+H5)</f>
        <v>0</v>
      </c>
    </row>
    <row r="362" spans="9:15" x14ac:dyDescent="0.3">
      <c r="I362">
        <v>99.722222222222229</v>
      </c>
      <c r="J362">
        <f>D4*EXP(-F4*I362)+H4</f>
        <v>0</v>
      </c>
      <c r="K362">
        <f>L362* E6/M362</f>
        <v>25.265568249232754</v>
      </c>
      <c r="L362">
        <v>25.864999999999998</v>
      </c>
      <c r="M362">
        <v>302.38</v>
      </c>
      <c r="N362">
        <f>(D4-D5)*EXP(-(F4-F5)*I362)+(H4-H5)</f>
        <v>0</v>
      </c>
      <c r="O362">
        <f>(D4+D5)*EXP(-(F4+F5)*I362)+(H4+H5)</f>
        <v>0</v>
      </c>
    </row>
    <row r="363" spans="9:15" x14ac:dyDescent="0.3">
      <c r="I363">
        <v>100</v>
      </c>
      <c r="J363">
        <f>D4*EXP(-F4*I363)+H4</f>
        <v>0</v>
      </c>
      <c r="K363">
        <f>L363* E6/M363</f>
        <v>25.245589258429153</v>
      </c>
      <c r="L363">
        <v>25.846</v>
      </c>
      <c r="M363">
        <v>302.39699999999999</v>
      </c>
      <c r="N363">
        <f>(D4-D5)*EXP(-(F4-F5)*I363)+(H4-H5)</f>
        <v>0</v>
      </c>
      <c r="O363">
        <f>(D4+D5)*EXP(-(F4+F5)*I363)+(H4+H5)</f>
        <v>0</v>
      </c>
    </row>
    <row r="364" spans="9:15" x14ac:dyDescent="0.3">
      <c r="I364">
        <v>100.2777777777778</v>
      </c>
      <c r="J364">
        <f>D4*EXP(-F4*I364)+H4</f>
        <v>0</v>
      </c>
      <c r="K364">
        <f>L364* E6/M364</f>
        <v>25.204051701840804</v>
      </c>
      <c r="L364">
        <v>25.800999999999998</v>
      </c>
      <c r="M364">
        <v>302.36799999999999</v>
      </c>
      <c r="N364">
        <f>(D4-D5)*EXP(-(F4-F5)*I364)+(H4-H5)</f>
        <v>0</v>
      </c>
      <c r="O364">
        <f>(D4+D5)*EXP(-(F4+F5)*I364)+(H4+H5)</f>
        <v>0</v>
      </c>
    </row>
    <row r="365" spans="9:15" x14ac:dyDescent="0.3">
      <c r="I365">
        <v>100.5555555555556</v>
      </c>
      <c r="J365">
        <f>D4*EXP(-F4*I365)+H4</f>
        <v>0</v>
      </c>
      <c r="K365">
        <f>L365* E6/M365</f>
        <v>25.227725913368729</v>
      </c>
      <c r="L365">
        <v>25.818999999999999</v>
      </c>
      <c r="M365">
        <v>302.29500000000002</v>
      </c>
      <c r="N365">
        <f>(D4-D5)*EXP(-(F4-F5)*I365)+(H4-H5)</f>
        <v>0</v>
      </c>
      <c r="O365">
        <f>(D4+D5)*EXP(-(F4+F5)*I365)+(H4+H5)</f>
        <v>0</v>
      </c>
    </row>
    <row r="366" spans="9:15" x14ac:dyDescent="0.3">
      <c r="I366">
        <v>100.8333333333333</v>
      </c>
      <c r="J366">
        <f>D4*EXP(-F4*I366)+H4</f>
        <v>0</v>
      </c>
      <c r="K366">
        <f>L366* E6/M366</f>
        <v>25.178188485731869</v>
      </c>
      <c r="L366">
        <v>25.765999999999998</v>
      </c>
      <c r="M366">
        <v>302.26799999999997</v>
      </c>
      <c r="N366">
        <f>(D4-D5)*EXP(-(F4-F5)*I366)+(H4-H5)</f>
        <v>0</v>
      </c>
      <c r="O366">
        <f>(D4+D5)*EXP(-(F4+F5)*I366)+(H4+H5)</f>
        <v>0</v>
      </c>
    </row>
    <row r="367" spans="9:15" x14ac:dyDescent="0.3">
      <c r="I367">
        <v>101.1111111111111</v>
      </c>
      <c r="J367">
        <f>D4*EXP(-F4*I367)+H4</f>
        <v>0</v>
      </c>
      <c r="K367">
        <f>L367* E6/M367</f>
        <v>25.180191525988192</v>
      </c>
      <c r="L367">
        <v>25.751000000000001</v>
      </c>
      <c r="M367">
        <v>302.06799999999998</v>
      </c>
      <c r="N367">
        <f>(D4-D5)*EXP(-(F4-F5)*I367)+(H4-H5)</f>
        <v>0</v>
      </c>
      <c r="O367">
        <f>(D4+D5)*EXP(-(F4+F5)*I367)+(H4+H5)</f>
        <v>0</v>
      </c>
    </row>
    <row r="368" spans="9:15" x14ac:dyDescent="0.3">
      <c r="I368">
        <v>101.3888888888889</v>
      </c>
      <c r="J368">
        <f>D4*EXP(-F4*I368)+H4</f>
        <v>0</v>
      </c>
      <c r="K368">
        <f>L368* E6/M368</f>
        <v>25.157966613327286</v>
      </c>
      <c r="L368">
        <v>25.734999999999999</v>
      </c>
      <c r="M368">
        <v>302.14699999999999</v>
      </c>
      <c r="N368">
        <f>(D4-D5)*EXP(-(F4-F5)*I368)+(H4-H5)</f>
        <v>0</v>
      </c>
      <c r="O368">
        <f>(D4+D5)*EXP(-(F4+F5)*I368)+(H4+H5)</f>
        <v>0</v>
      </c>
    </row>
    <row r="369" spans="9:15" x14ac:dyDescent="0.3">
      <c r="I369">
        <v>101.6666666666667</v>
      </c>
      <c r="J369">
        <f>D4*EXP(-F4*I369)+H4</f>
        <v>0</v>
      </c>
      <c r="K369">
        <f>L369* E6/M369</f>
        <v>25.124688428759214</v>
      </c>
      <c r="L369">
        <v>25.702999999999999</v>
      </c>
      <c r="M369">
        <v>302.17099999999999</v>
      </c>
      <c r="N369">
        <f>(D4-D5)*EXP(-(F4-F5)*I369)+(H4-H5)</f>
        <v>0</v>
      </c>
      <c r="O369">
        <f>(D4+D5)*EXP(-(F4+F5)*I369)+(H4+H5)</f>
        <v>0</v>
      </c>
    </row>
    <row r="370" spans="9:15" x14ac:dyDescent="0.3">
      <c r="I370">
        <v>101.9444444444444</v>
      </c>
      <c r="J370">
        <f>D4*EXP(-F4*I370)+H4</f>
        <v>0</v>
      </c>
      <c r="K370">
        <f>L370* E6/M370</f>
        <v>25.169254150558384</v>
      </c>
      <c r="L370">
        <v>25.751999999999999</v>
      </c>
      <c r="M370">
        <v>302.21100000000001</v>
      </c>
      <c r="N370">
        <f>(D4-D5)*EXP(-(F4-F5)*I370)+(H4-H5)</f>
        <v>0</v>
      </c>
      <c r="O370">
        <f>(D4+D5)*EXP(-(F4+F5)*I370)+(H4+H5)</f>
        <v>0</v>
      </c>
    </row>
    <row r="371" spans="9:15" x14ac:dyDescent="0.3">
      <c r="I371">
        <v>102.2222222222222</v>
      </c>
      <c r="J371">
        <f>D4*EXP(-F4*I371)+H4</f>
        <v>0</v>
      </c>
      <c r="K371">
        <f>L371* E6/M371</f>
        <v>25.176415505180234</v>
      </c>
      <c r="L371">
        <v>25.782</v>
      </c>
      <c r="M371">
        <v>302.47699999999998</v>
      </c>
      <c r="N371">
        <f>(D4-D5)*EXP(-(F4-F5)*I371)+(H4-H5)</f>
        <v>0</v>
      </c>
      <c r="O371">
        <f>(D4+D5)*EXP(-(F4+F5)*I371)+(H4+H5)</f>
        <v>0</v>
      </c>
    </row>
    <row r="372" spans="9:15" x14ac:dyDescent="0.3">
      <c r="I372">
        <v>102.4997222222222</v>
      </c>
      <c r="J372">
        <f>D4*EXP(-F4*I372)+H4</f>
        <v>0</v>
      </c>
      <c r="K372">
        <f>L372* E6/M372</f>
        <v>25.14295866126476</v>
      </c>
      <c r="L372">
        <v>25.78</v>
      </c>
      <c r="M372">
        <v>302.85599999999999</v>
      </c>
      <c r="N372">
        <f>(D4-D5)*EXP(-(F4-F5)*I372)+(H4-H5)</f>
        <v>0</v>
      </c>
      <c r="O372">
        <f>(D4+D5)*EXP(-(F4+F5)*I372)+(H4+H5)</f>
        <v>0</v>
      </c>
    </row>
    <row r="373" spans="9:15" x14ac:dyDescent="0.3">
      <c r="I373">
        <v>102.7777777777778</v>
      </c>
      <c r="J373">
        <f>D4*EXP(-F4*I373)+H4</f>
        <v>0</v>
      </c>
      <c r="K373">
        <f>L373* E6/M373</f>
        <v>25.159660020314078</v>
      </c>
      <c r="L373">
        <v>25.776</v>
      </c>
      <c r="M373">
        <v>302.60799999999989</v>
      </c>
      <c r="N373">
        <f>(D4-D5)*EXP(-(F4-F5)*I373)+(H4-H5)</f>
        <v>0</v>
      </c>
      <c r="O373">
        <f>(D4+D5)*EXP(-(F4+F5)*I373)+(H4+H5)</f>
        <v>0</v>
      </c>
    </row>
    <row r="374" spans="9:15" x14ac:dyDescent="0.3">
      <c r="I374">
        <v>103.0555555555556</v>
      </c>
      <c r="J374">
        <f>D4*EXP(-F4*I374)+H4</f>
        <v>0</v>
      </c>
      <c r="K374">
        <f>L374* E6/M374</f>
        <v>25.139327917207137</v>
      </c>
      <c r="L374">
        <v>25.763000000000002</v>
      </c>
      <c r="M374">
        <v>302.7</v>
      </c>
      <c r="N374">
        <f>(D4-D5)*EXP(-(F4-F5)*I374)+(H4-H5)</f>
        <v>0</v>
      </c>
      <c r="O374">
        <f>(D4+D5)*EXP(-(F4+F5)*I374)+(H4+H5)</f>
        <v>0</v>
      </c>
    </row>
    <row r="375" spans="9:15" x14ac:dyDescent="0.3">
      <c r="I375">
        <v>103.3333333333333</v>
      </c>
      <c r="J375">
        <f>D4*EXP(-F4*I375)+H4</f>
        <v>0</v>
      </c>
      <c r="K375">
        <f>L375* E6/M375</f>
        <v>25.143709365195818</v>
      </c>
      <c r="L375">
        <v>25.763999999999999</v>
      </c>
      <c r="M375">
        <v>302.65899999999999</v>
      </c>
      <c r="N375">
        <f>(D4-D5)*EXP(-(F4-F5)*I375)+(H4-H5)</f>
        <v>0</v>
      </c>
      <c r="O375">
        <f>(D4+D5)*EXP(-(F4+F5)*I375)+(H4+H5)</f>
        <v>0</v>
      </c>
    </row>
    <row r="376" spans="9:15" x14ac:dyDescent="0.3">
      <c r="I376">
        <v>103.6111111111111</v>
      </c>
      <c r="J376">
        <f>D4*EXP(-F4*I376)+H4</f>
        <v>0</v>
      </c>
      <c r="K376">
        <f>L376* E6/M376</f>
        <v>25.122629120728288</v>
      </c>
      <c r="L376">
        <v>25.734999999999999</v>
      </c>
      <c r="M376">
        <v>302.572</v>
      </c>
      <c r="N376">
        <f>(D4-D5)*EXP(-(F4-F5)*I376)+(H4-H5)</f>
        <v>0</v>
      </c>
      <c r="O376">
        <f>(D4+D5)*EXP(-(F4+F5)*I376)+(H4+H5)</f>
        <v>0</v>
      </c>
    </row>
    <row r="377" spans="9:15" x14ac:dyDescent="0.3">
      <c r="I377">
        <v>103.8888888888889</v>
      </c>
      <c r="J377">
        <f>D4*EXP(-F4*I377)+H4</f>
        <v>0</v>
      </c>
      <c r="K377">
        <f>L377* E6/M377</f>
        <v>25.106024093390996</v>
      </c>
      <c r="L377">
        <v>25.727</v>
      </c>
      <c r="M377">
        <v>302.678</v>
      </c>
      <c r="N377">
        <f>(D4-D5)*EXP(-(F4-F5)*I377)+(H4-H5)</f>
        <v>0</v>
      </c>
      <c r="O377">
        <f>(D4+D5)*EXP(-(F4+F5)*I377)+(H4+H5)</f>
        <v>0</v>
      </c>
    </row>
    <row r="378" spans="9:15" x14ac:dyDescent="0.3">
      <c r="I378">
        <v>104.1666666666667</v>
      </c>
      <c r="J378">
        <f>D4*EXP(-F4*I378)+H4</f>
        <v>0</v>
      </c>
      <c r="K378">
        <f>L378* E6/M378</f>
        <v>25.085557807361425</v>
      </c>
      <c r="L378">
        <v>25.709</v>
      </c>
      <c r="M378">
        <v>302.71300000000002</v>
      </c>
      <c r="N378">
        <f>(D4-D5)*EXP(-(F4-F5)*I378)+(H4-H5)</f>
        <v>0</v>
      </c>
      <c r="O378">
        <f>(D4+D5)*EXP(-(F4+F5)*I378)+(H4+H5)</f>
        <v>0</v>
      </c>
    </row>
    <row r="379" spans="9:15" x14ac:dyDescent="0.3">
      <c r="I379">
        <v>104.4444444444444</v>
      </c>
      <c r="J379">
        <f>D4*EXP(-F4*I379)+H4</f>
        <v>0</v>
      </c>
      <c r="K379">
        <f>L379* E6/M379</f>
        <v>25.109879501186366</v>
      </c>
      <c r="L379">
        <v>25.725000000000001</v>
      </c>
      <c r="M379">
        <v>302.60799999999989</v>
      </c>
      <c r="N379">
        <f>(D4-D5)*EXP(-(F4-F5)*I379)+(H4-H5)</f>
        <v>0</v>
      </c>
      <c r="O379">
        <f>(D4+D5)*EXP(-(F4+F5)*I379)+(H4+H5)</f>
        <v>0</v>
      </c>
    </row>
    <row r="380" spans="9:15" x14ac:dyDescent="0.3">
      <c r="I380">
        <v>104.7222222222222</v>
      </c>
      <c r="J380">
        <f>D4*EXP(-F4*I380)+H4</f>
        <v>0</v>
      </c>
      <c r="K380">
        <f>L380* E6/M380</f>
        <v>25.064571721949804</v>
      </c>
      <c r="L380">
        <v>25.673999999999999</v>
      </c>
      <c r="M380">
        <v>302.55399999999997</v>
      </c>
      <c r="N380">
        <f>(D4-D5)*EXP(-(F4-F5)*I380)+(H4-H5)</f>
        <v>0</v>
      </c>
      <c r="O380">
        <f>(D4+D5)*EXP(-(F4+F5)*I380)+(H4+H5)</f>
        <v>0</v>
      </c>
    </row>
    <row r="381" spans="9:15" x14ac:dyDescent="0.3">
      <c r="I381">
        <v>105</v>
      </c>
      <c r="J381">
        <f>D4*EXP(-F4*I381)+H4</f>
        <v>0</v>
      </c>
      <c r="K381">
        <f>L381* E6/M381</f>
        <v>25.055071293192537</v>
      </c>
      <c r="L381">
        <v>25.649000000000001</v>
      </c>
      <c r="M381">
        <v>302.37400000000002</v>
      </c>
      <c r="N381">
        <f>(D4-D5)*EXP(-(F4-F5)*I381)+(H4-H5)</f>
        <v>0</v>
      </c>
      <c r="O381">
        <f>(D4+D5)*EXP(-(F4+F5)*I381)+(H4+H5)</f>
        <v>0</v>
      </c>
    </row>
    <row r="382" spans="9:15" x14ac:dyDescent="0.3">
      <c r="I382">
        <v>105.2777777777778</v>
      </c>
      <c r="J382">
        <f>D4*EXP(-F4*I382)+H4</f>
        <v>0</v>
      </c>
      <c r="K382">
        <f>L382* E6/M382</f>
        <v>25.071364117536366</v>
      </c>
      <c r="L382">
        <v>25.664999999999999</v>
      </c>
      <c r="M382">
        <v>302.36599999999999</v>
      </c>
      <c r="N382">
        <f>(D4-D5)*EXP(-(F4-F5)*I382)+(H4-H5)</f>
        <v>0</v>
      </c>
      <c r="O382">
        <f>(D4+D5)*EXP(-(F4+F5)*I382)+(H4+H5)</f>
        <v>0</v>
      </c>
    </row>
    <row r="383" spans="9:15" x14ac:dyDescent="0.3">
      <c r="I383">
        <v>105.5555555555556</v>
      </c>
      <c r="J383">
        <f>D4*EXP(-F4*I383)+H4</f>
        <v>0</v>
      </c>
      <c r="K383">
        <f>L383* E6/M383</f>
        <v>25.04647674780875</v>
      </c>
      <c r="L383">
        <v>25.643000000000001</v>
      </c>
      <c r="M383">
        <v>302.40699999999998</v>
      </c>
      <c r="N383">
        <f>(D4-D5)*EXP(-(F4-F5)*I383)+(H4-H5)</f>
        <v>0</v>
      </c>
      <c r="O383">
        <f>(D4+D5)*EXP(-(F4+F5)*I383)+(H4+H5)</f>
        <v>0</v>
      </c>
    </row>
    <row r="384" spans="9:15" x14ac:dyDescent="0.3">
      <c r="I384">
        <v>105.8333333333333</v>
      </c>
      <c r="J384">
        <f>D4*EXP(-F4*I384)+H4</f>
        <v>0</v>
      </c>
      <c r="K384">
        <f>L384* E6/M384</f>
        <v>25.02626359965479</v>
      </c>
      <c r="L384">
        <v>25.623999999999999</v>
      </c>
      <c r="M384">
        <v>302.42700000000002</v>
      </c>
      <c r="N384">
        <f>(D4-D5)*EXP(-(F4-F5)*I384)+(H4-H5)</f>
        <v>0</v>
      </c>
      <c r="O384">
        <f>(D4+D5)*EXP(-(F4+F5)*I384)+(H4+H5)</f>
        <v>0</v>
      </c>
    </row>
    <row r="385" spans="9:15" x14ac:dyDescent="0.3">
      <c r="I385">
        <v>106.1111111111111</v>
      </c>
      <c r="J385">
        <f>D4*EXP(-F4*I385)+H4</f>
        <v>0</v>
      </c>
      <c r="K385">
        <f>L385* E6/M385</f>
        <v>25.040878022350338</v>
      </c>
      <c r="L385">
        <v>25.646000000000001</v>
      </c>
      <c r="M385">
        <v>302.51</v>
      </c>
      <c r="N385">
        <f>(D4-D5)*EXP(-(F4-F5)*I385)+(H4-H5)</f>
        <v>0</v>
      </c>
      <c r="O385">
        <f>(D4+D5)*EXP(-(F4+F5)*I385)+(H4+H5)</f>
        <v>0</v>
      </c>
    </row>
    <row r="386" spans="9:15" x14ac:dyDescent="0.3">
      <c r="I386">
        <v>106.3888888888889</v>
      </c>
      <c r="J386">
        <f>D4*EXP(-F4*I386)+H4</f>
        <v>0</v>
      </c>
      <c r="K386">
        <f>L386* E6/M386</f>
        <v>25.029707750623622</v>
      </c>
      <c r="L386">
        <v>25.640999999999998</v>
      </c>
      <c r="M386">
        <v>302.58600000000001</v>
      </c>
      <c r="N386">
        <f>(D4-D5)*EXP(-(F4-F5)*I386)+(H4-H5)</f>
        <v>0</v>
      </c>
      <c r="O386">
        <f>(D4+D5)*EXP(-(F4+F5)*I386)+(H4+H5)</f>
        <v>0</v>
      </c>
    </row>
    <row r="387" spans="9:15" x14ac:dyDescent="0.3">
      <c r="I387">
        <v>106.6666666666667</v>
      </c>
      <c r="J387">
        <f>D4*EXP(-F4*I387)+H4</f>
        <v>0</v>
      </c>
      <c r="K387">
        <f>L387* E6/M387</f>
        <v>25.004013168495906</v>
      </c>
      <c r="L387">
        <v>25.63</v>
      </c>
      <c r="M387">
        <v>302.767</v>
      </c>
      <c r="N387">
        <f>(D4-D5)*EXP(-(F4-F5)*I387)+(H4-H5)</f>
        <v>0</v>
      </c>
      <c r="O387">
        <f>(D4+D5)*EXP(-(F4+F5)*I387)+(H4+H5)</f>
        <v>0</v>
      </c>
    </row>
    <row r="388" spans="9:15" x14ac:dyDescent="0.3">
      <c r="I388">
        <v>106.9444444444444</v>
      </c>
      <c r="J388">
        <f>D4*EXP(-F4*I388)+H4</f>
        <v>0</v>
      </c>
      <c r="K388">
        <f>L388* E6/M388</f>
        <v>24.945834246535732</v>
      </c>
      <c r="L388">
        <v>25.637</v>
      </c>
      <c r="M388">
        <v>303.55599999999998</v>
      </c>
      <c r="N388">
        <f>(D4-D5)*EXP(-(F4-F5)*I388)+(H4-H5)</f>
        <v>0</v>
      </c>
      <c r="O388">
        <f>(D4+D5)*EXP(-(F4+F5)*I388)+(H4+H5)</f>
        <v>0</v>
      </c>
    </row>
    <row r="389" spans="9:15" x14ac:dyDescent="0.3">
      <c r="I389">
        <v>107.2222222222222</v>
      </c>
      <c r="J389">
        <f>D4*EXP(-F4*I389)+H4</f>
        <v>0</v>
      </c>
      <c r="K389">
        <f>L389* E6/M389</f>
        <v>24.962320005816657</v>
      </c>
      <c r="L389">
        <v>25.675999999999998</v>
      </c>
      <c r="M389">
        <v>303.81700000000001</v>
      </c>
      <c r="N389">
        <f>(D4-D5)*EXP(-(F4-F5)*I389)+(H4-H5)</f>
        <v>0</v>
      </c>
      <c r="O389">
        <f>(D4+D5)*EXP(-(F4+F5)*I389)+(H4+H5)</f>
        <v>0</v>
      </c>
    </row>
    <row r="390" spans="9:15" x14ac:dyDescent="0.3">
      <c r="I390">
        <v>107.5</v>
      </c>
      <c r="J390">
        <f>D4*EXP(-F4*I390)+H4</f>
        <v>0</v>
      </c>
      <c r="K390">
        <f>L390* E6/M390</f>
        <v>24.982808350297738</v>
      </c>
      <c r="L390">
        <v>25.709</v>
      </c>
      <c r="M390">
        <v>303.95800000000003</v>
      </c>
      <c r="N390">
        <f>(D4-D5)*EXP(-(F4-F5)*I390)+(H4-H5)</f>
        <v>0</v>
      </c>
      <c r="O390">
        <f>(D4+D5)*EXP(-(F4+F5)*I390)+(H4+H5)</f>
        <v>0</v>
      </c>
    </row>
    <row r="391" spans="9:15" x14ac:dyDescent="0.3">
      <c r="I391">
        <v>107.7777777777778</v>
      </c>
      <c r="J391">
        <f>D4*EXP(-F4*I391)+H4</f>
        <v>0</v>
      </c>
      <c r="K391">
        <f>L391* E6/M391</f>
        <v>24.983731053431999</v>
      </c>
      <c r="L391">
        <v>25.719000000000001</v>
      </c>
      <c r="M391">
        <v>304.065</v>
      </c>
      <c r="N391">
        <f>(D4-D5)*EXP(-(F4-F5)*I391)+(H4-H5)</f>
        <v>0</v>
      </c>
      <c r="O391">
        <f>(D4+D5)*EXP(-(F4+F5)*I391)+(H4+H5)</f>
        <v>0</v>
      </c>
    </row>
    <row r="392" spans="9:15" x14ac:dyDescent="0.3">
      <c r="I392">
        <v>108.0555555555556</v>
      </c>
      <c r="J392">
        <f>D4*EXP(-F4*I392)+H4</f>
        <v>0</v>
      </c>
      <c r="K392">
        <f>L392* E6/M392</f>
        <v>24.950741630732992</v>
      </c>
      <c r="L392">
        <v>25.713000000000001</v>
      </c>
      <c r="M392">
        <v>304.39600000000002</v>
      </c>
      <c r="N392">
        <f>(D4-D5)*EXP(-(F4-F5)*I392)+(H4-H5)</f>
        <v>0</v>
      </c>
      <c r="O392">
        <f>(D4+D5)*EXP(-(F4+F5)*I392)+(H4+H5)</f>
        <v>0</v>
      </c>
    </row>
    <row r="393" spans="9:15" x14ac:dyDescent="0.3">
      <c r="I393">
        <v>108.3333333333333</v>
      </c>
      <c r="J393">
        <f>D4*EXP(-F4*I393)+H4</f>
        <v>0</v>
      </c>
      <c r="K393">
        <f>L393* E6/M393</f>
        <v>24.942215721169589</v>
      </c>
      <c r="L393">
        <v>25.725999999999999</v>
      </c>
      <c r="M393">
        <v>304.654</v>
      </c>
      <c r="N393">
        <f>(D4-D5)*EXP(-(F4-F5)*I393)+(H4-H5)</f>
        <v>0</v>
      </c>
      <c r="O393">
        <f>(D4+D5)*EXP(-(F4+F5)*I393)+(H4+H5)</f>
        <v>0</v>
      </c>
    </row>
    <row r="394" spans="9:15" x14ac:dyDescent="0.3">
      <c r="I394">
        <v>108.6111111111111</v>
      </c>
      <c r="J394">
        <f>D4*EXP(-F4*I394)+H4</f>
        <v>0</v>
      </c>
      <c r="K394">
        <f>L394* E6/M394</f>
        <v>24.946817730852075</v>
      </c>
      <c r="L394">
        <v>25.731000000000002</v>
      </c>
      <c r="M394">
        <v>304.65699999999998</v>
      </c>
      <c r="N394">
        <f>(D4-D5)*EXP(-(F4-F5)*I394)+(H4-H5)</f>
        <v>0</v>
      </c>
      <c r="O394">
        <f>(D4+D5)*EXP(-(F4+F5)*I394)+(H4+H5)</f>
        <v>0</v>
      </c>
    </row>
    <row r="395" spans="9:15" x14ac:dyDescent="0.3">
      <c r="I395">
        <v>108.8888888888889</v>
      </c>
      <c r="J395">
        <f>D4*EXP(-F4*I395)+H4</f>
        <v>0</v>
      </c>
      <c r="K395">
        <f>L395* E6/M395</f>
        <v>24.936177230092493</v>
      </c>
      <c r="L395">
        <v>25.731000000000002</v>
      </c>
      <c r="M395">
        <v>304.78699999999998</v>
      </c>
      <c r="N395">
        <f>(D4-D5)*EXP(-(F4-F5)*I395)+(H4-H5)</f>
        <v>0</v>
      </c>
      <c r="O395">
        <f>(D4+D5)*EXP(-(F4+F5)*I395)+(H4+H5)</f>
        <v>0</v>
      </c>
    </row>
    <row r="396" spans="9:15" x14ac:dyDescent="0.3">
      <c r="I396">
        <v>109.1666666666667</v>
      </c>
      <c r="J396">
        <f>D4*EXP(-F4*I396)+H4</f>
        <v>0</v>
      </c>
      <c r="K396">
        <f>L396* E6/M396</f>
        <v>24.938095301297562</v>
      </c>
      <c r="L396">
        <v>25.741</v>
      </c>
      <c r="M396">
        <v>304.88199999999989</v>
      </c>
      <c r="N396">
        <f>(D4-D5)*EXP(-(F4-F5)*I396)+(H4-H5)</f>
        <v>0</v>
      </c>
      <c r="O396">
        <f>(D4+D5)*EXP(-(F4+F5)*I396)+(H4+H5)</f>
        <v>0</v>
      </c>
    </row>
    <row r="397" spans="9:15" x14ac:dyDescent="0.3">
      <c r="I397">
        <v>109.4444444444444</v>
      </c>
      <c r="J397">
        <f>D4*EXP(-F4*I397)+H4</f>
        <v>0</v>
      </c>
      <c r="K397">
        <f>L397* E6/M397</f>
        <v>24.916066948258713</v>
      </c>
      <c r="L397">
        <v>25.731000000000002</v>
      </c>
      <c r="M397">
        <v>305.03300000000002</v>
      </c>
      <c r="N397">
        <f>(D4-D5)*EXP(-(F4-F5)*I397)+(H4-H5)</f>
        <v>0</v>
      </c>
      <c r="O397">
        <f>(D4+D5)*EXP(-(F4+F5)*I397)+(H4+H5)</f>
        <v>0</v>
      </c>
    </row>
    <row r="398" spans="9:15" x14ac:dyDescent="0.3">
      <c r="I398">
        <v>109.7222222222222</v>
      </c>
      <c r="J398">
        <f>D4*EXP(-F4*I398)+H4</f>
        <v>0</v>
      </c>
      <c r="K398">
        <f>L398* E6/M398</f>
        <v>24.910443855653678</v>
      </c>
      <c r="L398">
        <v>25.736999999999998</v>
      </c>
      <c r="M398">
        <v>305.173</v>
      </c>
      <c r="N398">
        <f>(D4-D5)*EXP(-(F4-F5)*I398)+(H4-H5)</f>
        <v>0</v>
      </c>
      <c r="O398">
        <f>(D4+D5)*EXP(-(F4+F5)*I398)+(H4+H5)</f>
        <v>0</v>
      </c>
    </row>
    <row r="399" spans="9:15" x14ac:dyDescent="0.3">
      <c r="I399">
        <v>110</v>
      </c>
      <c r="J399">
        <f>D4*EXP(-F4*I399)+H4</f>
        <v>0</v>
      </c>
      <c r="K399">
        <f>L399* E6/M399</f>
        <v>24.875028942886907</v>
      </c>
      <c r="L399">
        <v>25.709</v>
      </c>
      <c r="M399">
        <v>305.27499999999998</v>
      </c>
      <c r="N399">
        <f>(D4-D5)*EXP(-(F4-F5)*I399)+(H4-H5)</f>
        <v>0</v>
      </c>
      <c r="O399">
        <f>(D4+D5)*EXP(-(F4+F5)*I399)+(H4+H5)</f>
        <v>0</v>
      </c>
    </row>
    <row r="400" spans="9:15" x14ac:dyDescent="0.3">
      <c r="I400">
        <v>110.2777777777778</v>
      </c>
      <c r="J400">
        <f>D4*EXP(-F4*I400)+H4</f>
        <v>0</v>
      </c>
      <c r="K400">
        <f>L400* E6/M400</f>
        <v>24.902047981308801</v>
      </c>
      <c r="L400">
        <v>25.728999999999999</v>
      </c>
      <c r="M400">
        <v>305.18099999999998</v>
      </c>
      <c r="N400">
        <f>(D4-D5)*EXP(-(F4-F5)*I400)+(H4-H5)</f>
        <v>0</v>
      </c>
      <c r="O400">
        <f>(D4+D5)*EXP(-(F4+F5)*I400)+(H4+H5)</f>
        <v>0</v>
      </c>
    </row>
    <row r="401" spans="9:15" x14ac:dyDescent="0.3">
      <c r="I401">
        <v>110.5555555555556</v>
      </c>
      <c r="J401">
        <f>D4*EXP(-F4*I401)+H4</f>
        <v>0</v>
      </c>
      <c r="K401">
        <f>L401* E6/M401</f>
        <v>24.865494017026759</v>
      </c>
      <c r="L401">
        <v>25.693000000000001</v>
      </c>
      <c r="M401">
        <v>305.202</v>
      </c>
      <c r="N401">
        <f>(D4-D5)*EXP(-(F4-F5)*I401)+(H4-H5)</f>
        <v>0</v>
      </c>
      <c r="O401">
        <f>(D4+D5)*EXP(-(F4+F5)*I401)+(H4+H5)</f>
        <v>0</v>
      </c>
    </row>
    <row r="402" spans="9:15" x14ac:dyDescent="0.3">
      <c r="I402">
        <v>110.8333333333333</v>
      </c>
      <c r="J402">
        <f>D4*EXP(-F4*I402)+H4</f>
        <v>0</v>
      </c>
      <c r="K402">
        <f>L402* E6/M402</f>
        <v>24.882704230907912</v>
      </c>
      <c r="L402">
        <v>25.7</v>
      </c>
      <c r="M402">
        <v>305.07400000000001</v>
      </c>
      <c r="N402">
        <f>(D4-D5)*EXP(-(F4-F5)*I402)+(H4-H5)</f>
        <v>0</v>
      </c>
      <c r="O402">
        <f>(D4+D5)*EXP(-(F4+F5)*I402)+(H4+H5)</f>
        <v>0</v>
      </c>
    </row>
    <row r="403" spans="9:15" x14ac:dyDescent="0.3">
      <c r="I403">
        <v>111.1111111111111</v>
      </c>
      <c r="J403">
        <f>D4*EXP(-F4*I403)+H4</f>
        <v>0</v>
      </c>
      <c r="K403">
        <f>L403* E6/M403</f>
        <v>24.867958369513151</v>
      </c>
      <c r="L403">
        <v>25.690999999999999</v>
      </c>
      <c r="M403">
        <v>305.14800000000002</v>
      </c>
      <c r="N403">
        <f>(D4-D5)*EXP(-(F4-F5)*I403)+(H4-H5)</f>
        <v>0</v>
      </c>
      <c r="O403">
        <f>(D4+D5)*EXP(-(F4+F5)*I403)+(H4+H5)</f>
        <v>0</v>
      </c>
    </row>
    <row r="404" spans="9:15" x14ac:dyDescent="0.3">
      <c r="I404">
        <v>111.3888888888889</v>
      </c>
      <c r="J404">
        <f>D4*EXP(-F4*I404)+H4</f>
        <v>0</v>
      </c>
      <c r="K404">
        <f>L404* E6/M404</f>
        <v>24.879941848853477</v>
      </c>
      <c r="L404">
        <v>25.699000000000002</v>
      </c>
      <c r="M404">
        <v>305.096</v>
      </c>
      <c r="N404">
        <f>(D4-D5)*EXP(-(F4-F5)*I404)+(H4-H5)</f>
        <v>0</v>
      </c>
      <c r="O404">
        <f>(D4+D5)*EXP(-(F4+F5)*I404)+(H4+H5)</f>
        <v>0</v>
      </c>
    </row>
    <row r="405" spans="9:15" x14ac:dyDescent="0.3">
      <c r="I405">
        <v>111.6666666666667</v>
      </c>
      <c r="J405">
        <f>D4*EXP(-F4*I405)+H4</f>
        <v>0</v>
      </c>
      <c r="K405">
        <f>L405* E6/M405</f>
        <v>24.873674441018348</v>
      </c>
      <c r="L405">
        <v>25.698</v>
      </c>
      <c r="M405">
        <v>305.161</v>
      </c>
      <c r="N405">
        <f>(D4-D5)*EXP(-(F4-F5)*I405)+(H4-H5)</f>
        <v>0</v>
      </c>
      <c r="O405">
        <f>(D4+D5)*EXP(-(F4+F5)*I405)+(H4+H5)</f>
        <v>0</v>
      </c>
    </row>
    <row r="406" spans="9:15" x14ac:dyDescent="0.3">
      <c r="I406">
        <v>111.9444444444444</v>
      </c>
      <c r="J406">
        <f>D4*EXP(-F4*I406)+H4</f>
        <v>0</v>
      </c>
      <c r="K406">
        <f>L406* E6/M406</f>
        <v>24.833754105374371</v>
      </c>
      <c r="L406">
        <v>25.655999999999999</v>
      </c>
      <c r="M406">
        <v>305.15199999999999</v>
      </c>
      <c r="N406">
        <f>(D4-D5)*EXP(-(F4-F5)*I406)+(H4-H5)</f>
        <v>0</v>
      </c>
      <c r="O406">
        <f>(D4+D5)*EXP(-(F4+F5)*I406)+(H4+H5)</f>
        <v>0</v>
      </c>
    </row>
    <row r="407" spans="9:15" x14ac:dyDescent="0.3">
      <c r="I407">
        <v>112.2222222222222</v>
      </c>
      <c r="J407">
        <f>D4*EXP(-F4*I407)+H4</f>
        <v>0</v>
      </c>
      <c r="K407">
        <f>L407* E6/M407</f>
        <v>24.809664168354775</v>
      </c>
      <c r="L407">
        <v>25.638000000000002</v>
      </c>
      <c r="M407">
        <v>305.23399999999998</v>
      </c>
      <c r="N407">
        <f>(D4-D5)*EXP(-(F4-F5)*I407)+(H4-H5)</f>
        <v>0</v>
      </c>
      <c r="O407">
        <f>(D4+D5)*EXP(-(F4+F5)*I407)+(H4+H5)</f>
        <v>0</v>
      </c>
    </row>
    <row r="408" spans="9:15" x14ac:dyDescent="0.3">
      <c r="I408">
        <v>112.5</v>
      </c>
      <c r="J408">
        <f>D4*EXP(-F4*I408)+H4</f>
        <v>0</v>
      </c>
      <c r="K408">
        <f>L408* E6/M408</f>
        <v>24.810752171712675</v>
      </c>
      <c r="L408">
        <v>25.655000000000001</v>
      </c>
      <c r="M408">
        <v>305.423</v>
      </c>
      <c r="N408">
        <f>(D4-D5)*EXP(-(F4-F5)*I408)+(H4-H5)</f>
        <v>0</v>
      </c>
      <c r="O408">
        <f>(D4+D5)*EXP(-(F4+F5)*I408)+(H4+H5)</f>
        <v>0</v>
      </c>
    </row>
    <row r="409" spans="9:15" x14ac:dyDescent="0.3">
      <c r="I409">
        <v>112.7777777777778</v>
      </c>
      <c r="J409">
        <f>D4*EXP(-F4*I409)+H4</f>
        <v>0</v>
      </c>
      <c r="K409">
        <f>L409* E6/M409</f>
        <v>24.80006214374411</v>
      </c>
      <c r="L409">
        <v>25.64</v>
      </c>
      <c r="M409">
        <v>305.37599999999998</v>
      </c>
      <c r="N409">
        <f>(D4-D5)*EXP(-(F4-F5)*I409)+(H4-H5)</f>
        <v>0</v>
      </c>
      <c r="O409">
        <f>(D4+D5)*EXP(-(F4+F5)*I409)+(H4+H5)</f>
        <v>0</v>
      </c>
    </row>
    <row r="410" spans="9:15" x14ac:dyDescent="0.3">
      <c r="I410">
        <v>113.0555555555556</v>
      </c>
      <c r="J410">
        <f>D4*EXP(-F4*I410)+H4</f>
        <v>0</v>
      </c>
      <c r="K410">
        <f>L410* E6/M410</f>
        <v>24.786764139238535</v>
      </c>
      <c r="L410">
        <v>25.638000000000002</v>
      </c>
      <c r="M410">
        <v>305.51600000000002</v>
      </c>
      <c r="N410">
        <f>(D4-D5)*EXP(-(F4-F5)*I410)+(H4-H5)</f>
        <v>0</v>
      </c>
      <c r="O410">
        <f>(D4+D5)*EXP(-(F4+F5)*I410)+(H4+H5)</f>
        <v>0</v>
      </c>
    </row>
    <row r="411" spans="9:15" x14ac:dyDescent="0.3">
      <c r="I411">
        <v>113.3333333333333</v>
      </c>
      <c r="J411">
        <f>D4*EXP(-F4*I411)+H4</f>
        <v>0</v>
      </c>
      <c r="K411">
        <f>L411* E6/M411</f>
        <v>24.771794232023726</v>
      </c>
      <c r="L411">
        <v>25.62</v>
      </c>
      <c r="M411">
        <v>305.48599999999999</v>
      </c>
      <c r="N411">
        <f>(D4-D5)*EXP(-(F4-F5)*I411)+(H4-H5)</f>
        <v>0</v>
      </c>
      <c r="O411">
        <f>(D4+D5)*EXP(-(F4+F5)*I411)+(H4+H5)</f>
        <v>0</v>
      </c>
    </row>
    <row r="412" spans="9:15" x14ac:dyDescent="0.3">
      <c r="I412">
        <v>113.6111111111111</v>
      </c>
      <c r="J412">
        <f>D4*EXP(-F4*I412)+H4</f>
        <v>0</v>
      </c>
      <c r="K412">
        <f>L412* E6/M412</f>
        <v>24.773571868936074</v>
      </c>
      <c r="L412">
        <v>25.634</v>
      </c>
      <c r="M412">
        <v>305.63099999999997</v>
      </c>
      <c r="N412">
        <f>(D4-D5)*EXP(-(F4-F5)*I412)+(H4-H5)</f>
        <v>0</v>
      </c>
      <c r="O412">
        <f>(D4+D5)*EXP(-(F4+F5)*I412)+(H4+H5)</f>
        <v>0</v>
      </c>
    </row>
    <row r="413" spans="9:15" x14ac:dyDescent="0.3">
      <c r="I413">
        <v>113.8888888888889</v>
      </c>
      <c r="J413">
        <f>D4*EXP(-F4*I413)+H4</f>
        <v>0</v>
      </c>
      <c r="K413">
        <f>L413* E6/M413</f>
        <v>24.763230114471426</v>
      </c>
      <c r="L413">
        <v>25.629000000000001</v>
      </c>
      <c r="M413">
        <v>305.69900000000001</v>
      </c>
      <c r="N413">
        <f>(D4-D5)*EXP(-(F4-F5)*I413)+(H4-H5)</f>
        <v>0</v>
      </c>
      <c r="O413">
        <f>(D4+D5)*EXP(-(F4+F5)*I413)+(H4+H5)</f>
        <v>0</v>
      </c>
    </row>
    <row r="414" spans="9:15" x14ac:dyDescent="0.3">
      <c r="I414">
        <v>114.1666666666667</v>
      </c>
      <c r="J414">
        <f>D4*EXP(-F4*I414)+H4</f>
        <v>0</v>
      </c>
      <c r="K414">
        <f>L414* E6/M414</f>
        <v>24.737925627721996</v>
      </c>
      <c r="L414">
        <v>25.623999999999999</v>
      </c>
      <c r="M414">
        <v>305.952</v>
      </c>
      <c r="N414">
        <f>(D4-D5)*EXP(-(F4-F5)*I414)+(H4-H5)</f>
        <v>0</v>
      </c>
      <c r="O414">
        <f>(D4+D5)*EXP(-(F4+F5)*I414)+(H4+H5)</f>
        <v>0</v>
      </c>
    </row>
    <row r="415" spans="9:15" x14ac:dyDescent="0.3">
      <c r="I415">
        <v>114.4444444444444</v>
      </c>
      <c r="J415">
        <f>D4*EXP(-F4*I415)+H4</f>
        <v>0</v>
      </c>
      <c r="K415">
        <f>L415* E6/M415</f>
        <v>24.719448262937714</v>
      </c>
      <c r="L415">
        <v>25.617999999999999</v>
      </c>
      <c r="M415">
        <v>306.10899999999998</v>
      </c>
      <c r="N415">
        <f>(D4-D5)*EXP(-(F4-F5)*I415)+(H4-H5)</f>
        <v>0</v>
      </c>
      <c r="O415">
        <f>(D4+D5)*EXP(-(F4+F5)*I415)+(H4+H5)</f>
        <v>0</v>
      </c>
    </row>
    <row r="416" spans="9:15" x14ac:dyDescent="0.3">
      <c r="I416">
        <v>114.7222222222222</v>
      </c>
      <c r="J416">
        <f>D4*EXP(-F4*I416)+H4</f>
        <v>0</v>
      </c>
      <c r="K416">
        <f>L416* E6/M416</f>
        <v>24.657174537265202</v>
      </c>
      <c r="L416">
        <v>25.527000000000001</v>
      </c>
      <c r="M416">
        <v>305.79199999999997</v>
      </c>
      <c r="N416">
        <f>(D4-D5)*EXP(-(F4-F5)*I416)+(H4-H5)</f>
        <v>0</v>
      </c>
      <c r="O416">
        <f>(D4+D5)*EXP(-(F4+F5)*I416)+(H4+H5)</f>
        <v>0</v>
      </c>
    </row>
    <row r="417" spans="9:15" x14ac:dyDescent="0.3">
      <c r="I417">
        <v>115</v>
      </c>
      <c r="J417">
        <f>D4*EXP(-F4*I417)+H4</f>
        <v>0</v>
      </c>
      <c r="K417">
        <f>L417* E6/M417</f>
        <v>24.745030359206108</v>
      </c>
      <c r="L417">
        <v>25.515999999999998</v>
      </c>
      <c r="M417">
        <v>304.57499999999999</v>
      </c>
      <c r="N417">
        <f>(D4-D5)*EXP(-(F4-F5)*I417)+(H4-H5)</f>
        <v>0</v>
      </c>
      <c r="O417">
        <f>(D4+D5)*EXP(-(F4+F5)*I417)+(H4+H5)</f>
        <v>0</v>
      </c>
    </row>
    <row r="418" spans="9:15" x14ac:dyDescent="0.3">
      <c r="I418">
        <v>115.2777777777778</v>
      </c>
      <c r="J418">
        <f>D4*EXP(-F4*I418)+H4</f>
        <v>0</v>
      </c>
      <c r="K418">
        <f>L418* E6/M418</f>
        <v>24.79434133754971</v>
      </c>
      <c r="L418">
        <v>25.518999999999998</v>
      </c>
      <c r="M418">
        <v>304.005</v>
      </c>
      <c r="N418">
        <f>(D4-D5)*EXP(-(F4-F5)*I418)+(H4-H5)</f>
        <v>0</v>
      </c>
      <c r="O418">
        <f>(D4+D5)*EXP(-(F4+F5)*I418)+(H4+H5)</f>
        <v>0</v>
      </c>
    </row>
  </sheetData>
  <mergeCells count="20">
    <mergeCell ref="C3:H3"/>
    <mergeCell ref="A1:H1"/>
    <mergeCell ref="I1:I2"/>
    <mergeCell ref="D2:E2"/>
    <mergeCell ref="G2:H2"/>
    <mergeCell ref="A2:B2"/>
    <mergeCell ref="A3:B3"/>
    <mergeCell ref="A6:D6"/>
    <mergeCell ref="E6:H6"/>
    <mergeCell ref="C4:C5"/>
    <mergeCell ref="E4:E5"/>
    <mergeCell ref="G4:G5"/>
    <mergeCell ref="A5:B5"/>
    <mergeCell ref="A4:B4"/>
    <mergeCell ref="N1:N2"/>
    <mergeCell ref="O1:O2"/>
    <mergeCell ref="J1:J2"/>
    <mergeCell ref="K1:K2"/>
    <mergeCell ref="L1:L2"/>
    <mergeCell ref="M1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16</v>
      </c>
      <c r="B1" s="17"/>
      <c r="C1" s="17"/>
      <c r="D1" s="17"/>
      <c r="E1" s="17"/>
      <c r="F1" s="17"/>
      <c r="G1" s="17"/>
      <c r="H1" s="17"/>
      <c r="I1" s="24" t="s">
        <v>24</v>
      </c>
      <c r="J1" s="24" t="s">
        <v>25</v>
      </c>
      <c r="K1" s="24" t="s">
        <v>26</v>
      </c>
      <c r="L1" s="26" t="s">
        <v>27</v>
      </c>
      <c r="M1" s="26" t="s">
        <v>28</v>
      </c>
      <c r="N1" s="23" t="s">
        <v>29</v>
      </c>
      <c r="O1" s="23" t="s">
        <v>30</v>
      </c>
    </row>
    <row r="2" spans="1:15" ht="25.8" customHeight="1" x14ac:dyDescent="0.3">
      <c r="A2" s="32" t="s">
        <v>31</v>
      </c>
      <c r="B2" s="17"/>
      <c r="C2" s="8" t="s">
        <v>2</v>
      </c>
      <c r="D2" s="35"/>
      <c r="E2" s="17"/>
      <c r="F2" s="8" t="s">
        <v>32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33</v>
      </c>
      <c r="B3" s="17"/>
      <c r="C3" s="33" t="s">
        <v>34</v>
      </c>
      <c r="D3" s="17"/>
      <c r="E3" s="17"/>
      <c r="F3" s="17"/>
      <c r="G3" s="17"/>
      <c r="H3" s="17"/>
      <c r="I3">
        <v>0</v>
      </c>
      <c r="J3">
        <f>D4*EXP(-F4*I3)+H4</f>
        <v>28.95559933983245</v>
      </c>
      <c r="K3">
        <f>L3* E6/M3</f>
        <v>29.05241733834028</v>
      </c>
      <c r="L3">
        <v>29.963000000000001</v>
      </c>
      <c r="M3">
        <v>304.63</v>
      </c>
      <c r="N3">
        <f>(D4-D5)*EXP(-(F4-F5)*I3)+(H4-H5)</f>
        <v>28.714898365726874</v>
      </c>
      <c r="O3">
        <f>(D4+D5)*EXP(-(F4+F5)*I3)+(H4+H5)</f>
        <v>29.196300313938025</v>
      </c>
    </row>
    <row r="4" spans="1:15" ht="25.8" customHeight="1" x14ac:dyDescent="0.3">
      <c r="A4" s="32" t="s">
        <v>35</v>
      </c>
      <c r="B4" s="17"/>
      <c r="C4" s="29" t="s">
        <v>36</v>
      </c>
      <c r="D4" s="9">
        <v>21.040962629676471</v>
      </c>
      <c r="E4" s="30" t="s">
        <v>37</v>
      </c>
      <c r="F4" s="10">
        <v>7.4070936381371612E-3</v>
      </c>
      <c r="G4" s="31" t="s">
        <v>38</v>
      </c>
      <c r="H4" s="9">
        <v>7.9146367101559774</v>
      </c>
      <c r="I4">
        <v>0.27777777777777779</v>
      </c>
      <c r="J4">
        <f>D4*EXP(-F4*I4)+H4</f>
        <v>28.912351518949301</v>
      </c>
      <c r="K4">
        <f>L4* E6/M4</f>
        <v>29.00861094650579</v>
      </c>
      <c r="L4">
        <v>29.896999999999998</v>
      </c>
      <c r="M4">
        <v>304.41800000000001</v>
      </c>
      <c r="N4">
        <f>(D4-D5)*EXP(-(F4-F5)*I4)+(H4-H5)</f>
        <v>28.6722688521169</v>
      </c>
      <c r="O4">
        <f>(D4+D5)*EXP(-(F4+F5)*I4)+(H4+H5)</f>
        <v>29.152429969562295</v>
      </c>
    </row>
    <row r="5" spans="1:15" ht="25.8" customHeight="1" x14ac:dyDescent="0.3">
      <c r="A5" s="32" t="s">
        <v>39</v>
      </c>
      <c r="B5" s="17"/>
      <c r="C5" s="17"/>
      <c r="D5" s="16">
        <v>0.1168356423206658</v>
      </c>
      <c r="E5" s="17"/>
      <c r="F5" s="16">
        <v>6.519626591577733E-5</v>
      </c>
      <c r="G5" s="17"/>
      <c r="H5" s="16">
        <v>0.1238653317849104</v>
      </c>
      <c r="I5">
        <v>0.55555555555555558</v>
      </c>
      <c r="J5">
        <f>D4*EXP(-F4*I5)+H4</f>
        <v>28.869192590102326</v>
      </c>
      <c r="K5">
        <f>L5* E6/M5</f>
        <v>28.930293661109452</v>
      </c>
      <c r="L5">
        <v>29.806000000000001</v>
      </c>
      <c r="M5">
        <v>304.31299999999999</v>
      </c>
      <c r="N5">
        <f>(D4-D5)*EXP(-(F4-F5)*I5)+(H4-H5)</f>
        <v>28.629726189223888</v>
      </c>
      <c r="O5">
        <f>(D4+D5)*EXP(-(F4+F5)*I5)+(H4+H5)</f>
        <v>29.108650589619199</v>
      </c>
    </row>
    <row r="6" spans="1:15" ht="28.2" customHeight="1" x14ac:dyDescent="0.3">
      <c r="A6" s="27" t="s">
        <v>40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28.826122370581871</v>
      </c>
      <c r="K6">
        <f>L6* E6/M6</f>
        <v>28.948789475667024</v>
      </c>
      <c r="L6">
        <v>29.754000000000001</v>
      </c>
      <c r="M6">
        <v>303.58800000000002</v>
      </c>
      <c r="N6">
        <f>(D4-D5)*EXP(-(F4-F5)*I6)+(H4-H5)</f>
        <v>28.587270200103596</v>
      </c>
      <c r="O6">
        <f>(D4+D5)*EXP(-(F4+F5)*I6)+(H4+H5)</f>
        <v>29.064961985495497</v>
      </c>
    </row>
    <row r="7" spans="1:15" x14ac:dyDescent="0.3">
      <c r="I7">
        <v>1.1111111111111109</v>
      </c>
      <c r="J7">
        <f>D4*EXP(-F4*I7)+H4</f>
        <v>28.78314067805384</v>
      </c>
      <c r="K7">
        <f>L7* E6/M7</f>
        <v>28.94152482983182</v>
      </c>
      <c r="L7">
        <v>29.719000000000001</v>
      </c>
      <c r="M7">
        <v>303.30700000000002</v>
      </c>
      <c r="N7">
        <f>(D4-D5)*EXP(-(F4-F5)*I7)+(H4-H5)</f>
        <v>28.544900708172271</v>
      </c>
      <c r="O7">
        <f>(D4+D5)*EXP(-(F4+F5)*I7)+(H4+H5)</f>
        <v>29.021363968969023</v>
      </c>
    </row>
    <row r="8" spans="1:15" x14ac:dyDescent="0.3">
      <c r="I8">
        <v>1.3888888888888891</v>
      </c>
      <c r="J8">
        <f>D4*EXP(-F4*I8)+H4</f>
        <v>28.740247330558894</v>
      </c>
      <c r="K8">
        <f>L8* E6/M8</f>
        <v>28.898866467038143</v>
      </c>
      <c r="L8">
        <v>29.675000000000001</v>
      </c>
      <c r="M8">
        <v>303.30499999999989</v>
      </c>
      <c r="N8">
        <f>(D4-D5)*EXP(-(F4-F5)*I8)+(H4-H5)</f>
        <v>28.502617537205928</v>
      </c>
      <c r="O8">
        <f>(D4+D5)*EXP(-(F4+F5)*I8)+(H4+H5)</f>
        <v>28.977856352207908</v>
      </c>
    </row>
    <row r="9" spans="1:15" x14ac:dyDescent="0.3">
      <c r="I9">
        <v>1.666666666666667</v>
      </c>
      <c r="J9">
        <f>D4*EXP(-F4*I9)+H4</f>
        <v>28.697442146511705</v>
      </c>
      <c r="K9">
        <f>L9* E6/M9</f>
        <v>28.8041375807233</v>
      </c>
      <c r="L9">
        <v>29.567</v>
      </c>
      <c r="M9">
        <v>303.19499999999999</v>
      </c>
      <c r="N9">
        <f>(D4-D5)*EXP(-(F4-F5)*I9)+(H4-H5)</f>
        <v>28.460420511339599</v>
      </c>
      <c r="O9">
        <f>(D4+D5)*EXP(-(F4+F5)*I9)+(H4+H5)</f>
        <v>28.934438947769717</v>
      </c>
    </row>
    <row r="10" spans="1:15" x14ac:dyDescent="0.3">
      <c r="I10">
        <v>1.944444444444444</v>
      </c>
      <c r="J10">
        <f>D4*EXP(-F4*I10)+H4</f>
        <v>28.65472494470017</v>
      </c>
      <c r="K10">
        <f>L10* E6/M10</f>
        <v>28.785363528678918</v>
      </c>
      <c r="L10">
        <v>29.545000000000002</v>
      </c>
      <c r="M10">
        <v>303.16699999999997</v>
      </c>
      <c r="N10">
        <f>(D4-D5)*EXP(-(F4-F5)*I10)+(H4-H5)</f>
        <v>28.418309455066634</v>
      </c>
      <c r="O10">
        <f>(D4+D5)*EXP(-(F4+F5)*I10)+(H4+H5)</f>
        <v>28.89111156860071</v>
      </c>
    </row>
    <row r="11" spans="1:15" x14ac:dyDescent="0.3">
      <c r="I11">
        <v>2.2222222222222219</v>
      </c>
      <c r="J11">
        <f>D4*EXP(-F4*I11)+H4</f>
        <v>28.612095544284664</v>
      </c>
      <c r="K11">
        <f>L11* E6/M11</f>
        <v>28.720611888090044</v>
      </c>
      <c r="L11">
        <v>29.494</v>
      </c>
      <c r="M11">
        <v>303.32600000000002</v>
      </c>
      <c r="N11">
        <f>(D4-D5)*EXP(-(F4-F5)*I11)+(H4-H5)</f>
        <v>28.376284193237929</v>
      </c>
      <c r="O11">
        <f>(D4+D5)*EXP(-(F4+F5)*I11)+(H4+H5)</f>
        <v>28.847874028034969</v>
      </c>
    </row>
    <row r="12" spans="1:15" x14ac:dyDescent="0.3">
      <c r="I12">
        <v>2.5</v>
      </c>
      <c r="J12">
        <f>D4*EXP(-F4*I12)+H4</f>
        <v>28.569553764797245</v>
      </c>
      <c r="K12">
        <f>L12* E6/M12</f>
        <v>28.690078825073456</v>
      </c>
      <c r="L12">
        <v>29.454000000000001</v>
      </c>
      <c r="M12">
        <v>303.23700000000002</v>
      </c>
      <c r="N12">
        <f>(D4-D5)*EXP(-(F4-F5)*I12)+(H4-H5)</f>
        <v>28.334344551061228</v>
      </c>
      <c r="O12">
        <f>(D4+D5)*EXP(-(F4+F5)*I12)+(H4+H5)</f>
        <v>28.804726139793644</v>
      </c>
    </row>
    <row r="13" spans="1:15" x14ac:dyDescent="0.3">
      <c r="I13">
        <v>2.7777777777777781</v>
      </c>
      <c r="J13">
        <f>D4*EXP(-F4*I13)+H4</f>
        <v>28.527099426140918</v>
      </c>
      <c r="K13">
        <f>L13* E6/M13</f>
        <v>28.61092171834942</v>
      </c>
      <c r="L13">
        <v>29.38</v>
      </c>
      <c r="M13">
        <v>303.31200000000001</v>
      </c>
      <c r="N13">
        <f>(D4-D5)*EXP(-(F4-F5)*I13)+(H4-H5)</f>
        <v>28.29249035410038</v>
      </c>
      <c r="O13">
        <f>(D4+D5)*EXP(-(F4+F5)*I13)+(H4+H5)</f>
        <v>28.761667717984121</v>
      </c>
    </row>
    <row r="14" spans="1:15" x14ac:dyDescent="0.3">
      <c r="I14">
        <v>3.0555555555555549</v>
      </c>
      <c r="J14">
        <f>D4*EXP(-F4*I14)+H4</f>
        <v>28.48473234858886</v>
      </c>
      <c r="K14">
        <f>L14* E6/M14</f>
        <v>28.571613374238318</v>
      </c>
      <c r="L14">
        <v>29.317</v>
      </c>
      <c r="M14">
        <v>303.07799999999997</v>
      </c>
      <c r="N14">
        <f>(D4-D5)*EXP(-(F4-F5)*I14)+(H4-H5)</f>
        <v>28.250721428274616</v>
      </c>
      <c r="O14">
        <f>(D4+D5)*EXP(-(F4+F5)*I14)+(H4+H5)</f>
        <v>28.718698577099243</v>
      </c>
    </row>
    <row r="15" spans="1:15" x14ac:dyDescent="0.3">
      <c r="I15">
        <v>3.333333333333333</v>
      </c>
      <c r="J15">
        <f>D4*EXP(-F4*I15)+H4</f>
        <v>28.442452352783658</v>
      </c>
      <c r="K15">
        <f>L15* E6/M15</f>
        <v>28.545176947154072</v>
      </c>
      <c r="L15">
        <v>29.292000000000002</v>
      </c>
      <c r="M15">
        <v>303.10000000000002</v>
      </c>
      <c r="N15">
        <f>(D4-D5)*EXP(-(F4-F5)*I15)+(H4-H5)</f>
        <v>28.209037599857844</v>
      </c>
      <c r="O15">
        <f>(D4+D5)*EXP(-(F4+F5)*I15)+(H4+H5)</f>
        <v>28.675818532016482</v>
      </c>
    </row>
    <row r="16" spans="1:15" x14ac:dyDescent="0.3">
      <c r="I16">
        <v>3.6111111111111112</v>
      </c>
      <c r="J16">
        <f>D4*EXP(-F4*I16)+H4</f>
        <v>28.400259259736554</v>
      </c>
      <c r="K16">
        <f>L16* E6/M16</f>
        <v>28.477621528500048</v>
      </c>
      <c r="L16">
        <v>29.213999999999999</v>
      </c>
      <c r="M16">
        <v>303.01</v>
      </c>
      <c r="N16">
        <f>(D4-D5)*EXP(-(F4-F5)*I16)+(H4-H5)</f>
        <v>28.167438695477898</v>
      </c>
      <c r="O16">
        <f>(D4+D5)*EXP(-(F4+F5)*I16)+(H4+H5)</f>
        <v>28.633027397997171</v>
      </c>
    </row>
    <row r="17" spans="9:15" x14ac:dyDescent="0.3">
      <c r="I17">
        <v>3.8888888888888888</v>
      </c>
      <c r="J17">
        <f>D4*EXP(-F4*I17)+H4</f>
        <v>28.35815289082668</v>
      </c>
      <c r="K17">
        <f>L17* E6/M17</f>
        <v>28.441481051316305</v>
      </c>
      <c r="L17">
        <v>29.161999999999999</v>
      </c>
      <c r="M17">
        <v>302.85500000000002</v>
      </c>
      <c r="N17">
        <f>(D4-D5)*EXP(-(F4-F5)*I17)+(H4-H5)</f>
        <v>28.125924542115825</v>
      </c>
      <c r="O17">
        <f>(D4+D5)*EXP(-(F4+F5)*I17)+(H4+H5)</f>
        <v>28.590324990685694</v>
      </c>
    </row>
    <row r="18" spans="9:15" x14ac:dyDescent="0.3">
      <c r="I18">
        <v>4.166666666666667</v>
      </c>
      <c r="J18">
        <f>D4*EXP(-F4*I18)+H4</f>
        <v>28.316133067800312</v>
      </c>
      <c r="K18">
        <f>L18* E6/M18</f>
        <v>28.375127259681012</v>
      </c>
      <c r="L18">
        <v>29.097999999999999</v>
      </c>
      <c r="M18">
        <v>302.89699999999999</v>
      </c>
      <c r="N18">
        <f>(D4-D5)*EXP(-(F4-F5)*I18)+(H4-H5)</f>
        <v>28.084494967105194</v>
      </c>
      <c r="O18">
        <f>(D4+D5)*EXP(-(F4+F5)*I18)+(H4+H5)</f>
        <v>28.547711126108688</v>
      </c>
    </row>
    <row r="19" spans="9:15" x14ac:dyDescent="0.3">
      <c r="I19">
        <v>4.4444444444444446</v>
      </c>
      <c r="J19">
        <f>D4*EXP(-F4*I19)+H4</f>
        <v>28.274199612770119</v>
      </c>
      <c r="K19">
        <f>L19* E6/M19</f>
        <v>28.344153778768426</v>
      </c>
      <c r="L19">
        <v>29.06</v>
      </c>
      <c r="M19">
        <v>302.83199999999999</v>
      </c>
      <c r="N19">
        <f>(D4-D5)*EXP(-(F4-F5)*I19)+(H4-H5)</f>
        <v>28.043149798131324</v>
      </c>
      <c r="O19">
        <f>(D4+D5)*EXP(-(F4+F5)*I19)+(H4+H5)</f>
        <v>28.505185620674261</v>
      </c>
    </row>
    <row r="20" spans="9:15" x14ac:dyDescent="0.3">
      <c r="I20">
        <v>4.7222222222222223</v>
      </c>
      <c r="J20">
        <f>D4*EXP(-F4*I20)+H4</f>
        <v>28.232352348214384</v>
      </c>
      <c r="K20">
        <f>L20* E6/M20</f>
        <v>28.316212987626354</v>
      </c>
      <c r="L20">
        <v>29.021000000000001</v>
      </c>
      <c r="M20">
        <v>302.72399999999999</v>
      </c>
      <c r="N20">
        <f>(D4-D5)*EXP(-(F4-F5)*I20)+(H4-H5)</f>
        <v>28.001888863230612</v>
      </c>
      <c r="O20">
        <f>(D4+D5)*EXP(-(F4+F5)*I20)+(H4+H5)</f>
        <v>28.462748291171195</v>
      </c>
    </row>
    <row r="21" spans="9:15" x14ac:dyDescent="0.3">
      <c r="I21">
        <v>5</v>
      </c>
      <c r="J21">
        <f>D4*EXP(-F4*I21)+H4</f>
        <v>28.190591096976277</v>
      </c>
      <c r="K21">
        <f>L21* E6/M21</f>
        <v>28.244826075066879</v>
      </c>
      <c r="L21">
        <v>28.952999999999999</v>
      </c>
      <c r="M21">
        <v>302.77800000000002</v>
      </c>
      <c r="N21">
        <f>(D4-D5)*EXP(-(F4-F5)*I21)+(H4-H5)</f>
        <v>27.960711990789811</v>
      </c>
      <c r="O21">
        <f>(D4+D5)*EXP(-(F4+F5)*I21)+(H4+H5)</f>
        <v>28.420398954768157</v>
      </c>
    </row>
    <row r="22" spans="9:15" x14ac:dyDescent="0.3">
      <c r="I22">
        <v>5.2777777777777777</v>
      </c>
      <c r="J22">
        <f>D4*EXP(-F4*I22)+H4</f>
        <v>28.148915682263109</v>
      </c>
      <c r="K22">
        <f>L22* E6/M22</f>
        <v>28.181716404968135</v>
      </c>
      <c r="L22">
        <v>28.876000000000001</v>
      </c>
      <c r="M22">
        <v>302.649</v>
      </c>
      <c r="N22">
        <f>(D4-D5)*EXP(-(F4-F5)*I22)+(H4-H5)</f>
        <v>27.919619009545286</v>
      </c>
      <c r="O22">
        <f>(D4+D5)*EXP(-(F4+F5)*I22)+(H4+H5)</f>
        <v>28.378137429012906</v>
      </c>
    </row>
    <row r="23" spans="9:15" x14ac:dyDescent="0.3">
      <c r="I23">
        <v>5.5555555555555554</v>
      </c>
      <c r="J23">
        <f>D4*EXP(-F4*I23)+H4</f>
        <v>28.107325927645558</v>
      </c>
      <c r="K23">
        <f>L23* E6/M23</f>
        <v>28.166853172929958</v>
      </c>
      <c r="L23">
        <v>28.853999999999999</v>
      </c>
      <c r="M23">
        <v>302.57799999999997</v>
      </c>
      <c r="N23">
        <f>(D4-D5)*EXP(-(F4-F5)*I23)+(H4-H5)</f>
        <v>27.878609748582342</v>
      </c>
      <c r="O23">
        <f>(D4+D5)*EXP(-(F4+F5)*I23)+(H4+H5)</f>
        <v>28.335963531831521</v>
      </c>
    </row>
    <row r="24" spans="9:15" x14ac:dyDescent="0.3">
      <c r="I24">
        <v>5.833333333333333</v>
      </c>
      <c r="J24">
        <f>D4*EXP(-F4*I24)+H4</f>
        <v>28.06582165705694</v>
      </c>
      <c r="K24">
        <f>L24* E6/M24</f>
        <v>28.129571885702958</v>
      </c>
      <c r="L24">
        <v>28.808</v>
      </c>
      <c r="M24">
        <v>302.49599999999998</v>
      </c>
      <c r="N24">
        <f>(D4-D5)*EXP(-(F4-F5)*I24)+(H4-H5)</f>
        <v>27.837684037334498</v>
      </c>
      <c r="O24">
        <f>(D4+D5)*EXP(-(F4+F5)*I24)+(H4+H5)</f>
        <v>28.293877081527608</v>
      </c>
    </row>
    <row r="25" spans="9:15" x14ac:dyDescent="0.3">
      <c r="I25">
        <v>6.1111111111111107</v>
      </c>
      <c r="J25">
        <f>D4*EXP(-F4*I25)+H4</f>
        <v>28.024402694792471</v>
      </c>
      <c r="K25">
        <f>L25* E6/M25</f>
        <v>28.08684248743916</v>
      </c>
      <c r="L25">
        <v>28.795999999999999</v>
      </c>
      <c r="M25">
        <v>302.83</v>
      </c>
      <c r="N25">
        <f>(D4-D5)*EXP(-(F4-F5)*I25)+(H4-H5)</f>
        <v>27.796841705582757</v>
      </c>
      <c r="O25">
        <f>(D4+D5)*EXP(-(F4+F5)*I25)+(H4+H5)</f>
        <v>28.251877896781515</v>
      </c>
    </row>
    <row r="26" spans="9:15" x14ac:dyDescent="0.3">
      <c r="I26">
        <v>6.3886111111111106</v>
      </c>
      <c r="J26">
        <f>D4*EXP(-F4*I26)+H4</f>
        <v>27.983110156872126</v>
      </c>
      <c r="K26">
        <f>L26* E6/M26</f>
        <v>28.048203766349346</v>
      </c>
      <c r="L26">
        <v>28.757999999999999</v>
      </c>
      <c r="M26">
        <v>302.84699999999998</v>
      </c>
      <c r="N26">
        <f>(D4-D5)*EXP(-(F4-F5)*I26)+(H4-H5)</f>
        <v>27.756123301070296</v>
      </c>
      <c r="O26">
        <f>(D4+D5)*EXP(-(F4+F5)*I26)+(H4+H5)</f>
        <v>28.210007665311039</v>
      </c>
    </row>
    <row r="27" spans="9:15" x14ac:dyDescent="0.3">
      <c r="I27">
        <v>6.666666666666667</v>
      </c>
      <c r="J27">
        <f>D4*EXP(-F4*I27)+H4</f>
        <v>27.94181999422177</v>
      </c>
      <c r="K27">
        <f>L27* E6/M27</f>
        <v>28.012015276160863</v>
      </c>
      <c r="L27">
        <v>28.73</v>
      </c>
      <c r="M27">
        <v>302.94299999999998</v>
      </c>
      <c r="N27">
        <f>(D4-D5)*EXP(-(F4-F5)*I27)+(H4-H5)</f>
        <v>27.715406501424887</v>
      </c>
      <c r="O27">
        <f>(D4+D5)*EXP(-(F4+F5)*I27)+(H4+H5)</f>
        <v>28.168140600563195</v>
      </c>
    </row>
    <row r="28" spans="9:15" x14ac:dyDescent="0.3">
      <c r="I28">
        <v>6.9444444444444446</v>
      </c>
      <c r="J28">
        <f>D4*EXP(-F4*I28)+H4</f>
        <v>27.900655906308717</v>
      </c>
      <c r="K28">
        <f>L28* E6/M28</f>
        <v>27.964649231933013</v>
      </c>
      <c r="L28">
        <v>28.696000000000002</v>
      </c>
      <c r="M28">
        <v>303.09699999999998</v>
      </c>
      <c r="N28">
        <f>(D4-D5)*EXP(-(F4-F5)*I28)+(H4-H5)</f>
        <v>27.674813290311938</v>
      </c>
      <c r="O28">
        <f>(D4+D5)*EXP(-(F4+F5)*I28)+(H4+H5)</f>
        <v>28.126402128328372</v>
      </c>
    </row>
    <row r="29" spans="9:15" x14ac:dyDescent="0.3">
      <c r="I29">
        <v>7.2222222222222223</v>
      </c>
      <c r="J29">
        <f>D4*EXP(-F4*I29)+H4</f>
        <v>27.859576427504681</v>
      </c>
      <c r="K29">
        <f>L29* E6/M29</f>
        <v>27.908518969627426</v>
      </c>
      <c r="L29">
        <v>28.646999999999998</v>
      </c>
      <c r="M29">
        <v>303.18799999999999</v>
      </c>
      <c r="N29">
        <f>(D4-D5)*EXP(-(F4-F5)*I29)+(H4-H5)</f>
        <v>27.63430278128002</v>
      </c>
      <c r="O29">
        <f>(D4+D5)*EXP(-(F4+F5)*I29)+(H4+H5)</f>
        <v>28.084750200124603</v>
      </c>
    </row>
    <row r="30" spans="9:15" x14ac:dyDescent="0.3">
      <c r="I30">
        <v>7.5</v>
      </c>
      <c r="J30">
        <f>D4*EXP(-F4*I30)+H4</f>
        <v>27.818581383903183</v>
      </c>
      <c r="K30">
        <f>L30* E6/M30</f>
        <v>27.89878260850908</v>
      </c>
      <c r="L30">
        <v>28.632000000000001</v>
      </c>
      <c r="M30">
        <v>303.13499999999999</v>
      </c>
      <c r="N30">
        <f>(D4-D5)*EXP(-(F4-F5)*I30)+(H4-H5)</f>
        <v>27.593874805837061</v>
      </c>
      <c r="O30">
        <f>(D4+D5)*EXP(-(F4+F5)*I30)+(H4+H5)</f>
        <v>28.043184636504272</v>
      </c>
    </row>
    <row r="31" spans="9:15" x14ac:dyDescent="0.3">
      <c r="I31">
        <v>7.7777777777777777</v>
      </c>
      <c r="J31">
        <f>D4*EXP(-F4*I31)+H4</f>
        <v>27.777670601955204</v>
      </c>
      <c r="K31">
        <f>L31* E6/M31</f>
        <v>27.804483293698365</v>
      </c>
      <c r="L31">
        <v>28.542000000000002</v>
      </c>
      <c r="M31">
        <v>303.20699999999999</v>
      </c>
      <c r="N31">
        <f>(D4-D5)*EXP(-(F4-F5)*I31)+(H4-H5)</f>
        <v>27.553529195834258</v>
      </c>
      <c r="O31">
        <f>(D4+D5)*EXP(-(F4+F5)*I31)+(H4+H5)</f>
        <v>28.001705258391841</v>
      </c>
    </row>
    <row r="32" spans="9:15" x14ac:dyDescent="0.3">
      <c r="I32">
        <v>8.0555555555555554</v>
      </c>
      <c r="J32">
        <f>D4*EXP(-F4*I32)+H4</f>
        <v>27.736843908468433</v>
      </c>
      <c r="K32">
        <f>L32* E6/M32</f>
        <v>27.776279329000612</v>
      </c>
      <c r="L32">
        <v>28.527999999999999</v>
      </c>
      <c r="M32">
        <v>303.36599999999999</v>
      </c>
      <c r="N32">
        <f>(D4-D5)*EXP(-(F4-F5)*I32)+(H4-H5)</f>
        <v>27.513265783465407</v>
      </c>
      <c r="O32">
        <f>(D4+D5)*EXP(-(F4+F5)*I32)+(H4+H5)</f>
        <v>27.96031188708309</v>
      </c>
    </row>
    <row r="33" spans="9:15" x14ac:dyDescent="0.3">
      <c r="I33">
        <v>8.3333333333333339</v>
      </c>
      <c r="J33">
        <f>D4*EXP(-F4*I33)+H4</f>
        <v>27.696101130606543</v>
      </c>
      <c r="K33">
        <f>L33* E6/M33</f>
        <v>27.718445739269004</v>
      </c>
      <c r="L33">
        <v>28.460999999999999</v>
      </c>
      <c r="M33">
        <v>303.28500000000003</v>
      </c>
      <c r="N33">
        <f>(D4-D5)*EXP(-(F4-F5)*I33)+(H4-H5)</f>
        <v>27.473084401266163</v>
      </c>
      <c r="O33">
        <f>(D4+D5)*EXP(-(F4+F5)*I33)+(H4+H5)</f>
        <v>27.919004344244339</v>
      </c>
    </row>
    <row r="34" spans="9:15" x14ac:dyDescent="0.3">
      <c r="I34">
        <v>8.6111111111111107</v>
      </c>
      <c r="J34">
        <f>D4*EXP(-F4*I34)+H4</f>
        <v>27.655442095888457</v>
      </c>
      <c r="K34">
        <f>L34* E6/M34</f>
        <v>27.696992162049373</v>
      </c>
      <c r="L34">
        <v>28.425000000000001</v>
      </c>
      <c r="M34">
        <v>303.13600000000002</v>
      </c>
      <c r="N34">
        <f>(D4-D5)*EXP(-(F4-F5)*I34)+(H4-H5)</f>
        <v>27.432984882113352</v>
      </c>
      <c r="O34">
        <f>(D4+D5)*EXP(-(F4+F5)*I34)+(H4+H5)</f>
        <v>27.877782451911671</v>
      </c>
    </row>
    <row r="35" spans="9:15" x14ac:dyDescent="0.3">
      <c r="I35">
        <v>8.8888888888888893</v>
      </c>
      <c r="J35">
        <f>D4*EXP(-F4*I35)+H4</f>
        <v>27.614866632187614</v>
      </c>
      <c r="K35">
        <f>L35* E6/M35</f>
        <v>27.692882302774692</v>
      </c>
      <c r="L35">
        <v>28.407</v>
      </c>
      <c r="M35">
        <v>302.98899999999998</v>
      </c>
      <c r="N35">
        <f>(D4-D5)*EXP(-(F4-F5)*I35)+(H4-H5)</f>
        <v>27.392967059224318</v>
      </c>
      <c r="O35">
        <f>(D4+D5)*EXP(-(F4+F5)*I35)+(H4+H5)</f>
        <v>27.836646032490183</v>
      </c>
    </row>
    <row r="36" spans="9:15" x14ac:dyDescent="0.3">
      <c r="I36">
        <v>9.1663888888888891</v>
      </c>
      <c r="J36">
        <f>D4*EXP(-F4*I36)+H4</f>
        <v>27.574415018194866</v>
      </c>
      <c r="K36">
        <f>L36* E6/M36</f>
        <v>27.618514575667358</v>
      </c>
      <c r="L36">
        <v>28.341000000000001</v>
      </c>
      <c r="M36">
        <v>303.09899999999999</v>
      </c>
      <c r="N36">
        <f>(D4-D5)*EXP(-(F4-F5)*I36)+(H4-H5)</f>
        <v>27.3530706617804</v>
      </c>
      <c r="O36">
        <f>(D4+D5)*EXP(-(F4+F5)*I36)+(H4+H5)</f>
        <v>27.795635917330646</v>
      </c>
    </row>
    <row r="37" spans="9:15" x14ac:dyDescent="0.3">
      <c r="I37">
        <v>9.4444444444444446</v>
      </c>
      <c r="J37">
        <f>D4*EXP(-F4*I37)+H4</f>
        <v>27.533965731099656</v>
      </c>
      <c r="K37">
        <f>L37* E6/M37</f>
        <v>27.560965421584186</v>
      </c>
      <c r="L37">
        <v>28.277000000000001</v>
      </c>
      <c r="M37">
        <v>303.04599999999999</v>
      </c>
      <c r="N37">
        <f>(D4-D5)*EXP(-(F4-F5)*I37)+(H4-H5)</f>
        <v>27.313175836805115</v>
      </c>
      <c r="O37">
        <f>(D4+D5)*EXP(-(F4+F5)*I37)+(H4+H5)</f>
        <v>27.754628903841557</v>
      </c>
    </row>
    <row r="38" spans="9:15" x14ac:dyDescent="0.3">
      <c r="I38">
        <v>9.7222222222222214</v>
      </c>
      <c r="J38">
        <f>D4*EXP(-F4*I38)+H4</f>
        <v>27.493639951225472</v>
      </c>
      <c r="K38">
        <f>L38* E6/M38</f>
        <v>27.520355493080068</v>
      </c>
      <c r="L38">
        <v>28.244</v>
      </c>
      <c r="M38">
        <v>303.13900000000001</v>
      </c>
      <c r="N38">
        <f>(D4-D5)*EXP(-(F4-F5)*I38)+(H4-H5)</f>
        <v>27.273402105405808</v>
      </c>
      <c r="O38">
        <f>(D4+D5)*EXP(-(F4+F5)*I38)+(H4+H5)</f>
        <v>27.713747841262755</v>
      </c>
    </row>
    <row r="39" spans="9:15" x14ac:dyDescent="0.3">
      <c r="I39">
        <v>10</v>
      </c>
      <c r="J39">
        <f>D4*EXP(-F4*I39)+H4</f>
        <v>27.453397057392941</v>
      </c>
      <c r="K39">
        <f>L39* E6/M39</f>
        <v>27.480201862197184</v>
      </c>
      <c r="L39">
        <v>28.204000000000001</v>
      </c>
      <c r="M39">
        <v>303.15199999999999</v>
      </c>
      <c r="N39">
        <f>(D4-D5)*EXP(-(F4-F5)*I39)+(H4-H5)</f>
        <v>27.233709406530579</v>
      </c>
      <c r="O39">
        <f>(D4+D5)*EXP(-(F4+F5)*I39)+(H4+H5)</f>
        <v>27.672951544890282</v>
      </c>
    </row>
    <row r="40" spans="9:15" x14ac:dyDescent="0.3">
      <c r="I40">
        <v>10.27777777777778</v>
      </c>
      <c r="J40">
        <f>D4*EXP(-F4*I40)+H4</f>
        <v>27.4132368792372</v>
      </c>
      <c r="K40">
        <f>L40* E6/M40</f>
        <v>27.435657666336642</v>
      </c>
      <c r="L40">
        <v>28.145</v>
      </c>
      <c r="M40">
        <v>303.00900000000001</v>
      </c>
      <c r="N40">
        <f>(D4-D5)*EXP(-(F4-F5)*I40)+(H4-H5)</f>
        <v>27.194097575088811</v>
      </c>
      <c r="O40">
        <f>(D4+D5)*EXP(-(F4+F5)*I40)+(H4+H5)</f>
        <v>27.632239838962811</v>
      </c>
    </row>
    <row r="41" spans="9:15" x14ac:dyDescent="0.3">
      <c r="I41">
        <v>10.555555555555561</v>
      </c>
      <c r="J41">
        <f>D4*EXP(-F4*I41)+H4</f>
        <v>27.373159246743565</v>
      </c>
      <c r="K41">
        <f>L41* E6/M41</f>
        <v>27.393529160759662</v>
      </c>
      <c r="L41">
        <v>28.099</v>
      </c>
      <c r="M41">
        <v>302.97899999999998</v>
      </c>
      <c r="N41">
        <f>(D4-D5)*EXP(-(F4-F5)*I41)+(H4-H5)</f>
        <v>27.154566446326228</v>
      </c>
      <c r="O41">
        <f>(D4+D5)*EXP(-(F4+F5)*I41)+(H4+H5)</f>
        <v>27.591612548083457</v>
      </c>
    </row>
    <row r="42" spans="9:15" x14ac:dyDescent="0.3">
      <c r="I42">
        <v>10.83333333333333</v>
      </c>
      <c r="J42">
        <f>D4*EXP(-F4*I42)+H4</f>
        <v>27.333163990246788</v>
      </c>
      <c r="K42">
        <f>L42* E6/M42</f>
        <v>27.366129163328416</v>
      </c>
      <c r="L42">
        <v>28.062000000000001</v>
      </c>
      <c r="M42">
        <v>302.88299999999998</v>
      </c>
      <c r="N42">
        <f>(D4-D5)*EXP(-(F4-F5)*I42)+(H4-H5)</f>
        <v>27.115115855824229</v>
      </c>
      <c r="O42">
        <f>(D4+D5)*EXP(-(F4+F5)*I42)+(H4+H5)</f>
        <v>27.551069497219014</v>
      </c>
    </row>
    <row r="43" spans="9:15" x14ac:dyDescent="0.3">
      <c r="I43">
        <v>11.111111111111111</v>
      </c>
      <c r="J43">
        <f>D4*EXP(-F4*I43)+H4</f>
        <v>27.293250940430358</v>
      </c>
      <c r="K43">
        <f>L43* E6/M43</f>
        <v>27.325857999545718</v>
      </c>
      <c r="L43">
        <v>28.021999999999998</v>
      </c>
      <c r="M43">
        <v>302.89699999999999</v>
      </c>
      <c r="N43">
        <f>(D4-D5)*EXP(-(F4-F5)*I43)+(H4-H5)</f>
        <v>27.075745639499161</v>
      </c>
      <c r="O43">
        <f>(D4+D5)*EXP(-(F4+F5)*I43)+(H4+H5)</f>
        <v>27.510610511699209</v>
      </c>
    </row>
    <row r="44" spans="9:15" x14ac:dyDescent="0.3">
      <c r="I44">
        <v>11.388888888888889</v>
      </c>
      <c r="J44">
        <f>D4*EXP(-F4*I44)+H4</f>
        <v>27.253419928325783</v>
      </c>
      <c r="K44">
        <f>L44* E6/M44</f>
        <v>27.257400630102524</v>
      </c>
      <c r="L44">
        <v>27.946999999999999</v>
      </c>
      <c r="M44">
        <v>302.84500000000003</v>
      </c>
      <c r="N44">
        <f>(D4-D5)*EXP(-(F4-F5)*I44)+(H4-H5)</f>
        <v>27.03645563360169</v>
      </c>
      <c r="O44">
        <f>(D4+D5)*EXP(-(F4+F5)*I44)+(H4+H5)</f>
        <v>27.470235417215935</v>
      </c>
    </row>
    <row r="45" spans="9:15" x14ac:dyDescent="0.3">
      <c r="I45">
        <v>11.66666666666667</v>
      </c>
      <c r="J45">
        <f>D4*EXP(-F4*I45)+H4</f>
        <v>27.213670785311869</v>
      </c>
      <c r="K45">
        <f>L45* E6/M45</f>
        <v>27.237692128176434</v>
      </c>
      <c r="L45">
        <v>27.934999999999999</v>
      </c>
      <c r="M45">
        <v>302.93400000000003</v>
      </c>
      <c r="N45">
        <f>(D4-D5)*EXP(-(F4-F5)*I45)+(H4-H5)</f>
        <v>26.997245674716076</v>
      </c>
      <c r="O45">
        <f>(D4+D5)*EXP(-(F4+F5)*I45)+(H4+H5)</f>
        <v>27.429944039822523</v>
      </c>
    </row>
    <row r="46" spans="9:15" x14ac:dyDescent="0.3">
      <c r="I46">
        <v>11.944444444444439</v>
      </c>
      <c r="J46">
        <f>D4*EXP(-F4*I46)+H4</f>
        <v>27.174003343114009</v>
      </c>
      <c r="K46">
        <f>L46* E6/M46</f>
        <v>27.187679318298159</v>
      </c>
      <c r="L46">
        <v>27.878</v>
      </c>
      <c r="M46">
        <v>302.87200000000001</v>
      </c>
      <c r="N46">
        <f>(D4-D5)*EXP(-(F4-F5)*I46)+(H4-H5)</f>
        <v>26.958115599759523</v>
      </c>
      <c r="O46">
        <f>(D4+D5)*EXP(-(F4+F5)*I46)+(H4+H5)</f>
        <v>27.389736205932973</v>
      </c>
    </row>
    <row r="47" spans="9:15" x14ac:dyDescent="0.3">
      <c r="I47">
        <v>12.22222222222222</v>
      </c>
      <c r="J47">
        <f>D4*EXP(-F4*I47)+H4</f>
        <v>27.13441743380346</v>
      </c>
      <c r="K47">
        <f>L47* E6/M47</f>
        <v>27.165822686135574</v>
      </c>
      <c r="L47">
        <v>27.844000000000001</v>
      </c>
      <c r="M47">
        <v>302.74599999999998</v>
      </c>
      <c r="N47">
        <f>(D4-D5)*EXP(-(F4-F5)*I47)+(H4-H5)</f>
        <v>26.919065245981493</v>
      </c>
      <c r="O47">
        <f>(D4+D5)*EXP(-(F4+F5)*I47)+(H4+H5)</f>
        <v>27.349611742321212</v>
      </c>
    </row>
    <row r="48" spans="9:15" x14ac:dyDescent="0.3">
      <c r="I48">
        <v>12.5</v>
      </c>
      <c r="J48">
        <f>D4*EXP(-F4*I48)+H4</f>
        <v>27.094912889796653</v>
      </c>
      <c r="K48">
        <f>L48* E6/M48</f>
        <v>27.118599625688482</v>
      </c>
      <c r="L48">
        <v>27.780999999999999</v>
      </c>
      <c r="M48">
        <v>302.58699999999999</v>
      </c>
      <c r="N48">
        <f>(D4-D5)*EXP(-(F4-F5)*I48)+(H4-H5)</f>
        <v>26.880094450963014</v>
      </c>
      <c r="O48">
        <f>(D4+D5)*EXP(-(F4+F5)*I48)+(H4+H5)</f>
        <v>27.309570476120346</v>
      </c>
    </row>
    <row r="49" spans="9:15" x14ac:dyDescent="0.3">
      <c r="I49">
        <v>12.77777777777778</v>
      </c>
      <c r="J49">
        <f>D4*EXP(-F4*I49)+H4</f>
        <v>27.055489543854463</v>
      </c>
      <c r="K49">
        <f>L49* E6/M49</f>
        <v>27.06435121035139</v>
      </c>
      <c r="L49">
        <v>27.728999999999999</v>
      </c>
      <c r="M49">
        <v>302.62599999999998</v>
      </c>
      <c r="N49">
        <f>(D4-D5)*EXP(-(F4-F5)*I49)+(H4-H5)</f>
        <v>26.841203052616031</v>
      </c>
      <c r="O49">
        <f>(D4+D5)*EXP(-(F4+F5)*I49)+(H4+H5)</f>
        <v>27.269612234821928</v>
      </c>
    </row>
    <row r="50" spans="9:15" x14ac:dyDescent="0.3">
      <c r="I50">
        <v>13.05527777777778</v>
      </c>
      <c r="J50">
        <f>D4*EXP(-F4*I50)+H4</f>
        <v>27.016186530976686</v>
      </c>
      <c r="K50">
        <f>L50* E6/M50</f>
        <v>27.012996192659351</v>
      </c>
      <c r="L50">
        <v>27.672999999999998</v>
      </c>
      <c r="M50">
        <v>302.589</v>
      </c>
      <c r="N50">
        <f>(D4-D5)*EXP(-(F4-F5)*I50)+(H4-H5)</f>
        <v>26.802429661822046</v>
      </c>
      <c r="O50">
        <f>(D4+D5)*EXP(-(F4+F5)*I50)+(H4+H5)</f>
        <v>27.229776680335998</v>
      </c>
    </row>
    <row r="51" spans="9:15" x14ac:dyDescent="0.3">
      <c r="I51">
        <v>13.33333333333333</v>
      </c>
      <c r="J51">
        <f>D4*EXP(-F4*I51)+H4</f>
        <v>26.976885778925485</v>
      </c>
      <c r="K51">
        <f>L51* E6/M51</f>
        <v>26.979347401429482</v>
      </c>
      <c r="L51">
        <v>27.641999999999999</v>
      </c>
      <c r="M51">
        <v>302.62700000000001</v>
      </c>
      <c r="N51">
        <f>(D4-D5)*EXP(-(F4-F5)*I51)+(H4-H5)</f>
        <v>26.763657799234736</v>
      </c>
      <c r="O51">
        <f>(D4+D5)*EXP(-(F4+F5)*I51)+(H4+H5)</f>
        <v>27.189944138686336</v>
      </c>
    </row>
    <row r="52" spans="9:15" x14ac:dyDescent="0.3">
      <c r="I52">
        <v>13.611111111111111</v>
      </c>
      <c r="J52">
        <f>D4*EXP(-F4*I52)+H4</f>
        <v>26.937705027176357</v>
      </c>
      <c r="K52">
        <f>L52* E6/M52</f>
        <v>26.949571273014627</v>
      </c>
      <c r="L52">
        <v>27.600999999999999</v>
      </c>
      <c r="M52">
        <v>302.512</v>
      </c>
      <c r="N52">
        <f>(D4-D5)*EXP(-(F4-F5)*I52)+(H4-H5)</f>
        <v>26.725003621672762</v>
      </c>
      <c r="O52">
        <f>(D4+D5)*EXP(-(F4+F5)*I52)+(H4+H5)</f>
        <v>27.150233940617756</v>
      </c>
    </row>
    <row r="53" spans="9:15" x14ac:dyDescent="0.3">
      <c r="I53">
        <v>13.888888888888889</v>
      </c>
      <c r="J53">
        <f>D4*EXP(-F4*I53)+H4</f>
        <v>26.898604807965757</v>
      </c>
      <c r="K53">
        <f>L53* E6/M53</f>
        <v>26.899104583909626</v>
      </c>
      <c r="L53">
        <v>27.577999999999999</v>
      </c>
      <c r="M53">
        <v>302.827</v>
      </c>
      <c r="N53">
        <f>(D4-D5)*EXP(-(F4-F5)*I53)+(H4-H5)</f>
        <v>26.686428195725576</v>
      </c>
      <c r="O53">
        <f>(D4+D5)*EXP(-(F4+F5)*I53)+(H4+H5)</f>
        <v>27.110606080987328</v>
      </c>
    </row>
    <row r="54" spans="9:15" x14ac:dyDescent="0.3">
      <c r="I54">
        <v>14.16666666666667</v>
      </c>
      <c r="J54">
        <f>D4*EXP(-F4*I54)+H4</f>
        <v>26.859584955766241</v>
      </c>
      <c r="K54">
        <f>L54* E6/M54</f>
        <v>26.797720275411276</v>
      </c>
      <c r="L54">
        <v>27.547000000000001</v>
      </c>
      <c r="M54">
        <v>303.63099999999997</v>
      </c>
      <c r="N54">
        <f>(D4-D5)*EXP(-(F4-F5)*I54)+(H4-H5)</f>
        <v>26.647931360949549</v>
      </c>
      <c r="O54">
        <f>(D4+D5)*EXP(-(F4+F5)*I54)+(H4+H5)</f>
        <v>27.071060389067664</v>
      </c>
    </row>
    <row r="55" spans="9:15" x14ac:dyDescent="0.3">
      <c r="I55">
        <v>14.444444444444439</v>
      </c>
      <c r="J55">
        <f>D4*EXP(-F4*I55)+H4</f>
        <v>26.820645305390599</v>
      </c>
      <c r="K55">
        <f>L55* E6/M55</f>
        <v>26.728570755799861</v>
      </c>
      <c r="L55">
        <v>27.516999999999999</v>
      </c>
      <c r="M55">
        <v>304.08499999999998</v>
      </c>
      <c r="N55">
        <f>(D4-D5)*EXP(-(F4-F5)*I55)+(H4-H5)</f>
        <v>26.609512957227928</v>
      </c>
      <c r="O55">
        <f>(D4+D5)*EXP(-(F4+F5)*I55)+(H4+H5)</f>
        <v>27.031596694485383</v>
      </c>
    </row>
    <row r="56" spans="9:15" x14ac:dyDescent="0.3">
      <c r="I56">
        <v>14.72222222222222</v>
      </c>
      <c r="J56">
        <f>D4*EXP(-F4*I56)+H4</f>
        <v>26.781785691991125</v>
      </c>
      <c r="K56">
        <f>L56* E6/M56</f>
        <v>26.732402851472514</v>
      </c>
      <c r="L56">
        <v>27.529</v>
      </c>
      <c r="M56">
        <v>304.17399999999998</v>
      </c>
      <c r="N56">
        <f>(D4-D5)*EXP(-(F4-F5)*I56)+(H4-H5)</f>
        <v>26.571172824770159</v>
      </c>
      <c r="O56">
        <f>(D4+D5)*EXP(-(F4+F5)*I56)+(H4+H5)</f>
        <v>26.992214827220359</v>
      </c>
    </row>
    <row r="57" spans="9:15" x14ac:dyDescent="0.3">
      <c r="I57">
        <v>15</v>
      </c>
      <c r="J57">
        <f>D4*EXP(-F4*I57)+H4</f>
        <v>26.743005951058969</v>
      </c>
      <c r="K57">
        <f>L57* E6/M57</f>
        <v>26.682409347833776</v>
      </c>
      <c r="L57">
        <v>27.472999999999999</v>
      </c>
      <c r="M57">
        <v>304.12400000000002</v>
      </c>
      <c r="N57">
        <f>(D4-D5)*EXP(-(F4-F5)*I57)+(H4-H5)</f>
        <v>26.532910804111246</v>
      </c>
      <c r="O57">
        <f>(D4+D5)*EXP(-(F4+F5)*I57)+(H4+H5)</f>
        <v>26.952914617605003</v>
      </c>
    </row>
    <row r="58" spans="9:15" x14ac:dyDescent="0.3">
      <c r="I58">
        <v>15.27777777777778</v>
      </c>
      <c r="J58">
        <f>D4*EXP(-F4*I58)+H4</f>
        <v>26.704305918423394</v>
      </c>
      <c r="K58">
        <f>L58* E6/M58</f>
        <v>26.668603675716525</v>
      </c>
      <c r="L58">
        <v>27.454000000000001</v>
      </c>
      <c r="M58">
        <v>304.07100000000003</v>
      </c>
      <c r="N58">
        <f>(D4-D5)*EXP(-(F4-F5)*I58)+(H4-H5)</f>
        <v>26.494726736111062</v>
      </c>
      <c r="O58">
        <f>(D4+D5)*EXP(-(F4+F5)*I58)+(H4+H5)</f>
        <v>26.913695896323532</v>
      </c>
    </row>
    <row r="59" spans="9:15" x14ac:dyDescent="0.3">
      <c r="I59">
        <v>15.555555555555561</v>
      </c>
      <c r="J59">
        <f>D4*EXP(-F4*I59)+H4</f>
        <v>26.66568543025112</v>
      </c>
      <c r="K59">
        <f>L59* E6/M59</f>
        <v>26.615384477124095</v>
      </c>
      <c r="L59">
        <v>27.413</v>
      </c>
      <c r="M59">
        <v>304.22399999999999</v>
      </c>
      <c r="N59">
        <f>(D4-D5)*EXP(-(F4-F5)*I59)+(H4-H5)</f>
        <v>26.456620461953726</v>
      </c>
      <c r="O59">
        <f>(D4+D5)*EXP(-(F4+F5)*I59)+(H4+H5)</f>
        <v>26.874558494411232</v>
      </c>
    </row>
    <row r="60" spans="9:15" x14ac:dyDescent="0.3">
      <c r="I60">
        <v>15.83333333333333</v>
      </c>
      <c r="J60">
        <f>D4*EXP(-F4*I60)+H4</f>
        <v>26.627144323045595</v>
      </c>
      <c r="K60">
        <f>L60* E6/M60</f>
        <v>26.56643453462987</v>
      </c>
      <c r="L60">
        <v>27.382999999999999</v>
      </c>
      <c r="M60">
        <v>304.45100000000002</v>
      </c>
      <c r="N60">
        <f>(D4-D5)*EXP(-(F4-F5)*I60)+(H4-H5)</f>
        <v>26.418591823146905</v>
      </c>
      <c r="O60">
        <f>(D4+D5)*EXP(-(F4+F5)*I60)+(H4+H5)</f>
        <v>26.835502243253746</v>
      </c>
    </row>
    <row r="61" spans="9:15" x14ac:dyDescent="0.3">
      <c r="I61">
        <v>16.111111111111111</v>
      </c>
      <c r="J61">
        <f>D4*EXP(-F4*I61)+H4</f>
        <v>26.588682433646326</v>
      </c>
      <c r="K61">
        <f>L61* E6/M61</f>
        <v>26.530613410433617</v>
      </c>
      <c r="L61">
        <v>27.344999999999999</v>
      </c>
      <c r="M61">
        <v>304.43900000000002</v>
      </c>
      <c r="N61">
        <f>(D4-D5)*EXP(-(F4-F5)*I61)+(H4-H5)</f>
        <v>26.380640661521163</v>
      </c>
      <c r="O61">
        <f>(D4+D5)*EXP(-(F4+F5)*I61)+(H4+H5)</f>
        <v>26.796526974586321</v>
      </c>
    </row>
    <row r="62" spans="9:15" x14ac:dyDescent="0.3">
      <c r="I62">
        <v>16.388888888888889</v>
      </c>
      <c r="J62">
        <f>D4*EXP(-F4*I62)+H4</f>
        <v>26.550299599228183</v>
      </c>
      <c r="K62">
        <f>L62* E6/M62</f>
        <v>26.438737424420495</v>
      </c>
      <c r="L62">
        <v>27.292999999999999</v>
      </c>
      <c r="M62">
        <v>304.916</v>
      </c>
      <c r="N62">
        <f>(D4-D5)*EXP(-(F4-F5)*I62)+(H4-H5)</f>
        <v>26.342766819229318</v>
      </c>
      <c r="O62">
        <f>(D4+D5)*EXP(-(F4+F5)*I62)+(H4+H5)</f>
        <v>26.757632520493107</v>
      </c>
    </row>
    <row r="63" spans="9:15" x14ac:dyDescent="0.3">
      <c r="I63">
        <v>16.666666666666671</v>
      </c>
      <c r="J63">
        <f>D4*EXP(-F4*I63)+H4</f>
        <v>26.511995657300709</v>
      </c>
      <c r="K63">
        <f>L63* E6/M63</f>
        <v>26.390838169514961</v>
      </c>
      <c r="L63">
        <v>27.27</v>
      </c>
      <c r="M63">
        <v>305.21199999999999</v>
      </c>
      <c r="N63">
        <f>(D4-D5)*EXP(-(F4-F5)*I63)+(H4-H5)</f>
        <v>26.304970138745773</v>
      </c>
      <c r="O63">
        <f>(D4+D5)*EXP(-(F4+F5)*I63)+(H4+H5)</f>
        <v>26.718818713406417</v>
      </c>
    </row>
    <row r="64" spans="9:15" x14ac:dyDescent="0.3">
      <c r="I64">
        <v>16.944444444444439</v>
      </c>
      <c r="J64">
        <f>D4*EXP(-F4*I64)+H4</f>
        <v>26.473770445707427</v>
      </c>
      <c r="K64">
        <f>L64* E6/M64</f>
        <v>26.323563155550389</v>
      </c>
      <c r="L64">
        <v>27.210999999999999</v>
      </c>
      <c r="M64">
        <v>305.33</v>
      </c>
      <c r="N64">
        <f>(D4-D5)*EXP(-(F4-F5)*I64)+(H4-H5)</f>
        <v>26.267250462865867</v>
      </c>
      <c r="O64">
        <f>(D4+D5)*EXP(-(F4+F5)*I64)+(H4+H5)</f>
        <v>26.680085386106029</v>
      </c>
    </row>
    <row r="65" spans="9:15" x14ac:dyDescent="0.3">
      <c r="I65">
        <v>17.222222222222221</v>
      </c>
      <c r="J65">
        <f>D4*EXP(-F4*I65)+H4</f>
        <v>26.435623802625162</v>
      </c>
      <c r="K65">
        <f>L65* E6/M65</f>
        <v>26.305739097636124</v>
      </c>
      <c r="L65">
        <v>27.193999999999999</v>
      </c>
      <c r="M65">
        <v>305.346</v>
      </c>
      <c r="N65">
        <f>(D4-D5)*EXP(-(F4-F5)*I65)+(H4-H5)</f>
        <v>26.229607634705211</v>
      </c>
      <c r="O65">
        <f>(D4+D5)*EXP(-(F4+F5)*I65)+(H4+H5)</f>
        <v>26.64143237171843</v>
      </c>
    </row>
    <row r="66" spans="9:15" x14ac:dyDescent="0.3">
      <c r="I66">
        <v>17.5</v>
      </c>
      <c r="J66">
        <f>D4*EXP(-F4*I66)+H4</f>
        <v>26.397555566563355</v>
      </c>
      <c r="K66">
        <f>L66* E6/M66</f>
        <v>26.262914913371571</v>
      </c>
      <c r="L66">
        <v>27.161999999999999</v>
      </c>
      <c r="M66">
        <v>305.48399999999998</v>
      </c>
      <c r="N66">
        <f>(D4-D5)*EXP(-(F4-F5)*I66)+(H4-H5)</f>
        <v>26.192041497699044</v>
      </c>
      <c r="O66">
        <f>(D4+D5)*EXP(-(F4+F5)*I66)+(H4+H5)</f>
        <v>26.602859503716129</v>
      </c>
    </row>
    <row r="67" spans="9:15" x14ac:dyDescent="0.3">
      <c r="I67">
        <v>17.777777777777779</v>
      </c>
      <c r="J67">
        <f>D4*EXP(-F4*I67)+H4</f>
        <v>26.359565576363369</v>
      </c>
      <c r="K67">
        <f>L67* E6/M67</f>
        <v>26.204836487960513</v>
      </c>
      <c r="L67">
        <v>27.125</v>
      </c>
      <c r="M67">
        <v>305.74400000000003</v>
      </c>
      <c r="N67">
        <f>(D4-D5)*EXP(-(F4-F5)*I67)+(H4-H5)</f>
        <v>26.154551895601585</v>
      </c>
      <c r="O67">
        <f>(D4+D5)*EXP(-(F4+F5)*I67)+(H4+H5)</f>
        <v>26.564366615916921</v>
      </c>
    </row>
    <row r="68" spans="9:15" x14ac:dyDescent="0.3">
      <c r="I68">
        <v>18.055555555555561</v>
      </c>
      <c r="J68">
        <f>D4*EXP(-F4*I68)+H4</f>
        <v>26.321653671197826</v>
      </c>
      <c r="K68">
        <f>L68* E6/M68</f>
        <v>26.174807837894814</v>
      </c>
      <c r="L68">
        <v>27.038</v>
      </c>
      <c r="M68">
        <v>305.113</v>
      </c>
      <c r="N68">
        <f>(D4-D5)*EXP(-(F4-F5)*I68)+(H4-H5)</f>
        <v>26.117138672485375</v>
      </c>
      <c r="O68">
        <f>(D4+D5)*EXP(-(F4+F5)*I68)+(H4+H5)</f>
        <v>26.52595354248318</v>
      </c>
    </row>
    <row r="69" spans="9:15" x14ac:dyDescent="0.3">
      <c r="I69">
        <v>18.333333333333329</v>
      </c>
      <c r="J69">
        <f>D4*EXP(-F4*I69)+H4</f>
        <v>26.283819690569896</v>
      </c>
      <c r="K69">
        <f>L69* E6/M69</f>
        <v>26.220976967298924</v>
      </c>
      <c r="L69">
        <v>26.986000000000001</v>
      </c>
      <c r="M69">
        <v>303.99</v>
      </c>
      <c r="N69">
        <f>(D4-D5)*EXP(-(F4-F5)*I69)+(H4-H5)</f>
        <v>26.079801672740636</v>
      </c>
      <c r="O69">
        <f>(D4+D5)*EXP(-(F4+F5)*I69)+(H4+H5)</f>
        <v>26.487620117921143</v>
      </c>
    </row>
    <row r="70" spans="9:15" x14ac:dyDescent="0.3">
      <c r="I70">
        <v>18.611111111111111</v>
      </c>
      <c r="J70">
        <f>D4*EXP(-F4*I70)+H4</f>
        <v>26.246063474312649</v>
      </c>
      <c r="K70">
        <f>L70* E6/M70</f>
        <v>26.187409589505343</v>
      </c>
      <c r="L70">
        <v>26.911999999999999</v>
      </c>
      <c r="M70">
        <v>303.54500000000002</v>
      </c>
      <c r="N70">
        <f>(D4-D5)*EXP(-(F4-F5)*I70)+(H4-H5)</f>
        <v>26.042540741074617</v>
      </c>
      <c r="O70">
        <f>(D4+D5)*EXP(-(F4+F5)*I70)+(H4+H5)</f>
        <v>26.449366177080194</v>
      </c>
    </row>
    <row r="71" spans="9:15" x14ac:dyDescent="0.3">
      <c r="I71">
        <v>18.888888888888889</v>
      </c>
      <c r="J71">
        <f>D4*EXP(-F4*I71)+H4</f>
        <v>26.208384862588364</v>
      </c>
      <c r="K71">
        <f>L71* E6/M71</f>
        <v>26.16808277880568</v>
      </c>
      <c r="L71">
        <v>26.887</v>
      </c>
      <c r="M71">
        <v>303.48700000000002</v>
      </c>
      <c r="N71">
        <f>(D4-D5)*EXP(-(F4-F5)*I71)+(H4-H5)</f>
        <v>26.005355722510942</v>
      </c>
      <c r="O71">
        <f>(D4+D5)*EXP(-(F4+F5)*I71)+(H4+H5)</f>
        <v>26.411191555152147</v>
      </c>
    </row>
    <row r="72" spans="9:15" x14ac:dyDescent="0.3">
      <c r="I72">
        <v>19.166388888888889</v>
      </c>
      <c r="J72">
        <f>D4*EXP(-F4*I72)+H4</f>
        <v>26.170821258423764</v>
      </c>
      <c r="K72">
        <f>L72* E6/M72</f>
        <v>26.115678056300421</v>
      </c>
      <c r="L72">
        <v>26.829000000000001</v>
      </c>
      <c r="M72">
        <v>303.44</v>
      </c>
      <c r="N72">
        <f>(D4-D5)*EXP(-(F4-F5)*I72)+(H4-H5)</f>
        <v>25.968283533859172</v>
      </c>
      <c r="O72">
        <f>(D4+D5)*EXP(-(F4+F5)*I72)+(H4+H5)</f>
        <v>26.373134143655044</v>
      </c>
    </row>
    <row r="73" spans="9:15" x14ac:dyDescent="0.3">
      <c r="I73">
        <v>19.444444444444439</v>
      </c>
      <c r="J73">
        <f>D4*EXP(-F4*I73)+H4</f>
        <v>26.133259815029763</v>
      </c>
      <c r="K73">
        <f>L73* E6/M73</f>
        <v>26.0690193734163</v>
      </c>
      <c r="L73">
        <v>26.75</v>
      </c>
      <c r="M73">
        <v>303.08800000000002</v>
      </c>
      <c r="N73">
        <f>(D4-D5)*EXP(-(F4-F5)*I73)+(H4-H5)</f>
        <v>25.931212806363234</v>
      </c>
      <c r="O73">
        <f>(D4+D5)*EXP(-(F4+F5)*I73)+(H4+H5)</f>
        <v>26.335079610509982</v>
      </c>
    </row>
    <row r="74" spans="9:15" x14ac:dyDescent="0.3">
      <c r="I74">
        <v>19.722222222222221</v>
      </c>
      <c r="J74">
        <f>D4*EXP(-F4*I74)+H4</f>
        <v>26.095813061159966</v>
      </c>
      <c r="K74">
        <f>L74* E6/M74</f>
        <v>26.070630029234575</v>
      </c>
      <c r="L74">
        <v>26.734000000000002</v>
      </c>
      <c r="M74">
        <v>302.88799999999998</v>
      </c>
      <c r="N74">
        <f>(D4-D5)*EXP(-(F4-F5)*I74)+(H4-H5)</f>
        <v>25.894254600402583</v>
      </c>
      <c r="O74">
        <f>(D4+D5)*EXP(-(F4+F5)*I74)+(H4+H5)</f>
        <v>26.297141959885305</v>
      </c>
    </row>
    <row r="75" spans="9:15" x14ac:dyDescent="0.3">
      <c r="I75">
        <v>20</v>
      </c>
      <c r="J75">
        <f>D4*EXP(-F4*I75)+H4</f>
        <v>26.058443275750808</v>
      </c>
      <c r="K75">
        <f>L75* E6/M75</f>
        <v>26.010417345023402</v>
      </c>
      <c r="L75">
        <v>26.696999999999999</v>
      </c>
      <c r="M75">
        <v>303.16899999999998</v>
      </c>
      <c r="N75">
        <f>(D4-D5)*EXP(-(F4-F5)*I75)+(H4-H5)</f>
        <v>25.857371690789783</v>
      </c>
      <c r="O75">
        <f>(D4+D5)*EXP(-(F4+F5)*I75)+(H4+H5)</f>
        <v>26.259282972351009</v>
      </c>
    </row>
    <row r="76" spans="9:15" x14ac:dyDescent="0.3">
      <c r="I76">
        <v>20.2775</v>
      </c>
      <c r="J76">
        <f>D4*EXP(-F4*I76)+H4</f>
        <v>26.021187555261488</v>
      </c>
      <c r="K76">
        <f>L76* E6/M76</f>
        <v>26.001642005730123</v>
      </c>
      <c r="L76">
        <v>26.684999999999999</v>
      </c>
      <c r="M76">
        <v>303.13499999999999</v>
      </c>
      <c r="N76">
        <f>(D4-D5)*EXP(-(F4-F5)*I76)+(H4-H5)</f>
        <v>25.820600694404483</v>
      </c>
      <c r="O76">
        <f>(D4+D5)*EXP(-(F4+F5)*I76)+(H4+H5)</f>
        <v>26.221540226131491</v>
      </c>
    </row>
    <row r="77" spans="9:15" x14ac:dyDescent="0.3">
      <c r="I77">
        <v>20.555555555555561</v>
      </c>
      <c r="J77">
        <f>D4*EXP(-F4*I77)+H4</f>
        <v>25.983933977832375</v>
      </c>
      <c r="K77">
        <f>L77* E6/M77</f>
        <v>25.951286530576425</v>
      </c>
      <c r="L77">
        <v>26.619</v>
      </c>
      <c r="M77">
        <v>302.97199999999998</v>
      </c>
      <c r="N77">
        <f>(D4-D5)*EXP(-(F4-F5)*I77)+(H4-H5)</f>
        <v>25.783831147303879</v>
      </c>
      <c r="O77">
        <f>(D4+D5)*EXP(-(F4+F5)*I77)+(H4+H5)</f>
        <v>26.183800334465296</v>
      </c>
    </row>
    <row r="78" spans="9:15" x14ac:dyDescent="0.3">
      <c r="I78">
        <v>20.833333333333329</v>
      </c>
      <c r="J78">
        <f>D4*EXP(-F4*I78)+H4</f>
        <v>25.946794149894341</v>
      </c>
      <c r="K78">
        <f>L78* E6/M78</f>
        <v>25.923037768960228</v>
      </c>
      <c r="L78">
        <v>26.611000000000001</v>
      </c>
      <c r="M78">
        <v>303.21100000000001</v>
      </c>
      <c r="N78">
        <f>(D4-D5)*EXP(-(F4-F5)*I78)+(H4-H5)</f>
        <v>25.74717320755957</v>
      </c>
      <c r="O78">
        <f>(D4+D5)*EXP(-(F4+F5)*I78)+(H4+H5)</f>
        <v>26.146176358914541</v>
      </c>
    </row>
    <row r="79" spans="9:15" x14ac:dyDescent="0.3">
      <c r="I79">
        <v>21.111111111111111</v>
      </c>
      <c r="J79">
        <f>D4*EXP(-F4*I79)+H4</f>
        <v>25.909730659558086</v>
      </c>
      <c r="K79">
        <f>L79* E6/M79</f>
        <v>25.873142161933171</v>
      </c>
      <c r="L79">
        <v>26.577999999999999</v>
      </c>
      <c r="M79">
        <v>303.41899999999998</v>
      </c>
      <c r="N79">
        <f>(D4-D5)*EXP(-(F4-F5)*I79)+(H4-H5)</f>
        <v>25.710589952419411</v>
      </c>
      <c r="O79">
        <f>(D4+D5)*EXP(-(F4+F5)*I79)+(H4+H5)</f>
        <v>26.108630396054096</v>
      </c>
    </row>
    <row r="80" spans="9:15" x14ac:dyDescent="0.3">
      <c r="I80">
        <v>21.388888888888889</v>
      </c>
      <c r="J80">
        <f>D4*EXP(-F4*I80)+H4</f>
        <v>25.872743349918487</v>
      </c>
      <c r="K80">
        <f>L80* E6/M80</f>
        <v>25.851389807729987</v>
      </c>
      <c r="L80">
        <v>26.535</v>
      </c>
      <c r="M80">
        <v>303.18299999999999</v>
      </c>
      <c r="N80">
        <f>(D4-D5)*EXP(-(F4-F5)*I80)+(H4-H5)</f>
        <v>25.674081229725644</v>
      </c>
      <c r="O80">
        <f>(D4+D5)*EXP(-(F4+F5)*I80)+(H4+H5)</f>
        <v>26.071162284125936</v>
      </c>
    </row>
    <row r="81" spans="9:15" x14ac:dyDescent="0.3">
      <c r="I81">
        <v>21.666388888888889</v>
      </c>
      <c r="J81">
        <f>D4*EXP(-F4*I81)+H4</f>
        <v>25.835868937756427</v>
      </c>
      <c r="K81">
        <f>L81* E6/M81</f>
        <v>25.800500556515804</v>
      </c>
      <c r="L81">
        <v>26.477</v>
      </c>
      <c r="M81">
        <v>303.11700000000002</v>
      </c>
      <c r="N81">
        <f>(D4-D5)*EXP(-(F4-F5)*I81)+(H4-H5)</f>
        <v>25.637683284869944</v>
      </c>
      <c r="O81">
        <f>(D4+D5)*EXP(-(F4+F5)*I81)+(H4+H5)</f>
        <v>26.033809213377594</v>
      </c>
    </row>
    <row r="82" spans="9:15" x14ac:dyDescent="0.3">
      <c r="I82">
        <v>21.944444444444439</v>
      </c>
      <c r="J82">
        <f>D4*EXP(-F4*I82)+H4</f>
        <v>25.798996646720589</v>
      </c>
      <c r="K82">
        <f>L82* E6/M82</f>
        <v>25.782979976512902</v>
      </c>
      <c r="L82">
        <v>26.431000000000001</v>
      </c>
      <c r="M82">
        <v>302.79599999999999</v>
      </c>
      <c r="N82">
        <f>(D4-D5)*EXP(-(F4-F5)*I82)+(H4-H5)</f>
        <v>25.601286774595565</v>
      </c>
      <c r="O82">
        <f>(D4+D5)*EXP(-(F4+F5)*I82)+(H4+H5)</f>
        <v>25.996458967710709</v>
      </c>
    </row>
    <row r="83" spans="9:15" x14ac:dyDescent="0.3">
      <c r="I83">
        <v>22.222222222222221</v>
      </c>
      <c r="J83">
        <f>D4*EXP(-F4*I83)+H4</f>
        <v>25.762236940961905</v>
      </c>
      <c r="K83">
        <f>L83* E6/M83</f>
        <v>25.742949337074666</v>
      </c>
      <c r="L83">
        <v>26.387</v>
      </c>
      <c r="M83">
        <v>302.762</v>
      </c>
      <c r="N83">
        <f>(D4-D5)*EXP(-(F4-F5)*I83)+(H4-H5)</f>
        <v>25.565000739391195</v>
      </c>
      <c r="O83">
        <f>(D4+D5)*EXP(-(F4+F5)*I83)+(H4+H5)</f>
        <v>25.95922344138183</v>
      </c>
    </row>
    <row r="84" spans="9:15" x14ac:dyDescent="0.3">
      <c r="I84">
        <v>22.5</v>
      </c>
      <c r="J84">
        <f>D4*EXP(-F4*I84)+H4</f>
        <v>25.725552791497794</v>
      </c>
      <c r="K84">
        <f>L84* E6/M84</f>
        <v>25.683904866075281</v>
      </c>
      <c r="L84">
        <v>26.329000000000001</v>
      </c>
      <c r="M84">
        <v>302.791</v>
      </c>
      <c r="N84">
        <f>(D4-D5)*EXP(-(F4-F5)*I84)+(H4-H5)</f>
        <v>25.528788631095814</v>
      </c>
      <c r="O84">
        <f>(D4+D5)*EXP(-(F4+F5)*I84)+(H4+H5)</f>
        <v>25.922065122300229</v>
      </c>
    </row>
    <row r="85" spans="9:15" x14ac:dyDescent="0.3">
      <c r="I85">
        <v>22.7775</v>
      </c>
      <c r="J85">
        <f>D4*EXP(-F4*I85)+H4</f>
        <v>25.688980614166304</v>
      </c>
      <c r="K85">
        <f>L85* E6/M85</f>
        <v>25.673218064975483</v>
      </c>
      <c r="L85">
        <v>26.321000000000002</v>
      </c>
      <c r="M85">
        <v>302.82499999999999</v>
      </c>
      <c r="N85">
        <f>(D4-D5)*EXP(-(F4-F5)*I85)+(H4-H5)</f>
        <v>25.492686400626141</v>
      </c>
      <c r="O85">
        <f>(D4+D5)*EXP(-(F4+F5)*I85)+(H4+H5)</f>
        <v>25.885020893218023</v>
      </c>
    </row>
    <row r="86" spans="9:15" x14ac:dyDescent="0.3">
      <c r="I86">
        <v>23.055555555555561</v>
      </c>
      <c r="J86">
        <f>D4*EXP(-F4*I86)+H4</f>
        <v>25.652410540575577</v>
      </c>
      <c r="K86">
        <f>L86* E6/M86</f>
        <v>25.663792133725632</v>
      </c>
      <c r="L86">
        <v>26.297000000000001</v>
      </c>
      <c r="M86">
        <v>302.66000000000003</v>
      </c>
      <c r="N86">
        <f>(D4-D5)*EXP(-(F4-F5)*I86)+(H4-H5)</f>
        <v>25.456585593082565</v>
      </c>
      <c r="O86">
        <f>(D4+D5)*EXP(-(F4+F5)*I86)+(H4+H5)</f>
        <v>25.847979465859009</v>
      </c>
    </row>
    <row r="87" spans="9:15" x14ac:dyDescent="0.3">
      <c r="I87">
        <v>23.333333333333329</v>
      </c>
      <c r="J87">
        <f>D4*EXP(-F4*I87)+H4</f>
        <v>25.615952129475993</v>
      </c>
      <c r="K87">
        <f>L87* E6/M87</f>
        <v>25.567016686516407</v>
      </c>
      <c r="L87">
        <v>26.238</v>
      </c>
      <c r="M87">
        <v>303.12400000000002</v>
      </c>
      <c r="N87">
        <f>(D4-D5)*EXP(-(F4-F5)*I87)+(H4-H5)</f>
        <v>25.420594363056466</v>
      </c>
      <c r="O87">
        <f>(D4+D5)*EXP(-(F4+F5)*I87)+(H4+H5)</f>
        <v>25.811051809318624</v>
      </c>
    </row>
    <row r="88" spans="9:15" x14ac:dyDescent="0.3">
      <c r="I88">
        <v>23.611111111111111</v>
      </c>
      <c r="J88">
        <f>D4*EXP(-F4*I88)+H4</f>
        <v>25.579568655386687</v>
      </c>
      <c r="K88">
        <f>L88* E6/M88</f>
        <v>25.562285802691541</v>
      </c>
      <c r="L88">
        <v>26.218</v>
      </c>
      <c r="M88">
        <v>302.94900000000001</v>
      </c>
      <c r="N88">
        <f>(D4-D5)*EXP(-(F4-F5)*I88)+(H4-H5)</f>
        <v>25.384676459321646</v>
      </c>
      <c r="O88">
        <f>(D4+D5)*EXP(-(F4+F5)*I88)+(H4+H5)</f>
        <v>25.774200721662606</v>
      </c>
    </row>
    <row r="89" spans="9:15" x14ac:dyDescent="0.3">
      <c r="I89">
        <v>23.888888888888889</v>
      </c>
      <c r="J89">
        <f>D4*EXP(-F4*I89)+H4</f>
        <v>25.543259964281329</v>
      </c>
      <c r="K89">
        <f>L89* E6/M89</f>
        <v>25.505646755516739</v>
      </c>
      <c r="L89">
        <v>26.152999999999999</v>
      </c>
      <c r="M89">
        <v>302.86900000000003</v>
      </c>
      <c r="N89">
        <f>(D4-D5)*EXP(-(F4-F5)*I89)+(H4-H5)</f>
        <v>25.348831732487682</v>
      </c>
      <c r="O89">
        <f>(D4+D5)*EXP(-(F4+F5)*I89)+(H4+H5)</f>
        <v>25.737426044126643</v>
      </c>
    </row>
    <row r="90" spans="9:15" x14ac:dyDescent="0.3">
      <c r="I90">
        <v>24.166666666666671</v>
      </c>
      <c r="J90">
        <f>D4*EXP(-F4*I90)+H4</f>
        <v>25.507025902450167</v>
      </c>
      <c r="K90">
        <f>L90* E6/M90</f>
        <v>25.460920805358505</v>
      </c>
      <c r="L90">
        <v>26.117999999999999</v>
      </c>
      <c r="M90">
        <v>302.995</v>
      </c>
      <c r="N90">
        <f>(D4-D5)*EXP(-(F4-F5)*I90)+(H4-H5)</f>
        <v>25.313060033468517</v>
      </c>
      <c r="O90">
        <f>(D4+D5)*EXP(-(F4+F5)*I90)+(H4+H5)</f>
        <v>25.700727618275621</v>
      </c>
    </row>
    <row r="91" spans="9:15" x14ac:dyDescent="0.3">
      <c r="I91">
        <v>24.444444444444439</v>
      </c>
      <c r="J91">
        <f>D4*EXP(-F4*I91)+H4</f>
        <v>25.470866316499386</v>
      </c>
      <c r="K91">
        <f>L91* E6/M91</f>
        <v>25.464703056893544</v>
      </c>
      <c r="L91">
        <v>26.113</v>
      </c>
      <c r="M91">
        <v>302.892</v>
      </c>
      <c r="N91">
        <f>(D4-D5)*EXP(-(F4-F5)*I91)+(H4-H5)</f>
        <v>25.277361213481825</v>
      </c>
      <c r="O91">
        <f>(D4+D5)*EXP(-(F4+F5)*I91)+(H4+H5)</f>
        <v>25.664105286002933</v>
      </c>
    </row>
    <row r="92" spans="9:15" x14ac:dyDescent="0.3">
      <c r="I92">
        <v>24.722222222222221</v>
      </c>
      <c r="J92">
        <f>D4*EXP(-F4*I92)+H4</f>
        <v>25.434781053350463</v>
      </c>
      <c r="K92">
        <f>L92* E6/M92</f>
        <v>25.420076772047707</v>
      </c>
      <c r="L92">
        <v>26.065000000000001</v>
      </c>
      <c r="M92">
        <v>302.86599999999999</v>
      </c>
      <c r="N92">
        <f>(D4-D5)*EXP(-(F4-F5)*I92)+(H4-H5)</f>
        <v>25.241735124048397</v>
      </c>
      <c r="O92">
        <f>(D4+D5)*EXP(-(F4+F5)*I92)+(H4+H5)</f>
        <v>25.627558889529798</v>
      </c>
    </row>
    <row r="93" spans="9:15" x14ac:dyDescent="0.3">
      <c r="I93">
        <v>25</v>
      </c>
      <c r="J93">
        <f>D4*EXP(-F4*I93)+H4</f>
        <v>25.398769960239509</v>
      </c>
      <c r="K93">
        <f>L93* E6/M93</f>
        <v>25.368885070329114</v>
      </c>
      <c r="L93">
        <v>26.029</v>
      </c>
      <c r="M93">
        <v>303.05799999999999</v>
      </c>
      <c r="N93">
        <f>(D4-D5)*EXP(-(F4-F5)*I93)+(H4-H5)</f>
        <v>25.206181616991543</v>
      </c>
      <c r="O93">
        <f>(D4+D5)*EXP(-(F4+F5)*I93)+(H4+H5)</f>
        <v>25.591088271404598</v>
      </c>
    </row>
    <row r="94" spans="9:15" x14ac:dyDescent="0.3">
      <c r="I94">
        <v>25.277777777777779</v>
      </c>
      <c r="J94">
        <f>D4*EXP(-F4*I94)+H4</f>
        <v>25.362832884716635</v>
      </c>
      <c r="K94">
        <f>L94* E6/M94</f>
        <v>25.32833364287891</v>
      </c>
      <c r="L94">
        <v>26.003</v>
      </c>
      <c r="M94">
        <v>303.24</v>
      </c>
      <c r="N94">
        <f>(D4-D5)*EXP(-(F4-F5)*I94)+(H4-H5)</f>
        <v>25.170700544436443</v>
      </c>
      <c r="O94">
        <f>(D4+D5)*EXP(-(F4+F5)*I94)+(H4+H5)</f>
        <v>25.554693274502178</v>
      </c>
    </row>
    <row r="95" spans="9:15" x14ac:dyDescent="0.3">
      <c r="I95">
        <v>25.555555555555561</v>
      </c>
      <c r="J95">
        <f>D4*EXP(-F4*I95)+H4</f>
        <v>25.326969674645291</v>
      </c>
      <c r="K95">
        <f>L95* E6/M95</f>
        <v>25.294729022258373</v>
      </c>
      <c r="L95">
        <v>25.952999999999999</v>
      </c>
      <c r="M95">
        <v>303.05900000000003</v>
      </c>
      <c r="N95">
        <f>(D4-D5)*EXP(-(F4-F5)*I95)+(H4-H5)</f>
        <v>25.135291758809551</v>
      </c>
      <c r="O95">
        <f>(D4+D5)*EXP(-(F4+F5)*I95)+(H4+H5)</f>
        <v>25.518373742023194</v>
      </c>
    </row>
    <row r="96" spans="9:15" x14ac:dyDescent="0.3">
      <c r="I96">
        <v>25.833333333333329</v>
      </c>
      <c r="J96">
        <f>D4*EXP(-F4*I96)+H4</f>
        <v>25.291180178201632</v>
      </c>
      <c r="K96">
        <f>L96* E6/M96</f>
        <v>25.276158527463434</v>
      </c>
      <c r="L96">
        <v>25.936</v>
      </c>
      <c r="M96">
        <v>303.08300000000003</v>
      </c>
      <c r="N96">
        <f>(D4-D5)*EXP(-(F4-F5)*I96)+(H4-H5)</f>
        <v>25.099955112837982</v>
      </c>
      <c r="O96">
        <f>(D4+D5)*EXP(-(F4+F5)*I96)+(H4+H5)</f>
        <v>25.482129517493409</v>
      </c>
    </row>
    <row r="97" spans="9:15" x14ac:dyDescent="0.3">
      <c r="I97">
        <v>26.111111111111111</v>
      </c>
      <c r="J97">
        <f>D4*EXP(-F4*I97)+H4</f>
        <v>25.255464243873877</v>
      </c>
      <c r="K97">
        <f>L97* E6/M97</f>
        <v>25.207774939160927</v>
      </c>
      <c r="L97">
        <v>25.873000000000001</v>
      </c>
      <c r="M97">
        <v>303.16699999999997</v>
      </c>
      <c r="N97">
        <f>(D4-D5)*EXP(-(F4-F5)*I97)+(H4-H5)</f>
        <v>25.064690459548899</v>
      </c>
      <c r="O97">
        <f>(D4+D5)*EXP(-(F4+F5)*I97)+(H4+H5)</f>
        <v>25.445960444763035</v>
      </c>
    </row>
    <row r="98" spans="9:15" x14ac:dyDescent="0.3">
      <c r="I98">
        <v>26.388888888888889</v>
      </c>
      <c r="J98">
        <f>D4*EXP(-F4*I98)+H4</f>
        <v>25.219821720461663</v>
      </c>
      <c r="K98">
        <f>L98* E6/M98</f>
        <v>25.208865309913044</v>
      </c>
      <c r="L98">
        <v>25.861999999999998</v>
      </c>
      <c r="M98">
        <v>303.02499999999998</v>
      </c>
      <c r="N98">
        <f>(D4-D5)*EXP(-(F4-F5)*I98)+(H4-H5)</f>
        <v>25.02949765226888</v>
      </c>
      <c r="O98">
        <f>(D4+D5)*EXP(-(F4+F5)*I98)+(H4+H5)</f>
        <v>25.40986636800606</v>
      </c>
    </row>
    <row r="99" spans="9:15" x14ac:dyDescent="0.3">
      <c r="I99">
        <v>26.666666666666671</v>
      </c>
      <c r="J99">
        <f>D4*EXP(-F4*I99)+H4</f>
        <v>25.184252457075402</v>
      </c>
      <c r="K99">
        <f>L99* E6/M99</f>
        <v>25.175597496295488</v>
      </c>
      <c r="L99">
        <v>25.815000000000001</v>
      </c>
      <c r="M99">
        <v>302.87400000000002</v>
      </c>
      <c r="N99">
        <f>(D4-D5)*EXP(-(F4-F5)*I99)+(H4-H5)</f>
        <v>24.994376544623343</v>
      </c>
      <c r="O99">
        <f>(D4+D5)*EXP(-(F4+F5)*I99)+(H4+H5)</f>
        <v>25.373847131719579</v>
      </c>
    </row>
    <row r="100" spans="9:15" x14ac:dyDescent="0.3">
      <c r="I100">
        <v>26.944444444444439</v>
      </c>
      <c r="J100">
        <f>D4*EXP(-F4*I100)+H4</f>
        <v>25.148756303135652</v>
      </c>
      <c r="K100">
        <f>L100* E6/M100</f>
        <v>25.107462769802243</v>
      </c>
      <c r="L100">
        <v>25.751000000000001</v>
      </c>
      <c r="M100">
        <v>302.94299999999998</v>
      </c>
      <c r="N100">
        <f>(D4-D5)*EXP(-(F4-F5)*I100)+(H4-H5)</f>
        <v>24.959326990535928</v>
      </c>
      <c r="O100">
        <f>(D4+D5)*EXP(-(F4+F5)*I100)+(H4+H5)</f>
        <v>25.337902580723114</v>
      </c>
    </row>
    <row r="101" spans="9:15" x14ac:dyDescent="0.3">
      <c r="I101">
        <v>27.222222222222221</v>
      </c>
      <c r="J101">
        <f>D4*EXP(-F4*I101)+H4</f>
        <v>25.113333108372469</v>
      </c>
      <c r="K101">
        <f>L101* E6/M101</f>
        <v>25.07698914982868</v>
      </c>
      <c r="L101">
        <v>25.72</v>
      </c>
      <c r="M101">
        <v>302.94600000000003</v>
      </c>
      <c r="N101">
        <f>(D4-D5)*EXP(-(F4-F5)*I101)+(H4-H5)</f>
        <v>24.924348844227858</v>
      </c>
      <c r="O101">
        <f>(D4+D5)*EXP(-(F4+F5)*I101)+(H4+H5)</f>
        <v>25.302032560157954</v>
      </c>
    </row>
    <row r="102" spans="9:15" x14ac:dyDescent="0.3">
      <c r="I102">
        <v>27.5</v>
      </c>
      <c r="J102">
        <f>D4*EXP(-F4*I102)+H4</f>
        <v>25.077982722824775</v>
      </c>
      <c r="K102">
        <f>L102* E6/M102</f>
        <v>25.039262617409307</v>
      </c>
      <c r="L102">
        <v>25.678000000000001</v>
      </c>
      <c r="M102">
        <v>302.90699999999998</v>
      </c>
      <c r="N102">
        <f>(D4-D5)*EXP(-(F4-F5)*I102)+(H4-H5)</f>
        <v>24.889441960217376</v>
      </c>
      <c r="O102">
        <f>(D4+D5)*EXP(-(F4+F5)*I102)+(H4+H5)</f>
        <v>25.266236915486481</v>
      </c>
    </row>
    <row r="103" spans="9:15" x14ac:dyDescent="0.3">
      <c r="I103">
        <v>27.777777777777779</v>
      </c>
      <c r="J103">
        <f>D4*EXP(-F4*I103)+H4</f>
        <v>25.042704996839724</v>
      </c>
      <c r="K103">
        <f>L103* E6/M103</f>
        <v>25.008250407783454</v>
      </c>
      <c r="L103">
        <v>25.638999999999999</v>
      </c>
      <c r="M103">
        <v>302.822</v>
      </c>
      <c r="N103">
        <f>(D4-D5)*EXP(-(F4-F5)*I103)+(H4-H5)</f>
        <v>24.854606193319114</v>
      </c>
      <c r="O103">
        <f>(D4+D5)*EXP(-(F4+F5)*I103)+(H4+H5)</f>
        <v>25.230515492491509</v>
      </c>
    </row>
    <row r="104" spans="9:15" x14ac:dyDescent="0.3">
      <c r="I104">
        <v>28.055555555555561</v>
      </c>
      <c r="J104">
        <f>D4*EXP(-F4*I104)+H4</f>
        <v>25.007499781072074</v>
      </c>
      <c r="K104">
        <f>L104* E6/M104</f>
        <v>24.946941989550862</v>
      </c>
      <c r="L104">
        <v>25.584</v>
      </c>
      <c r="M104">
        <v>302.91500000000002</v>
      </c>
      <c r="N104">
        <f>(D4-D5)*EXP(-(F4-F5)*I104)+(H4-H5)</f>
        <v>24.819841398643483</v>
      </c>
      <c r="O104">
        <f>(D4+D5)*EXP(-(F4+F5)*I104)+(H4+H5)</f>
        <v>25.19486813727563</v>
      </c>
    </row>
    <row r="105" spans="9:15" x14ac:dyDescent="0.3">
      <c r="I105">
        <v>28.333333333333329</v>
      </c>
      <c r="J105">
        <f>D4*EXP(-F4*I105)+H4</f>
        <v>24.972366926483545</v>
      </c>
      <c r="K105">
        <f>L105* E6/M105</f>
        <v>24.921296798833215</v>
      </c>
      <c r="L105">
        <v>25.555</v>
      </c>
      <c r="M105">
        <v>302.88299999999998</v>
      </c>
      <c r="N105">
        <f>(D4-D5)*EXP(-(F4-F5)*I105)+(H4-H5)</f>
        <v>24.785147431596116</v>
      </c>
      <c r="O105">
        <f>(D4+D5)*EXP(-(F4+F5)*I105)+(H4+H5)</f>
        <v>25.15929469626052</v>
      </c>
    </row>
    <row r="106" spans="9:15" x14ac:dyDescent="0.3">
      <c r="I106">
        <v>28.611111111111111</v>
      </c>
      <c r="J106">
        <f>D4*EXP(-F4*I106)+H4</f>
        <v>24.937306284342185</v>
      </c>
      <c r="K106">
        <f>L106* E6/M106</f>
        <v>24.907453429552632</v>
      </c>
      <c r="L106">
        <v>25.521999999999998</v>
      </c>
      <c r="M106">
        <v>302.66000000000003</v>
      </c>
      <c r="N106">
        <f>(D4-D5)*EXP(-(F4-F5)*I106)+(H4-H5)</f>
        <v>24.750524147877194</v>
      </c>
      <c r="O106">
        <f>(D4+D5)*EXP(-(F4+F5)*I106)+(H4+H5)</f>
        <v>25.123795016186314</v>
      </c>
    </row>
    <row r="107" spans="9:15" x14ac:dyDescent="0.3">
      <c r="I107">
        <v>28.888888888888889</v>
      </c>
      <c r="J107">
        <f>D4*EXP(-F4*I107)+H4</f>
        <v>24.902317706221762</v>
      </c>
      <c r="K107">
        <f>L107* E6/M107</f>
        <v>24.855928105533554</v>
      </c>
      <c r="L107">
        <v>25.474</v>
      </c>
      <c r="M107">
        <v>302.71699999999998</v>
      </c>
      <c r="N107">
        <f>(D4-D5)*EXP(-(F4-F5)*I107)+(H4-H5)</f>
        <v>24.715971403480914</v>
      </c>
      <c r="O107">
        <f>(D4+D5)*EXP(-(F4+F5)*I107)+(H4+H5)</f>
        <v>25.088368944110922</v>
      </c>
    </row>
    <row r="108" spans="9:15" x14ac:dyDescent="0.3">
      <c r="I108">
        <v>29.166666666666671</v>
      </c>
      <c r="J108">
        <f>D4*EXP(-F4*I108)+H4</f>
        <v>24.867401044001102</v>
      </c>
      <c r="K108">
        <f>L108* E6/M108</f>
        <v>24.812964178272921</v>
      </c>
      <c r="L108">
        <v>25.434000000000001</v>
      </c>
      <c r="M108">
        <v>302.76499999999999</v>
      </c>
      <c r="N108">
        <f>(D4-D5)*EXP(-(F4-F5)*I108)+(H4-H5)</f>
        <v>24.68148905469485</v>
      </c>
      <c r="O108">
        <f>(D4+D5)*EXP(-(F4+F5)*I108)+(H4+H5)</f>
        <v>25.053016327409374</v>
      </c>
    </row>
    <row r="109" spans="9:15" x14ac:dyDescent="0.3">
      <c r="I109">
        <v>29.444444444444439</v>
      </c>
      <c r="J109">
        <f>D4*EXP(-F4*I109)+H4</f>
        <v>24.8325561498635</v>
      </c>
      <c r="K109">
        <f>L109* E6/M109</f>
        <v>24.804572964404663</v>
      </c>
      <c r="L109">
        <v>25.405999999999999</v>
      </c>
      <c r="M109">
        <v>302.53399999999999</v>
      </c>
      <c r="N109">
        <f>(D4-D5)*EXP(-(F4-F5)*I109)+(H4-H5)</f>
        <v>24.647076958099369</v>
      </c>
      <c r="O109">
        <f>(D4+D5)*EXP(-(F4+F5)*I109)+(H4+H5)</f>
        <v>25.017737013773171</v>
      </c>
    </row>
    <row r="110" spans="9:15" x14ac:dyDescent="0.3">
      <c r="I110">
        <v>29.722222222222221</v>
      </c>
      <c r="J110">
        <f>D4*EXP(-F4*I110)+H4</f>
        <v>24.797782876296061</v>
      </c>
      <c r="K110">
        <f>L110* E6/M110</f>
        <v>24.74966931052592</v>
      </c>
      <c r="L110">
        <v>25.347000000000001</v>
      </c>
      <c r="M110">
        <v>302.50099999999998</v>
      </c>
      <c r="N110">
        <f>(D4-D5)*EXP(-(F4-F5)*I110)+(H4-H5)</f>
        <v>24.612734970567026</v>
      </c>
      <c r="O110">
        <f>(D4+D5)*EXP(-(F4+F5)*I110)+(H4+H5)</f>
        <v>24.982530851209621</v>
      </c>
    </row>
    <row r="111" spans="9:15" x14ac:dyDescent="0.3">
      <c r="I111">
        <v>30</v>
      </c>
      <c r="J111">
        <f>D4*EXP(-F4*I111)+H4</f>
        <v>24.763081076089097</v>
      </c>
      <c r="K111">
        <f>L111* E6/M111</f>
        <v>24.71490625608218</v>
      </c>
      <c r="L111">
        <v>25.315999999999999</v>
      </c>
      <c r="M111">
        <v>302.55599999999998</v>
      </c>
      <c r="N111">
        <f>(D4-D5)*EXP(-(F4-F5)*I111)+(H4-H5)</f>
        <v>24.57846294926199</v>
      </c>
      <c r="O111">
        <f>(D4+D5)*EXP(-(F4+F5)*I111)+(H4+H5)</f>
        <v>24.947397688041185</v>
      </c>
    </row>
    <row r="112" spans="9:15" x14ac:dyDescent="0.3">
      <c r="I112">
        <v>30.277777777777779</v>
      </c>
      <c r="J112">
        <f>D4*EXP(-F4*I112)+H4</f>
        <v>24.728450602335496</v>
      </c>
      <c r="K112">
        <f>L112* E6/M112</f>
        <v>24.718223613789636</v>
      </c>
      <c r="L112">
        <v>25.303999999999998</v>
      </c>
      <c r="M112">
        <v>302.37200000000001</v>
      </c>
      <c r="N112">
        <f>(D4-D5)*EXP(-(F4-F5)*I112)+(H4-H5)</f>
        <v>24.54426075163942</v>
      </c>
      <c r="O112">
        <f>(D4+D5)*EXP(-(F4+F5)*I112)+(H4+H5)</f>
        <v>24.912337372904826</v>
      </c>
    </row>
    <row r="113" spans="9:15" x14ac:dyDescent="0.3">
      <c r="I113">
        <v>30.555555555555561</v>
      </c>
      <c r="J113">
        <f>D4*EXP(-F4*I113)+H4</f>
        <v>24.693891308430093</v>
      </c>
      <c r="K113">
        <f>L113* E6/M113</f>
        <v>24.661597223808126</v>
      </c>
      <c r="L113">
        <v>25.273</v>
      </c>
      <c r="M113">
        <v>302.69499999999999</v>
      </c>
      <c r="N113">
        <f>(D4-D5)*EXP(-(F4-F5)*I113)+(H4-H5)</f>
        <v>24.510128235444888</v>
      </c>
      <c r="O113">
        <f>(D4+D5)*EXP(-(F4+F5)*I113)+(H4+H5)</f>
        <v>24.877349754751357</v>
      </c>
    </row>
    <row r="114" spans="9:15" x14ac:dyDescent="0.3">
      <c r="I114">
        <v>30.833333333333329</v>
      </c>
      <c r="J114">
        <f>D4*EXP(-F4*I114)+H4</f>
        <v>24.65940304806907</v>
      </c>
      <c r="K114">
        <f>L114* E6/M114</f>
        <v>24.643451248201917</v>
      </c>
      <c r="L114">
        <v>25.265000000000001</v>
      </c>
      <c r="M114">
        <v>302.822</v>
      </c>
      <c r="N114">
        <f>(D4-D5)*EXP(-(F4-F5)*I114)+(H4-H5)</f>
        <v>24.47606525871381</v>
      </c>
      <c r="O114">
        <f>(D4+D5)*EXP(-(F4+F5)*I114)+(H4+H5)</f>
        <v>24.842434682844786</v>
      </c>
    </row>
    <row r="115" spans="9:15" x14ac:dyDescent="0.3">
      <c r="I115">
        <v>31.111111111111111</v>
      </c>
      <c r="J115">
        <f>D4*EXP(-F4*I115)+H4</f>
        <v>24.624985675249309</v>
      </c>
      <c r="K115">
        <f>L115* E6/M115</f>
        <v>24.592088771723592</v>
      </c>
      <c r="L115">
        <v>25.222000000000001</v>
      </c>
      <c r="M115">
        <v>302.93799999999999</v>
      </c>
      <c r="N115">
        <f>(D4-D5)*EXP(-(F4-F5)*I115)+(H4-H5)</f>
        <v>24.442071679770784</v>
      </c>
      <c r="O115">
        <f>(D4+D5)*EXP(-(F4+F5)*I115)+(H4+H5)</f>
        <v>24.807592006761677</v>
      </c>
    </row>
    <row r="116" spans="9:15" x14ac:dyDescent="0.3">
      <c r="I116">
        <v>31.388888888888889</v>
      </c>
      <c r="J116">
        <f>D4*EXP(-F4*I116)+H4</f>
        <v>24.5906390442678</v>
      </c>
      <c r="K116">
        <f>L116* E6/M116</f>
        <v>24.547347833501284</v>
      </c>
      <c r="L116">
        <v>25.187000000000001</v>
      </c>
      <c r="M116">
        <v>303.06900000000002</v>
      </c>
      <c r="N116">
        <f>(D4-D5)*EXP(-(F4-F5)*I116)+(H4-H5)</f>
        <v>24.408147357229097</v>
      </c>
      <c r="O116">
        <f>(D4+D5)*EXP(-(F4+F5)*I116)+(H4+H5)</f>
        <v>24.772821576390481</v>
      </c>
    </row>
    <row r="117" spans="9:15" x14ac:dyDescent="0.3">
      <c r="I117">
        <v>31.666666666666671</v>
      </c>
      <c r="J117">
        <f>D4*EXP(-F4*I117)+H4</f>
        <v>24.556363009721004</v>
      </c>
      <c r="K117">
        <f>L117* E6/M117</f>
        <v>24.493298724636755</v>
      </c>
      <c r="L117">
        <v>25.157</v>
      </c>
      <c r="M117">
        <v>303.37599999999998</v>
      </c>
      <c r="N117">
        <f>(D4-D5)*EXP(-(F4-F5)*I117)+(H4-H5)</f>
        <v>24.374292149990069</v>
      </c>
      <c r="O117">
        <f>(D4+D5)*EXP(-(F4+F5)*I117)+(H4+H5)</f>
        <v>24.738123241930911</v>
      </c>
    </row>
    <row r="118" spans="9:15" x14ac:dyDescent="0.3">
      <c r="I118">
        <v>31.944166666666671</v>
      </c>
      <c r="J118">
        <f>D4*EXP(-F4*I118)+H4</f>
        <v>24.522191596945252</v>
      </c>
      <c r="K118">
        <f>L118* E6/M118</f>
        <v>24.477057537304038</v>
      </c>
      <c r="L118">
        <v>25.108000000000001</v>
      </c>
      <c r="M118">
        <v>302.98599999999999</v>
      </c>
      <c r="N118">
        <f>(D4-D5)*EXP(-(F4-F5)*I118)+(H4-H5)</f>
        <v>24.340539669069258</v>
      </c>
      <c r="O118">
        <f>(D4+D5)*EXP(-(F4+F5)*I118)+(H4+H5)</f>
        <v>24.703531444393771</v>
      </c>
    </row>
    <row r="119" spans="9:15" x14ac:dyDescent="0.3">
      <c r="I119">
        <v>32.221944444444453</v>
      </c>
      <c r="J119">
        <f>D4*EXP(-F4*I119)+H4</f>
        <v>24.488056250017831</v>
      </c>
      <c r="K119">
        <f>L119* E6/M119</f>
        <v>24.456069603806792</v>
      </c>
      <c r="L119">
        <v>25.082000000000001</v>
      </c>
      <c r="M119">
        <v>302.93200000000002</v>
      </c>
      <c r="N119">
        <f>(D4-D5)*EXP(-(F4-F5)*I119)+(H4-H5)</f>
        <v>24.306822201524902</v>
      </c>
      <c r="O119">
        <f>(D4+D5)*EXP(-(F4+F5)*I119)+(H4+H5)</f>
        <v>24.668976781875557</v>
      </c>
    </row>
    <row r="120" spans="9:15" x14ac:dyDescent="0.3">
      <c r="I120">
        <v>32.499722222222218</v>
      </c>
      <c r="J120">
        <f>D4*EXP(-F4*I120)+H4</f>
        <v>24.45399106524961</v>
      </c>
      <c r="K120">
        <f>L120* E6/M120</f>
        <v>24.426386586154802</v>
      </c>
      <c r="L120">
        <v>25.059000000000001</v>
      </c>
      <c r="M120">
        <v>303.02199999999999</v>
      </c>
      <c r="N120">
        <f>(D4-D5)*EXP(-(F4-F5)*I120)+(H4-H5)</f>
        <v>24.273173427849706</v>
      </c>
      <c r="O120">
        <f>(D4+D5)*EXP(-(F4+F5)*I120)+(H4+H5)</f>
        <v>24.634493767877906</v>
      </c>
    </row>
    <row r="121" spans="9:15" x14ac:dyDescent="0.3">
      <c r="I121">
        <v>32.777777777777779</v>
      </c>
      <c r="J121">
        <f>D4*EXP(-F4*I121)+H4</f>
        <v>24.419961938257622</v>
      </c>
      <c r="K121">
        <f>L121* E6/M121</f>
        <v>24.361992344055544</v>
      </c>
      <c r="L121">
        <v>24.995000000000001</v>
      </c>
      <c r="M121">
        <v>303.04700000000003</v>
      </c>
      <c r="N121">
        <f>(D4-D5)*EXP(-(F4-F5)*I121)+(H4-H5)</f>
        <v>24.239559662135882</v>
      </c>
      <c r="O121">
        <f>(D4+D5)*EXP(-(F4+F5)*I121)+(H4+H5)</f>
        <v>24.600047878060959</v>
      </c>
    </row>
    <row r="122" spans="9:15" x14ac:dyDescent="0.3">
      <c r="I122">
        <v>33.055555555555557</v>
      </c>
      <c r="J122">
        <f>D4*EXP(-F4*I122)+H4</f>
        <v>24.386036715270141</v>
      </c>
      <c r="K122">
        <f>L122* E6/M122</f>
        <v>24.353397054158979</v>
      </c>
      <c r="L122">
        <v>24.972000000000001</v>
      </c>
      <c r="M122">
        <v>302.875</v>
      </c>
      <c r="N122">
        <f>(D4-D5)*EXP(-(F4-F5)*I122)+(H4-H5)</f>
        <v>24.206047924970747</v>
      </c>
      <c r="O122">
        <f>(D4+D5)*EXP(-(F4+F5)*I122)+(H4+H5)</f>
        <v>24.565707787004005</v>
      </c>
    </row>
    <row r="123" spans="9:15" x14ac:dyDescent="0.3">
      <c r="I123">
        <v>33.333333333333343</v>
      </c>
      <c r="J123">
        <f>D4*EXP(-F4*I123)+H4</f>
        <v>24.35218122255085</v>
      </c>
      <c r="K123">
        <f>L123* E6/M123</f>
        <v>24.337983432454987</v>
      </c>
      <c r="L123">
        <v>24.943999999999999</v>
      </c>
      <c r="M123">
        <v>302.72699999999998</v>
      </c>
      <c r="N123">
        <f>(D4-D5)*EXP(-(F4-F5)*I123)+(H4-H5)</f>
        <v>24.172604462532497</v>
      </c>
      <c r="O123">
        <f>(D4+D5)*EXP(-(F4+F5)*I123)+(H4+H5)</f>
        <v>24.531438899557237</v>
      </c>
    </row>
    <row r="124" spans="9:15" x14ac:dyDescent="0.3">
      <c r="I124">
        <v>33.611111111111107</v>
      </c>
      <c r="J124">
        <f>D4*EXP(-F4*I124)+H4</f>
        <v>24.318395316775412</v>
      </c>
      <c r="K124">
        <f>L124* E6/M124</f>
        <v>24.260570146737777</v>
      </c>
      <c r="L124">
        <v>24.887</v>
      </c>
      <c r="M124">
        <v>302.99900000000002</v>
      </c>
      <c r="N124">
        <f>(D4-D5)*EXP(-(F4-F5)*I124)+(H4-H5)</f>
        <v>24.139229135722474</v>
      </c>
      <c r="O124">
        <f>(D4+D5)*EXP(-(F4+F5)*I124)+(H4+H5)</f>
        <v>24.497241068081149</v>
      </c>
    </row>
    <row r="125" spans="9:15" x14ac:dyDescent="0.3">
      <c r="I125">
        <v>33.888888888888893</v>
      </c>
      <c r="J125">
        <f>D4*EXP(-F4*I125)+H4</f>
        <v>24.284678854914066</v>
      </c>
      <c r="K125">
        <f>L125* E6/M125</f>
        <v>24.248276048078466</v>
      </c>
      <c r="L125">
        <v>24.867000000000001</v>
      </c>
      <c r="M125">
        <v>302.90899999999999</v>
      </c>
      <c r="N125">
        <f>(D4-D5)*EXP(-(F4-F5)*I125)+(H4-H5)</f>
        <v>24.105921805725373</v>
      </c>
      <c r="O125">
        <f>(D4+D5)*EXP(-(F4+F5)*I125)+(H4+H5)</f>
        <v>24.463114145242365</v>
      </c>
    </row>
    <row r="126" spans="9:15" x14ac:dyDescent="0.3">
      <c r="I126">
        <v>34.166666666666657</v>
      </c>
      <c r="J126">
        <f>D4*EXP(-F4*I126)+H4</f>
        <v>24.251031694231052</v>
      </c>
      <c r="K126">
        <f>L126* E6/M126</f>
        <v>24.242939646299039</v>
      </c>
      <c r="L126">
        <v>24.847000000000001</v>
      </c>
      <c r="M126">
        <v>302.73200000000003</v>
      </c>
      <c r="N126">
        <f>(D4-D5)*EXP(-(F4-F5)*I126)+(H4-H5)</f>
        <v>24.072682334008732</v>
      </c>
      <c r="O126">
        <f>(D4+D5)*EXP(-(F4+F5)*I126)+(H4+H5)</f>
        <v>24.429057984012992</v>
      </c>
    </row>
    <row r="127" spans="9:15" x14ac:dyDescent="0.3">
      <c r="I127">
        <v>34.444444444444443</v>
      </c>
      <c r="J127">
        <f>D4*EXP(-F4*I127)+H4</f>
        <v>24.217453692283975</v>
      </c>
      <c r="K127">
        <f>L127* E6/M127</f>
        <v>24.213029128418444</v>
      </c>
      <c r="L127">
        <v>24.817</v>
      </c>
      <c r="M127">
        <v>302.74</v>
      </c>
      <c r="N127">
        <f>(D4-D5)*EXP(-(F4-F5)*I127)+(H4-H5)</f>
        <v>24.039510582322308</v>
      </c>
      <c r="O127">
        <f>(D4+D5)*EXP(-(F4+F5)*I127)+(H4+H5)</f>
        <v>24.395072437670009</v>
      </c>
    </row>
    <row r="128" spans="9:15" x14ac:dyDescent="0.3">
      <c r="I128">
        <v>34.722222222222221</v>
      </c>
      <c r="J128">
        <f>D4*EXP(-F4*I128)+H4</f>
        <v>24.183944706923231</v>
      </c>
      <c r="K128">
        <f>L128* E6/M128</f>
        <v>24.126482850665909</v>
      </c>
      <c r="L128">
        <v>24.747</v>
      </c>
      <c r="M128">
        <v>302.96899999999999</v>
      </c>
      <c r="N128">
        <f>(D4-D5)*EXP(-(F4-F5)*I128)+(H4-H5)</f>
        <v>24.006406412697537</v>
      </c>
      <c r="O128">
        <f>(D4+D5)*EXP(-(F4+F5)*I128)+(H4+H5)</f>
        <v>24.361157359794625</v>
      </c>
    </row>
    <row r="129" spans="9:15" x14ac:dyDescent="0.3">
      <c r="I129">
        <v>35</v>
      </c>
      <c r="J129">
        <f>D4*EXP(-F4*I129)+H4</f>
        <v>24.150504596291384</v>
      </c>
      <c r="K129">
        <f>L129* E6/M129</f>
        <v>24.140961388930531</v>
      </c>
      <c r="L129">
        <v>24.733000000000001</v>
      </c>
      <c r="M129">
        <v>302.61599999999999</v>
      </c>
      <c r="N129">
        <f>(D4-D5)*EXP(-(F4-F5)*I129)+(H4-H5)</f>
        <v>23.973369687446926</v>
      </c>
      <c r="O129">
        <f>(D4+D5)*EXP(-(F4+F5)*I129)+(H4+H5)</f>
        <v>24.327312604271629</v>
      </c>
    </row>
    <row r="130" spans="9:15" x14ac:dyDescent="0.3">
      <c r="I130">
        <v>35.277777777777779</v>
      </c>
      <c r="J130">
        <f>D4*EXP(-F4*I130)+H4</f>
        <v>24.117133218822577</v>
      </c>
      <c r="K130">
        <f>L130* E6/M130</f>
        <v>24.098972363679195</v>
      </c>
      <c r="L130">
        <v>24.693000000000001</v>
      </c>
      <c r="M130">
        <v>302.65300000000002</v>
      </c>
      <c r="N130">
        <f>(D4-D5)*EXP(-(F4-F5)*I130)+(H4-H5)</f>
        <v>23.940400269163511</v>
      </c>
      <c r="O130">
        <f>(D4+D5)*EXP(-(F4+F5)*I130)+(H4+H5)</f>
        <v>24.293538025288793</v>
      </c>
    </row>
    <row r="131" spans="9:15" x14ac:dyDescent="0.3">
      <c r="I131">
        <v>35.555555555555557</v>
      </c>
      <c r="J131">
        <f>D4*EXP(-F4*I131)+H4</f>
        <v>24.083830433241925</v>
      </c>
      <c r="K131">
        <f>L131* E6/M131</f>
        <v>24.05099949912811</v>
      </c>
      <c r="L131">
        <v>24.655000000000001</v>
      </c>
      <c r="M131">
        <v>302.79000000000002</v>
      </c>
      <c r="N131">
        <f>(D4-D5)*EXP(-(F4-F5)*I131)+(H4-H5)</f>
        <v>23.907498020720261</v>
      </c>
      <c r="O131">
        <f>(D4+D5)*EXP(-(F4+F5)*I131)+(H4+H5)</f>
        <v>24.259833477336223</v>
      </c>
    </row>
    <row r="132" spans="9:15" x14ac:dyDescent="0.3">
      <c r="I132">
        <v>35.833333333333343</v>
      </c>
      <c r="J132">
        <f>D4*EXP(-F4*I132)+H4</f>
        <v>24.05059609856492</v>
      </c>
      <c r="K132">
        <f>L132* E6/M132</f>
        <v>24.022866831276723</v>
      </c>
      <c r="L132">
        <v>24.652999999999999</v>
      </c>
      <c r="M132">
        <v>303.12</v>
      </c>
      <c r="N132">
        <f>(D4-D5)*EXP(-(F4-F5)*I132)+(H4-H5)</f>
        <v>23.87466280526953</v>
      </c>
      <c r="O132">
        <f>(D4+D5)*EXP(-(F4+F5)*I132)+(H4+H5)</f>
        <v>24.226198815205731</v>
      </c>
    </row>
    <row r="133" spans="9:15" x14ac:dyDescent="0.3">
      <c r="I133">
        <v>36.111111111111107</v>
      </c>
      <c r="J133">
        <f>D4*EXP(-F4*I133)+H4</f>
        <v>24.01743007409685</v>
      </c>
      <c r="K133">
        <f>L133* E6/M133</f>
        <v>23.963924696274859</v>
      </c>
      <c r="L133">
        <v>24.638999999999999</v>
      </c>
      <c r="M133">
        <v>303.69299999999998</v>
      </c>
      <c r="N133">
        <f>(D4-D5)*EXP(-(F4-F5)*I133)+(H4-H5)</f>
        <v>23.841894486242481</v>
      </c>
      <c r="O133">
        <f>(D4+D5)*EXP(-(F4+F5)*I133)+(H4+H5)</f>
        <v>24.192633893990234</v>
      </c>
    </row>
    <row r="134" spans="9:15" x14ac:dyDescent="0.3">
      <c r="I134">
        <v>36.388888888888893</v>
      </c>
      <c r="J134">
        <f>D4*EXP(-F4*I134)+H4</f>
        <v>23.984332219432169</v>
      </c>
      <c r="K134">
        <f>L134* E6/M134</f>
        <v>23.921584976805345</v>
      </c>
      <c r="L134">
        <v>24.626000000000001</v>
      </c>
      <c r="M134">
        <v>304.07</v>
      </c>
      <c r="N134">
        <f>(D4-D5)*EXP(-(F4-F5)*I134)+(H4-H5)</f>
        <v>23.809192927348491</v>
      </c>
      <c r="O134">
        <f>(D4+D5)*EXP(-(F4+F5)*I134)+(H4+H5)</f>
        <v>24.159138569083087</v>
      </c>
    </row>
    <row r="135" spans="9:15" x14ac:dyDescent="0.3">
      <c r="I135">
        <v>36.666666666666657</v>
      </c>
      <c r="J135">
        <f>D4*EXP(-F4*I135)+H4</f>
        <v>23.951302394453929</v>
      </c>
      <c r="K135">
        <f>L135* E6/M135</f>
        <v>23.841317255309335</v>
      </c>
      <c r="L135">
        <v>24.600999999999999</v>
      </c>
      <c r="M135">
        <v>304.78399999999999</v>
      </c>
      <c r="N135">
        <f>(D4-D5)*EXP(-(F4-F5)*I135)+(H4-H5)</f>
        <v>23.776557992574627</v>
      </c>
      <c r="O135">
        <f>(D4+D5)*EXP(-(F4+F5)*I135)+(H4+H5)</f>
        <v>24.125712696177505</v>
      </c>
    </row>
    <row r="136" spans="9:15" x14ac:dyDescent="0.3">
      <c r="I136">
        <v>36.944444444444443</v>
      </c>
      <c r="J136">
        <f>D4*EXP(-F4*I136)+H4</f>
        <v>23.918340459333184</v>
      </c>
      <c r="K136">
        <f>L136* E6/M136</f>
        <v>23.824539539698623</v>
      </c>
      <c r="L136">
        <v>24.617000000000001</v>
      </c>
      <c r="M136">
        <v>305.197</v>
      </c>
      <c r="N136">
        <f>(D4-D5)*EXP(-(F4-F5)*I136)+(H4-H5)</f>
        <v>23.743989546185055</v>
      </c>
      <c r="O136">
        <f>(D4+D5)*EXP(-(F4+F5)*I136)+(H4+H5)</f>
        <v>24.092356131265912</v>
      </c>
    </row>
    <row r="137" spans="9:15" x14ac:dyDescent="0.3">
      <c r="I137">
        <v>37.222222222222221</v>
      </c>
      <c r="J137">
        <f>D4*EXP(-F4*I137)+H4</f>
        <v>23.885446274528388</v>
      </c>
      <c r="K137">
        <f>L137* E6/M137</f>
        <v>23.802187833915529</v>
      </c>
      <c r="L137">
        <v>24.596</v>
      </c>
      <c r="M137">
        <v>305.22300000000001</v>
      </c>
      <c r="N137">
        <f>(D4-D5)*EXP(-(F4-F5)*I137)+(H4-H5)</f>
        <v>23.71148745272048</v>
      </c>
      <c r="O137">
        <f>(D4+D5)*EXP(-(F4+F5)*I137)+(H4+H5)</f>
        <v>24.059068730639325</v>
      </c>
    </row>
    <row r="138" spans="9:15" x14ac:dyDescent="0.3">
      <c r="I138">
        <v>37.499722222222218</v>
      </c>
      <c r="J138">
        <f>D4*EXP(-F4*I138)+H4</f>
        <v>23.852652493633112</v>
      </c>
      <c r="K138">
        <f>L138* E6/M138</f>
        <v>23.727504297859436</v>
      </c>
      <c r="L138">
        <v>24.532</v>
      </c>
      <c r="M138">
        <v>305.387</v>
      </c>
      <c r="N138">
        <f>(D4-D5)*EXP(-(F4-F5)*I138)+(H4-H5)</f>
        <v>23.679083979842467</v>
      </c>
      <c r="O138">
        <f>(D4+D5)*EXP(-(F4+F5)*I138)+(H4+H5)</f>
        <v>24.025883534838236</v>
      </c>
    </row>
    <row r="139" spans="9:15" x14ac:dyDescent="0.3">
      <c r="I139">
        <v>37.777777777777779</v>
      </c>
      <c r="J139">
        <f>D4*EXP(-F4*I139)+H4</f>
        <v>23.819860599133964</v>
      </c>
      <c r="K139">
        <f>L139* E6/M139</f>
        <v>23.713808106708495</v>
      </c>
      <c r="L139">
        <v>24.518000000000001</v>
      </c>
      <c r="M139">
        <v>305.38900000000001</v>
      </c>
      <c r="N139">
        <f>(D4-D5)*EXP(-(F4-F5)*I139)+(H4-H5)</f>
        <v>23.646681784108459</v>
      </c>
      <c r="O139">
        <f>(D4+D5)*EXP(-(F4+F5)*I139)+(H4+H5)</f>
        <v>23.99270084889455</v>
      </c>
    </row>
    <row r="140" spans="9:15" x14ac:dyDescent="0.3">
      <c r="I140">
        <v>38.055555555555557</v>
      </c>
      <c r="J140">
        <f>D4*EXP(-F4*I140)+H4</f>
        <v>23.787168830892966</v>
      </c>
      <c r="K140">
        <f>L140* E6/M140</f>
        <v>23.70929868643935</v>
      </c>
      <c r="L140">
        <v>24.52</v>
      </c>
      <c r="M140">
        <v>305.47199999999998</v>
      </c>
      <c r="N140">
        <f>(D4-D5)*EXP(-(F4-F5)*I140)+(H4-H5)</f>
        <v>23.614377939420059</v>
      </c>
      <c r="O140">
        <f>(D4+D5)*EXP(-(F4+F5)*I140)+(H4+H5)</f>
        <v>23.95962008184582</v>
      </c>
    </row>
    <row r="141" spans="9:15" x14ac:dyDescent="0.3">
      <c r="I141">
        <v>38.333333333333343</v>
      </c>
      <c r="J141">
        <f>D4*EXP(-F4*I141)+H4</f>
        <v>23.754544257664008</v>
      </c>
      <c r="K141">
        <f>L141* E6/M141</f>
        <v>23.648839910601968</v>
      </c>
      <c r="L141">
        <v>24.465</v>
      </c>
      <c r="M141">
        <v>305.56599999999997</v>
      </c>
      <c r="N141">
        <f>(D4-D5)*EXP(-(F4-F5)*I141)+(H4-H5)</f>
        <v>23.58213990857363</v>
      </c>
      <c r="O141">
        <f>(D4+D5)*EXP(-(F4+F5)*I141)+(H4+H5)</f>
        <v>23.926607907219797</v>
      </c>
    </row>
    <row r="142" spans="9:15" x14ac:dyDescent="0.3">
      <c r="I142">
        <v>38.611111111111107</v>
      </c>
      <c r="J142">
        <f>D4*EXP(-F4*I142)+H4</f>
        <v>23.721986741333744</v>
      </c>
      <c r="K142">
        <f>L142* E6/M142</f>
        <v>23.604919301429607</v>
      </c>
      <c r="L142">
        <v>24.422999999999998</v>
      </c>
      <c r="M142">
        <v>305.60899999999998</v>
      </c>
      <c r="N142">
        <f>(D4-D5)*EXP(-(F4-F5)*I142)+(H4-H5)</f>
        <v>23.549967557484138</v>
      </c>
      <c r="O142">
        <f>(D4+D5)*EXP(-(F4+F5)*I142)+(H4+H5)</f>
        <v>23.893664182791234</v>
      </c>
    </row>
    <row r="143" spans="9:15" x14ac:dyDescent="0.3">
      <c r="I143">
        <v>38.888888888888893</v>
      </c>
      <c r="J143">
        <f>D4*EXP(-F4*I143)+H4</f>
        <v>23.689496144072692</v>
      </c>
      <c r="K143">
        <f>L143* E6/M143</f>
        <v>23.580626515160532</v>
      </c>
      <c r="L143">
        <v>24.41</v>
      </c>
      <c r="M143">
        <v>305.76100000000002</v>
      </c>
      <c r="N143">
        <f>(D4-D5)*EXP(-(F4-F5)*I143)+(H4-H5)</f>
        <v>23.517860752339736</v>
      </c>
      <c r="O143">
        <f>(D4+D5)*EXP(-(F4+F5)*I143)+(H4+H5)</f>
        <v>23.860788766629771</v>
      </c>
    </row>
    <row r="144" spans="9:15" x14ac:dyDescent="0.3">
      <c r="I144">
        <v>39.166666666666657</v>
      </c>
      <c r="J144">
        <f>D4*EXP(-F4*I144)+H4</f>
        <v>23.657072328334692</v>
      </c>
      <c r="K144">
        <f>L144* E6/M144</f>
        <v>23.531200992746147</v>
      </c>
      <c r="L144">
        <v>24.376999999999999</v>
      </c>
      <c r="M144">
        <v>305.98899999999998</v>
      </c>
      <c r="N144">
        <f>(D4-D5)*EXP(-(F4-F5)*I144)+(H4-H5)</f>
        <v>23.485819359601201</v>
      </c>
      <c r="O144">
        <f>(D4+D5)*EXP(-(F4+F5)*I144)+(H4+H5)</f>
        <v>23.827981517099357</v>
      </c>
    </row>
    <row r="145" spans="9:15" x14ac:dyDescent="0.3">
      <c r="I145">
        <v>39.444444444444443</v>
      </c>
      <c r="J145">
        <f>D4*EXP(-F4*I145)+H4</f>
        <v>23.624715156856272</v>
      </c>
      <c r="K145">
        <f>L145* E6/M145</f>
        <v>23.482810004617662</v>
      </c>
      <c r="L145">
        <v>24.338000000000001</v>
      </c>
      <c r="M145">
        <v>306.12900000000002</v>
      </c>
      <c r="N145">
        <f>(D4-D5)*EXP(-(F4-F5)*I145)+(H4-H5)</f>
        <v>23.453843246001369</v>
      </c>
      <c r="O145">
        <f>(D4+D5)*EXP(-(F4+F5)*I145)+(H4+H5)</f>
        <v>23.795242292857601</v>
      </c>
    </row>
    <row r="146" spans="9:15" x14ac:dyDescent="0.3">
      <c r="I146">
        <v>39.722222222222221</v>
      </c>
      <c r="J146">
        <f>D4*EXP(-F4*I146)+H4</f>
        <v>23.592424492656107</v>
      </c>
      <c r="K146">
        <f>L146* E6/M146</f>
        <v>23.470842426111947</v>
      </c>
      <c r="L146">
        <v>24.331</v>
      </c>
      <c r="M146">
        <v>306.197</v>
      </c>
      <c r="N146">
        <f>(D4-D5)*EXP(-(F4-F5)*I146)+(H4-H5)</f>
        <v>23.421932278544585</v>
      </c>
      <c r="O146">
        <f>(D4+D5)*EXP(-(F4+F5)*I146)+(H4+H5)</f>
        <v>23.762570952855199</v>
      </c>
    </row>
    <row r="147" spans="9:15" x14ac:dyDescent="0.3">
      <c r="I147">
        <v>40</v>
      </c>
      <c r="J147">
        <f>D4*EXP(-F4*I147)+H4</f>
        <v>23.560200199034423</v>
      </c>
      <c r="K147">
        <f>L147* E6/M147</f>
        <v>23.43232100620574</v>
      </c>
      <c r="L147">
        <v>24.298999999999999</v>
      </c>
      <c r="M147">
        <v>306.29700000000003</v>
      </c>
      <c r="N147">
        <f>(D4-D5)*EXP(-(F4-F5)*I147)+(H4-H5)</f>
        <v>23.390086324506157</v>
      </c>
      <c r="O147">
        <f>(D4+D5)*EXP(-(F4+F5)*I147)+(H4+H5)</f>
        <v>23.729967356335301</v>
      </c>
    </row>
    <row r="148" spans="9:15" x14ac:dyDescent="0.3">
      <c r="I148">
        <v>40.277777777777779</v>
      </c>
      <c r="J148">
        <f>D4*EXP(-F4*I148)+H4</f>
        <v>23.52804213957242</v>
      </c>
      <c r="K148">
        <f>L148* E6/M148</f>
        <v>23.402740437466871</v>
      </c>
      <c r="L148">
        <v>24.273</v>
      </c>
      <c r="M148">
        <v>306.35599999999999</v>
      </c>
      <c r="N148">
        <f>(D4-D5)*EXP(-(F4-F5)*I148)+(H4-H5)</f>
        <v>23.358305251431787</v>
      </c>
      <c r="O148">
        <f>(D4+D5)*EXP(-(F4+F5)*I148)+(H4+H5)</f>
        <v>23.697431362832923</v>
      </c>
    </row>
    <row r="149" spans="9:15" x14ac:dyDescent="0.3">
      <c r="I149">
        <v>40.555555555555557</v>
      </c>
      <c r="J149">
        <f>D4*EXP(-F4*I149)+H4</f>
        <v>23.495950178131693</v>
      </c>
      <c r="K149">
        <f>L149* E6/M149</f>
        <v>23.345743042288671</v>
      </c>
      <c r="L149">
        <v>24.224</v>
      </c>
      <c r="M149">
        <v>306.48399999999998</v>
      </c>
      <c r="N149">
        <f>(D4-D5)*EXP(-(F4-F5)*I149)+(H4-H5)</f>
        <v>23.326588927137045</v>
      </c>
      <c r="O149">
        <f>(D4+D5)*EXP(-(F4+F5)*I149)+(H4+H5)</f>
        <v>23.664962832174325</v>
      </c>
    </row>
    <row r="150" spans="9:15" x14ac:dyDescent="0.3">
      <c r="I150">
        <v>40.833333333333343</v>
      </c>
      <c r="J150">
        <f>D4*EXP(-F4*I150)+H4</f>
        <v>23.463924178853656</v>
      </c>
      <c r="K150">
        <f>L150* E6/M150</f>
        <v>23.337014828620642</v>
      </c>
      <c r="L150">
        <v>24.22</v>
      </c>
      <c r="M150">
        <v>306.548</v>
      </c>
      <c r="N150">
        <f>(D4-D5)*EXP(-(F4-F5)*I150)+(H4-H5)</f>
        <v>23.294937219706796</v>
      </c>
      <c r="O150">
        <f>(D4+D5)*EXP(-(F4+F5)*I150)+(H4+H5)</f>
        <v>23.632561624476416</v>
      </c>
    </row>
    <row r="151" spans="9:15" x14ac:dyDescent="0.3">
      <c r="I151">
        <v>41.111111111111107</v>
      </c>
      <c r="J151">
        <f>D4*EXP(-F4*I151)+H4</f>
        <v>23.431964006158978</v>
      </c>
      <c r="K151">
        <f>L151* E6/M151</f>
        <v>23.287670259901219</v>
      </c>
      <c r="L151">
        <v>24.167999999999999</v>
      </c>
      <c r="M151">
        <v>306.53800000000001</v>
      </c>
      <c r="N151">
        <f>(D4-D5)*EXP(-(F4-F5)*I151)+(H4-H5)</f>
        <v>23.263349997494664</v>
      </c>
      <c r="O151">
        <f>(D4+D5)*EXP(-(F4+F5)*I151)+(H4+H5)</f>
        <v>23.600227600146159</v>
      </c>
    </row>
    <row r="152" spans="9:15" x14ac:dyDescent="0.3">
      <c r="I152">
        <v>41.388888888888893</v>
      </c>
      <c r="J152">
        <f>D4*EXP(-F4*I152)+H4</f>
        <v>23.400069524746979</v>
      </c>
      <c r="K152">
        <f>L152* E6/M152</f>
        <v>23.286986550609203</v>
      </c>
      <c r="L152">
        <v>24.167999999999999</v>
      </c>
      <c r="M152">
        <v>306.54700000000003</v>
      </c>
      <c r="N152">
        <f>(D4-D5)*EXP(-(F4-F5)*I152)+(H4-H5)</f>
        <v>23.231827129122479</v>
      </c>
      <c r="O152">
        <f>(D4+D5)*EXP(-(F4+F5)*I152)+(H4+H5)</f>
        <v>23.567960619879944</v>
      </c>
    </row>
    <row r="153" spans="9:15" x14ac:dyDescent="0.3">
      <c r="I153">
        <v>41.666388888888889</v>
      </c>
      <c r="J153">
        <f>D4*EXP(-F4*I153)+H4</f>
        <v>23.368272395819773</v>
      </c>
      <c r="K153">
        <f>L153* E6/M153</f>
        <v>23.229596925482731</v>
      </c>
      <c r="L153">
        <v>24.12</v>
      </c>
      <c r="M153">
        <v>306.69400000000002</v>
      </c>
      <c r="N153">
        <f>(D4-D5)*EXP(-(F4-F5)*I153)+(H4-H5)</f>
        <v>23.2003999100897</v>
      </c>
      <c r="O153">
        <f>(D4+D5)*EXP(-(F4+F5)*I153)+(H4+H5)</f>
        <v>23.53579271136536</v>
      </c>
    </row>
    <row r="154" spans="9:15" x14ac:dyDescent="0.3">
      <c r="I154">
        <v>41.944444444444443</v>
      </c>
      <c r="J154">
        <f>D4*EXP(-F4*I154)+H4</f>
        <v>23.336477095958298</v>
      </c>
      <c r="K154">
        <f>L154* E6/M154</f>
        <v>23.212151677764371</v>
      </c>
      <c r="L154">
        <v>24.1</v>
      </c>
      <c r="M154">
        <v>306.67</v>
      </c>
      <c r="N154">
        <f>(D4-D5)*EXP(-(F4-F5)*I154)+(H4-H5)</f>
        <v>23.168973929723045</v>
      </c>
      <c r="O154">
        <f>(D4+D5)*EXP(-(F4+F5)*I154)+(H4+H5)</f>
        <v>23.503627235768871</v>
      </c>
    </row>
    <row r="155" spans="9:15" x14ac:dyDescent="0.3">
      <c r="I155">
        <v>42.222222222222221</v>
      </c>
      <c r="J155">
        <f>D4*EXP(-F4*I155)+H4</f>
        <v>23.304778879368484</v>
      </c>
      <c r="K155">
        <f>L155* E6/M155</f>
        <v>23.20252607930102</v>
      </c>
      <c r="L155">
        <v>24.085999999999999</v>
      </c>
      <c r="M155">
        <v>306.61900000000003</v>
      </c>
      <c r="N155">
        <f>(D4-D5)*EXP(-(F4-F5)*I155)+(H4-H5)</f>
        <v>23.137643337275584</v>
      </c>
      <c r="O155">
        <f>(D4+D5)*EXP(-(F4+F5)*I155)+(H4+H5)</f>
        <v>23.471560554758639</v>
      </c>
    </row>
    <row r="156" spans="9:15" x14ac:dyDescent="0.3">
      <c r="I156">
        <v>42.5</v>
      </c>
      <c r="J156">
        <f>D4*EXP(-F4*I156)+H4</f>
        <v>23.273145815633963</v>
      </c>
      <c r="K156">
        <f>L156* E6/M156</f>
        <v>23.143860726747896</v>
      </c>
      <c r="L156">
        <v>24.027999999999999</v>
      </c>
      <c r="M156">
        <v>306.65599999999989</v>
      </c>
      <c r="N156">
        <f>(D4-D5)*EXP(-(F4-F5)*I156)+(H4-H5)</f>
        <v>23.106376575826566</v>
      </c>
      <c r="O156">
        <f>(D4+D5)*EXP(-(F4+F5)*I156)+(H4+H5)</f>
        <v>23.439560363480503</v>
      </c>
    </row>
    <row r="157" spans="9:15" x14ac:dyDescent="0.3">
      <c r="I157">
        <v>42.777500000000003</v>
      </c>
      <c r="J157">
        <f>D4*EXP(-F4*I157)+H4</f>
        <v>23.241609306451188</v>
      </c>
      <c r="K157">
        <f>L157* E6/M157</f>
        <v>23.09969905226103</v>
      </c>
      <c r="L157">
        <v>23.986999999999998</v>
      </c>
      <c r="M157">
        <v>306.71800000000002</v>
      </c>
      <c r="N157">
        <f>(D4-D5)*EXP(-(F4-F5)*I157)+(H4-H5)</f>
        <v>23.075204686615777</v>
      </c>
      <c r="O157">
        <f>(D4+D5)*EXP(-(F4+F5)*I157)+(H4+H5)</f>
        <v>23.407658424811572</v>
      </c>
    </row>
    <row r="158" spans="9:15" x14ac:dyDescent="0.3">
      <c r="I158">
        <v>43.055555555555557</v>
      </c>
      <c r="J158">
        <f>D4*EXP(-F4*I158)+H4</f>
        <v>23.210074611342524</v>
      </c>
      <c r="K158">
        <f>L158* E6/M158</f>
        <v>23.078106814341758</v>
      </c>
      <c r="L158">
        <v>23.962</v>
      </c>
      <c r="M158">
        <v>306.68499999999989</v>
      </c>
      <c r="N158">
        <f>(D4-D5)*EXP(-(F4-F5)*I158)+(H4-H5)</f>
        <v>23.044034026007594</v>
      </c>
      <c r="O158">
        <f>(D4+D5)*EXP(-(F4+F5)*I158)+(H4+H5)</f>
        <v>23.375758898944952</v>
      </c>
    </row>
    <row r="159" spans="9:15" x14ac:dyDescent="0.3">
      <c r="I159">
        <v>43.333333333333343</v>
      </c>
      <c r="J159">
        <f>D4*EXP(-F4*I159)+H4</f>
        <v>23.178636203779039</v>
      </c>
      <c r="K159">
        <f>L159* E6/M159</f>
        <v>23.066217312265081</v>
      </c>
      <c r="L159">
        <v>23.946999999999999</v>
      </c>
      <c r="M159">
        <v>306.65100000000001</v>
      </c>
      <c r="N159">
        <f>(D4-D5)*EXP(-(F4-F5)*I159)+(H4-H5)</f>
        <v>23.01295797834134</v>
      </c>
      <c r="O159">
        <f>(D4+D5)*EXP(-(F4+F5)*I159)+(H4+H5)</f>
        <v>23.343957350813817</v>
      </c>
    </row>
    <row r="160" spans="9:15" x14ac:dyDescent="0.3">
      <c r="I160">
        <v>43.611111111111107</v>
      </c>
      <c r="J160">
        <f>D4*EXP(-F4*I160)+H4</f>
        <v>23.147262415056581</v>
      </c>
      <c r="K160">
        <f>L160* E6/M160</f>
        <v>23.052607220149739</v>
      </c>
      <c r="L160">
        <v>23.850999999999999</v>
      </c>
      <c r="M160">
        <v>305.60199999999998</v>
      </c>
      <c r="N160">
        <f>(D4-D5)*EXP(-(F4-F5)*I160)+(H4-H5)</f>
        <v>22.981945243079835</v>
      </c>
      <c r="O160">
        <f>(D4+D5)*EXP(-(F4+F5)*I160)+(H4+H5)</f>
        <v>23.312221742666143</v>
      </c>
    </row>
    <row r="161" spans="9:15" x14ac:dyDescent="0.3">
      <c r="I161">
        <v>43.888611111111111</v>
      </c>
      <c r="J161">
        <f>D4*EXP(-F4*I161)+H4</f>
        <v>23.115984389492951</v>
      </c>
      <c r="K161">
        <f>L161* E6/M161</f>
        <v>23.098556572388876</v>
      </c>
      <c r="L161">
        <v>23.809000000000001</v>
      </c>
      <c r="M161">
        <v>304.45699999999999</v>
      </c>
      <c r="N161">
        <f>(D4-D5)*EXP(-(F4-F5)*I161)+(H4-H5)</f>
        <v>22.951026609268929</v>
      </c>
      <c r="O161">
        <f>(D4+D5)*EXP(-(F4+F5)*I161)+(H4+H5)</f>
        <v>23.280583574758069</v>
      </c>
    </row>
    <row r="162" spans="9:15" x14ac:dyDescent="0.3">
      <c r="I162">
        <v>44.166666666666657</v>
      </c>
      <c r="J162">
        <f>D4*EXP(-F4*I162)+H4</f>
        <v>23.084708163134685</v>
      </c>
      <c r="K162">
        <f>L162* E6/M162</f>
        <v>23.063779016564141</v>
      </c>
      <c r="L162">
        <v>23.736999999999998</v>
      </c>
      <c r="M162">
        <v>303.99400000000003</v>
      </c>
      <c r="N162">
        <f>(D4-D5)*EXP(-(F4-F5)*I162)+(H4-H5)</f>
        <v>22.920109194078876</v>
      </c>
      <c r="O162">
        <f>(D4+D5)*EXP(-(F4+F5)*I162)+(H4+H5)</f>
        <v>23.248947799702833</v>
      </c>
    </row>
    <row r="163" spans="9:15" x14ac:dyDescent="0.3">
      <c r="I163">
        <v>44.444444444444443</v>
      </c>
      <c r="J163">
        <f>D4*EXP(-F4*I163)+H4</f>
        <v>23.053527435117154</v>
      </c>
      <c r="K163">
        <f>L163* E6/M163</f>
        <v>22.995665191719649</v>
      </c>
      <c r="L163">
        <v>23.669</v>
      </c>
      <c r="M163">
        <v>304.02100000000002</v>
      </c>
      <c r="N163">
        <f>(D4-D5)*EXP(-(F4-F5)*I163)+(H4-H5)</f>
        <v>22.88928562314976</v>
      </c>
      <c r="O163">
        <f>(D4+D5)*EXP(-(F4+F5)*I163)+(H4+H5)</f>
        <v>23.217409192286173</v>
      </c>
    </row>
    <row r="164" spans="9:15" x14ac:dyDescent="0.3">
      <c r="I164">
        <v>44.722222222222221</v>
      </c>
      <c r="J164">
        <f>D4*EXP(-F4*I164)+H4</f>
        <v>23.022410796303337</v>
      </c>
      <c r="K164">
        <f>L164* E6/M164</f>
        <v>22.986992807889912</v>
      </c>
      <c r="L164">
        <v>23.667000000000002</v>
      </c>
      <c r="M164">
        <v>304.11</v>
      </c>
      <c r="N164">
        <f>(D4-D5)*EXP(-(F4-F5)*I164)+(H4-H5)</f>
        <v>22.858524850245011</v>
      </c>
      <c r="O164">
        <f>(D4+D5)*EXP(-(F4+F5)*I164)+(H4+H5)</f>
        <v>23.185935979649763</v>
      </c>
    </row>
    <row r="165" spans="9:15" x14ac:dyDescent="0.3">
      <c r="I165">
        <v>45</v>
      </c>
      <c r="J165">
        <f>D4*EXP(-F4*I165)+H4</f>
        <v>22.991358114963596</v>
      </c>
      <c r="K165">
        <f>L165* E6/M165</f>
        <v>22.941023523974334</v>
      </c>
      <c r="L165">
        <v>23.661999999999999</v>
      </c>
      <c r="M165">
        <v>304.65499999999997</v>
      </c>
      <c r="N165">
        <f>(D4-D5)*EXP(-(F4-F5)*I165)+(H4-H5)</f>
        <v>22.827826747423845</v>
      </c>
      <c r="O165">
        <f>(D4+D5)*EXP(-(F4+F5)*I165)+(H4+H5)</f>
        <v>23.154528026198598</v>
      </c>
    </row>
    <row r="166" spans="9:15" x14ac:dyDescent="0.3">
      <c r="I166">
        <v>45.277500000000003</v>
      </c>
      <c r="J166">
        <f>D4*EXP(-F4*I166)+H4</f>
        <v>22.960400216656964</v>
      </c>
      <c r="K166">
        <f>L166* E6/M166</f>
        <v>22.903025371149667</v>
      </c>
      <c r="L166">
        <v>23.646999999999998</v>
      </c>
      <c r="M166">
        <v>304.96699999999998</v>
      </c>
      <c r="N166">
        <f>(D4-D5)*EXP(-(F4-F5)*I166)+(H4-H5)</f>
        <v>22.797221791369054</v>
      </c>
      <c r="O166">
        <f>(D4+D5)*EXP(-(F4+F5)*I166)+(H4+H5)</f>
        <v>23.123216506964027</v>
      </c>
    </row>
    <row r="167" spans="9:15" x14ac:dyDescent="0.3">
      <c r="I167">
        <v>45.555555555555557</v>
      </c>
      <c r="J167">
        <f>D4*EXP(-F4*I167)+H4</f>
        <v>22.929444099141019</v>
      </c>
      <c r="K167">
        <f>L167* E6/M167</f>
        <v>22.846796113126153</v>
      </c>
      <c r="L167">
        <v>23.626999999999999</v>
      </c>
      <c r="M167">
        <v>305.45899999999989</v>
      </c>
      <c r="N167">
        <f>(D4-D5)*EXP(-(F4-F5)*I167)+(H4-H5)</f>
        <v>22.766618041571888</v>
      </c>
      <c r="O167">
        <f>(D4+D5)*EXP(-(F4+F5)*I167)+(H4+H5)</f>
        <v>23.091907355877247</v>
      </c>
    </row>
    <row r="168" spans="9:15" x14ac:dyDescent="0.3">
      <c r="I168">
        <v>45.833333333333343</v>
      </c>
      <c r="J168">
        <f>D4*EXP(-F4*I168)+H4</f>
        <v>22.898582502550475</v>
      </c>
      <c r="K168">
        <f>L168* E6/M168</f>
        <v>22.810736870339234</v>
      </c>
      <c r="L168">
        <v>23.643999999999998</v>
      </c>
      <c r="M168">
        <v>306.16199999999998</v>
      </c>
      <c r="N168">
        <f>(D4-D5)*EXP(-(F4-F5)*I168)+(H4-H5)</f>
        <v>22.736107183960691</v>
      </c>
      <c r="O168">
        <f>(D4+D5)*EXP(-(F4+F5)*I168)+(H4+H5)</f>
        <v>23.060694369220506</v>
      </c>
    </row>
    <row r="169" spans="9:15" x14ac:dyDescent="0.3">
      <c r="I169">
        <v>46.111111111111107</v>
      </c>
      <c r="J169">
        <f>D4*EXP(-F4*I169)+H4</f>
        <v>22.867784339217479</v>
      </c>
      <c r="K169">
        <f>L169* E6/M169</f>
        <v>22.774810799800132</v>
      </c>
      <c r="L169">
        <v>23.61</v>
      </c>
      <c r="M169">
        <v>306.20400000000001</v>
      </c>
      <c r="N169">
        <f>(D4-D5)*EXP(-(F4-F5)*I169)+(H4-H5)</f>
        <v>22.705658487271222</v>
      </c>
      <c r="O169">
        <f>(D4+D5)*EXP(-(F4+F5)*I169)+(H4+H5)</f>
        <v>23.029546102174763</v>
      </c>
    </row>
    <row r="170" spans="9:15" x14ac:dyDescent="0.3">
      <c r="I170">
        <v>46.388888888888893</v>
      </c>
      <c r="J170">
        <f>D4*EXP(-F4*I170)+H4</f>
        <v>22.83704947876063</v>
      </c>
      <c r="K170">
        <f>L170* E6/M170</f>
        <v>22.769903863755339</v>
      </c>
      <c r="L170">
        <v>23.538</v>
      </c>
      <c r="M170">
        <v>305.33600000000001</v>
      </c>
      <c r="N170">
        <f>(D4-D5)*EXP(-(F4-F5)*I170)+(H4-H5)</f>
        <v>22.67527182486068</v>
      </c>
      <c r="O170">
        <f>(D4+D5)*EXP(-(F4+F5)*I170)+(H4+H5)</f>
        <v>22.998462420544964</v>
      </c>
    </row>
    <row r="171" spans="9:15" x14ac:dyDescent="0.3">
      <c r="I171">
        <v>46.666388888888889</v>
      </c>
      <c r="J171">
        <f>D4*EXP(-F4*I171)+H4</f>
        <v>22.806408431242652</v>
      </c>
      <c r="K171">
        <f>L171* E6/M171</f>
        <v>22.785596468106807</v>
      </c>
      <c r="L171">
        <v>23.475999999999999</v>
      </c>
      <c r="M171">
        <v>304.322</v>
      </c>
      <c r="N171">
        <f>(D4-D5)*EXP(-(F4-F5)*I171)+(H4-H5)</f>
        <v>22.644977364217819</v>
      </c>
      <c r="O171">
        <f>(D4+D5)*EXP(-(F4+F5)*I171)+(H4+H5)</f>
        <v>22.96747417749544</v>
      </c>
    </row>
    <row r="172" spans="9:15" x14ac:dyDescent="0.3">
      <c r="I172">
        <v>46.944444444444443</v>
      </c>
      <c r="J172">
        <f>D4*EXP(-F4*I172)+H4</f>
        <v>22.775769146289157</v>
      </c>
      <c r="K172">
        <f>L172* E6/M172</f>
        <v>22.744913550535447</v>
      </c>
      <c r="L172">
        <v>23.427</v>
      </c>
      <c r="M172">
        <v>304.23</v>
      </c>
      <c r="N172">
        <f>(D4-D5)*EXP(-(F4-F5)*I172)+(H4-H5)</f>
        <v>22.614684097594775</v>
      </c>
      <c r="O172">
        <f>(D4+D5)*EXP(-(F4+F5)*I172)+(H4+H5)</f>
        <v>22.936488278143738</v>
      </c>
    </row>
    <row r="173" spans="9:15" x14ac:dyDescent="0.3">
      <c r="I173">
        <v>47.222222222222221</v>
      </c>
      <c r="J173">
        <f>D4*EXP(-F4*I173)+H4</f>
        <v>22.745223414849466</v>
      </c>
      <c r="K173">
        <f>L173* E6/M173</f>
        <v>22.744568014906989</v>
      </c>
      <c r="L173">
        <v>23.399000000000001</v>
      </c>
      <c r="M173">
        <v>303.87099999999998</v>
      </c>
      <c r="N173">
        <f>(D4-D5)*EXP(-(F4-F5)*I173)+(H4-H5)</f>
        <v>22.584482780741794</v>
      </c>
      <c r="O173">
        <f>(D4+D5)*EXP(-(F4+F5)*I173)+(H4+H5)</f>
        <v>22.905597550371169</v>
      </c>
    </row>
    <row r="174" spans="9:15" x14ac:dyDescent="0.3">
      <c r="I174">
        <v>47.5</v>
      </c>
      <c r="J174">
        <f>D4*EXP(-F4*I174)+H4</f>
        <v>22.714740467434698</v>
      </c>
      <c r="K174">
        <f>L174* E6/M174</f>
        <v>22.701970764849975</v>
      </c>
      <c r="L174">
        <v>23.382999999999999</v>
      </c>
      <c r="M174">
        <v>304.23299999999989</v>
      </c>
      <c r="N174">
        <f>(D4-D5)*EXP(-(F4-F5)*I174)+(H4-H5)</f>
        <v>22.554342994171463</v>
      </c>
      <c r="O174">
        <f>(D4+D5)*EXP(-(F4+F5)*I174)+(H4+H5)</f>
        <v>22.874770874011141</v>
      </c>
    </row>
    <row r="175" spans="9:15" x14ac:dyDescent="0.3">
      <c r="I175">
        <v>47.777777777777779</v>
      </c>
      <c r="J175">
        <f>D4*EXP(-F4*I175)+H4</f>
        <v>22.684320174997886</v>
      </c>
      <c r="K175">
        <f>L175* E6/M175</f>
        <v>22.690192123292046</v>
      </c>
      <c r="L175">
        <v>23.387</v>
      </c>
      <c r="M175">
        <v>304.44299999999998</v>
      </c>
      <c r="N175">
        <f>(D4-D5)*EXP(-(F4-F5)*I175)+(H4-H5)</f>
        <v>22.524264612525823</v>
      </c>
      <c r="O175">
        <f>(D4+D5)*EXP(-(F4+F5)*I175)+(H4+H5)</f>
        <v>22.844008116254095</v>
      </c>
    </row>
    <row r="176" spans="9:15" x14ac:dyDescent="0.3">
      <c r="I176">
        <v>48.055555555555557</v>
      </c>
      <c r="J176">
        <f>D4*EXP(-F4*I176)+H4</f>
        <v>22.653962408757316</v>
      </c>
      <c r="K176">
        <f>L176* E6/M176</f>
        <v>22.653710726195804</v>
      </c>
      <c r="L176">
        <v>23.353999999999999</v>
      </c>
      <c r="M176">
        <v>304.50299999999999</v>
      </c>
      <c r="N176">
        <f>(D4-D5)*EXP(-(F4-F5)*I176)+(H4-H5)</f>
        <v>22.494247510702294</v>
      </c>
      <c r="O176">
        <f>(D4+D5)*EXP(-(F4+F5)*I176)+(H4+H5)</f>
        <v>22.813309144565878</v>
      </c>
    </row>
    <row r="177" spans="9:15" x14ac:dyDescent="0.3">
      <c r="I177">
        <v>48.333333333333343</v>
      </c>
      <c r="J177">
        <f>D4*EXP(-F4*I177)+H4</f>
        <v>22.623667040195976</v>
      </c>
      <c r="K177">
        <f>L177* E6/M177</f>
        <v>22.583335880572069</v>
      </c>
      <c r="L177">
        <v>23.33</v>
      </c>
      <c r="M177">
        <v>305.13799999999998</v>
      </c>
      <c r="N177">
        <f>(D4-D5)*EXP(-(F4-F5)*I177)+(H4-H5)</f>
        <v>22.464291563853195</v>
      </c>
      <c r="O177">
        <f>(D4+D5)*EXP(-(F4+F5)*I177)+(H4+H5)</f>
        <v>22.782673826687123</v>
      </c>
    </row>
    <row r="178" spans="9:15" x14ac:dyDescent="0.3">
      <c r="I178">
        <v>48.611111111111107</v>
      </c>
      <c r="J178">
        <f>D4*EXP(-F4*I178)+H4</f>
        <v>22.593433941061001</v>
      </c>
      <c r="K178">
        <f>L178* E6/M178</f>
        <v>22.606839638854709</v>
      </c>
      <c r="L178">
        <v>23.288</v>
      </c>
      <c r="M178">
        <v>304.27199999999999</v>
      </c>
      <c r="N178">
        <f>(D4-D5)*EXP(-(F4-F5)*I178)+(H4-H5)</f>
        <v>22.434396647385178</v>
      </c>
      <c r="O178">
        <f>(D4+D5)*EXP(-(F4+F5)*I178)+(H4+H5)</f>
        <v>22.75210203063272</v>
      </c>
    </row>
    <row r="179" spans="9:15" x14ac:dyDescent="0.3">
      <c r="I179">
        <v>48.888888888888893</v>
      </c>
      <c r="J179">
        <f>D4*EXP(-F4*I179)+H4</f>
        <v>22.563262983363138</v>
      </c>
      <c r="K179">
        <f>L179* E6/M179</f>
        <v>22.595729963273289</v>
      </c>
      <c r="L179">
        <v>23.238</v>
      </c>
      <c r="M179">
        <v>303.76799999999997</v>
      </c>
      <c r="N179">
        <f>(D4-D5)*EXP(-(F4-F5)*I179)+(H4-H5)</f>
        <v>22.404562636958744</v>
      </c>
      <c r="O179">
        <f>(D4+D5)*EXP(-(F4+F5)*I179)+(H4+H5)</f>
        <v>22.721593624691209</v>
      </c>
    </row>
    <row r="180" spans="9:15" x14ac:dyDescent="0.3">
      <c r="I180">
        <v>49.166666666666657</v>
      </c>
      <c r="J180">
        <f>D4*EXP(-F4*I180)+H4</f>
        <v>22.533154039376221</v>
      </c>
      <c r="K180">
        <f>L180* E6/M180</f>
        <v>22.523338810623894</v>
      </c>
      <c r="L180">
        <v>23.164999999999999</v>
      </c>
      <c r="M180">
        <v>303.78699999999998</v>
      </c>
      <c r="N180">
        <f>(D4-D5)*EXP(-(F4-F5)*I180)+(H4-H5)</f>
        <v>22.374789408487722</v>
      </c>
      <c r="O180">
        <f>(D4+D5)*EXP(-(F4+F5)*I180)+(H4+H5)</f>
        <v>22.691148477424246</v>
      </c>
    </row>
    <row r="181" spans="9:15" x14ac:dyDescent="0.3">
      <c r="I181">
        <v>49.444444444444443</v>
      </c>
      <c r="J181">
        <f>D4*EXP(-F4*I181)+H4</f>
        <v>22.503106981636588</v>
      </c>
      <c r="K181">
        <f>L181* E6/M181</f>
        <v>22.541054482817877</v>
      </c>
      <c r="L181">
        <v>23.152999999999999</v>
      </c>
      <c r="M181">
        <v>303.39100000000002</v>
      </c>
      <c r="N181">
        <f>(D4-D5)*EXP(-(F4-F5)*I181)+(H4-H5)</f>
        <v>22.345076838138734</v>
      </c>
      <c r="O181">
        <f>(D4+D5)*EXP(-(F4+F5)*I181)+(H4+H5)</f>
        <v>22.660766457666014</v>
      </c>
    </row>
    <row r="182" spans="9:15" x14ac:dyDescent="0.3">
      <c r="I182">
        <v>49.722222222222221</v>
      </c>
      <c r="J182">
        <f>D4*EXP(-F4*I182)+H4</f>
        <v>22.47312168294259</v>
      </c>
      <c r="K182">
        <f>L182* E6/M182</f>
        <v>22.479071951573879</v>
      </c>
      <c r="L182">
        <v>23.099</v>
      </c>
      <c r="M182">
        <v>303.51799999999997</v>
      </c>
      <c r="N182">
        <f>(D4-D5)*EXP(-(F4-F5)*I182)+(H4-H5)</f>
        <v>22.315424802330703</v>
      </c>
      <c r="O182">
        <f>(D4+D5)*EXP(-(F4+F5)*I182)+(H4+H5)</f>
        <v>22.630447434522672</v>
      </c>
    </row>
    <row r="183" spans="9:15" x14ac:dyDescent="0.3">
      <c r="I183">
        <v>50</v>
      </c>
      <c r="J183">
        <f>D4*EXP(-F4*I183)+H4</f>
        <v>22.443198016354017</v>
      </c>
      <c r="K183">
        <f>L183* E6/M183</f>
        <v>22.49218300630848</v>
      </c>
      <c r="L183">
        <v>23.106000000000002</v>
      </c>
      <c r="M183">
        <v>303.43299999999999</v>
      </c>
      <c r="N183">
        <f>(D4-D5)*EXP(-(F4-F5)*I183)+(H4-H5)</f>
        <v>22.285833177734325</v>
      </c>
      <c r="O183">
        <f>(D4+D5)*EXP(-(F4+F5)*I183)+(H4+H5)</f>
        <v>22.600191277371778</v>
      </c>
    </row>
    <row r="184" spans="9:15" x14ac:dyDescent="0.3">
      <c r="I184">
        <v>50.277777777777779</v>
      </c>
      <c r="J184">
        <f>D4*EXP(-F4*I184)+H4</f>
        <v>22.413335855191576</v>
      </c>
      <c r="K184">
        <f>L184* E6/M184</f>
        <v>22.444280353921481</v>
      </c>
      <c r="L184">
        <v>23.045999999999999</v>
      </c>
      <c r="M184">
        <v>303.291</v>
      </c>
      <c r="N184">
        <f>(D4-D5)*EXP(-(F4-F5)*I184)+(H4-H5)</f>
        <v>22.256301841271558</v>
      </c>
      <c r="O184">
        <f>(D4+D5)*EXP(-(F4+F5)*I184)+(H4+H5)</f>
        <v>22.569997855861743</v>
      </c>
    </row>
    <row r="185" spans="9:15" x14ac:dyDescent="0.3">
      <c r="I185">
        <v>50.555555555555557</v>
      </c>
      <c r="J185">
        <f>D4*EXP(-F4*I185)+H4</f>
        <v>22.383535073036356</v>
      </c>
      <c r="K185">
        <f>L185* E6/M185</f>
        <v>22.428215434664676</v>
      </c>
      <c r="L185">
        <v>23.021000000000001</v>
      </c>
      <c r="M185">
        <v>303.17899999999997</v>
      </c>
      <c r="N185">
        <f>(D4-D5)*EXP(-(F4-F5)*I185)+(H4-H5)</f>
        <v>22.226830670115103</v>
      </c>
      <c r="O185">
        <f>(D4+D5)*EXP(-(F4+F5)*I185)+(H4+H5)</f>
        <v>22.53986703991125</v>
      </c>
    </row>
    <row r="186" spans="9:15" x14ac:dyDescent="0.3">
      <c r="I186">
        <v>50.833333333333343</v>
      </c>
      <c r="J186">
        <f>D4*EXP(-F4*I186)+H4</f>
        <v>22.35379554372928</v>
      </c>
      <c r="K186">
        <f>L186* E6/M186</f>
        <v>22.373599188008267</v>
      </c>
      <c r="L186">
        <v>22.971</v>
      </c>
      <c r="M186">
        <v>303.25900000000001</v>
      </c>
      <c r="N186">
        <f>(D4-D5)*EXP(-(F4-F5)*I186)+(H4-H5)</f>
        <v>22.197419541687921</v>
      </c>
      <c r="O186">
        <f>(D4+D5)*EXP(-(F4+F5)*I186)+(H4+H5)</f>
        <v>22.509798699708711</v>
      </c>
    </row>
    <row r="187" spans="9:15" x14ac:dyDescent="0.3">
      <c r="I187">
        <v>51.111111111111107</v>
      </c>
      <c r="J187">
        <f>D4*EXP(-F4*I187)+H4</f>
        <v>22.324117141370593</v>
      </c>
      <c r="K187">
        <f>L187* E6/M187</f>
        <v>22.334965535630456</v>
      </c>
      <c r="L187">
        <v>22.923999999999999</v>
      </c>
      <c r="M187">
        <v>303.16199999999998</v>
      </c>
      <c r="N187">
        <f>(D4-D5)*EXP(-(F4-F5)*I187)+(H4-H5)</f>
        <v>22.168068333662696</v>
      </c>
      <c r="O187">
        <f>(D4+D5)*EXP(-(F4+F5)*I187)+(H4+H5)</f>
        <v>22.479792705711695</v>
      </c>
    </row>
    <row r="188" spans="9:15" x14ac:dyDescent="0.3">
      <c r="I188">
        <v>51.388888888888893</v>
      </c>
      <c r="J188">
        <f>D4*EXP(-F4*I188)+H4</f>
        <v>22.294499740319303</v>
      </c>
      <c r="K188">
        <f>L188* E6/M188</f>
        <v>22.335276770980737</v>
      </c>
      <c r="L188">
        <v>22.925000000000001</v>
      </c>
      <c r="M188">
        <v>303.17099999999999</v>
      </c>
      <c r="N188">
        <f>(D4-D5)*EXP(-(F4-F5)*I188)+(H4-H5)</f>
        <v>22.13877692396132</v>
      </c>
      <c r="O188">
        <f>(D4+D5)*EXP(-(F4+F5)*I188)+(H4+H5)</f>
        <v>22.449848928646375</v>
      </c>
    </row>
    <row r="189" spans="9:15" x14ac:dyDescent="0.3">
      <c r="I189">
        <v>51.666666666666657</v>
      </c>
      <c r="J189">
        <f>D4*EXP(-F4*I189)+H4</f>
        <v>22.264943215192663</v>
      </c>
      <c r="K189">
        <f>L189* E6/M189</f>
        <v>22.290570509367537</v>
      </c>
      <c r="L189">
        <v>22.881</v>
      </c>
      <c r="M189">
        <v>303.19600000000003</v>
      </c>
      <c r="N189">
        <f>(D4-D5)*EXP(-(F4-F5)*I189)+(H4-H5)</f>
        <v>22.109545190754424</v>
      </c>
      <c r="O189">
        <f>(D4+D5)*EXP(-(F4+F5)*I189)+(H4+H5)</f>
        <v>22.419967239506981</v>
      </c>
    </row>
    <row r="190" spans="9:15" x14ac:dyDescent="0.3">
      <c r="I190">
        <v>51.944444444444443</v>
      </c>
      <c r="J190">
        <f>D4*EXP(-F4*I190)+H4</f>
        <v>22.235447440865649</v>
      </c>
      <c r="K190">
        <f>L190* E6/M190</f>
        <v>22.272856420484835</v>
      </c>
      <c r="L190">
        <v>22.869</v>
      </c>
      <c r="M190">
        <v>303.27800000000002</v>
      </c>
      <c r="N190">
        <f>(D4-D5)*EXP(-(F4-F5)*I190)+(H4-H5)</f>
        <v>22.080373012460818</v>
      </c>
      <c r="O190">
        <f>(D4+D5)*EXP(-(F4+F5)*I190)+(H4+H5)</f>
        <v>22.390147509555216</v>
      </c>
    </row>
    <row r="191" spans="9:15" x14ac:dyDescent="0.3">
      <c r="I191">
        <v>52.222222222222221</v>
      </c>
      <c r="J191">
        <f>D4*EXP(-F4*I191)+H4</f>
        <v>22.206012292470408</v>
      </c>
      <c r="K191">
        <f>L191* E6/M191</f>
        <v>22.230798516997503</v>
      </c>
      <c r="L191">
        <v>22.814</v>
      </c>
      <c r="M191">
        <v>303.12099999999998</v>
      </c>
      <c r="N191">
        <f>(D4-D5)*EXP(-(F4-F5)*I191)+(H4-H5)</f>
        <v>22.051260267747043</v>
      </c>
      <c r="O191">
        <f>(D4+D5)*EXP(-(F4+F5)*I191)+(H4+H5)</f>
        <v>22.360389610319739</v>
      </c>
    </row>
    <row r="192" spans="9:15" x14ac:dyDescent="0.3">
      <c r="I192">
        <v>52.5</v>
      </c>
      <c r="J192">
        <f>D4*EXP(-F4*I192)+H4</f>
        <v>22.176637645395754</v>
      </c>
      <c r="K192">
        <f>L192* E6/M192</f>
        <v>22.198869739301106</v>
      </c>
      <c r="L192">
        <v>22.765000000000001</v>
      </c>
      <c r="M192">
        <v>302.90499999999997</v>
      </c>
      <c r="N192">
        <f>(D4-D5)*EXP(-(F4-F5)*I192)+(H4-H5)</f>
        <v>22.02220683552682</v>
      </c>
      <c r="O192">
        <f>(D4+D5)*EXP(-(F4+F5)*I192)+(H4+H5)</f>
        <v>22.330693413595583</v>
      </c>
    </row>
    <row r="193" spans="9:15" x14ac:dyDescent="0.3">
      <c r="I193">
        <v>52.777777777777779</v>
      </c>
      <c r="J193">
        <f>D4*EXP(-F4*I193)+H4</f>
        <v>22.147323375286621</v>
      </c>
      <c r="K193">
        <f>L193* E6/M193</f>
        <v>22.160003307228671</v>
      </c>
      <c r="L193">
        <v>22.748999999999999</v>
      </c>
      <c r="M193">
        <v>303.22300000000001</v>
      </c>
      <c r="N193">
        <f>(D4-D5)*EXP(-(F4-F5)*I193)+(H4-H5)</f>
        <v>21.993212594960568</v>
      </c>
      <c r="O193">
        <f>(D4+D5)*EXP(-(F4+F5)*I193)+(H4+H5)</f>
        <v>22.301058791443605</v>
      </c>
    </row>
    <row r="194" spans="9:15" x14ac:dyDescent="0.3">
      <c r="I194">
        <v>53.055555555555557</v>
      </c>
      <c r="J194">
        <f>D4*EXP(-F4*I194)+H4</f>
        <v>22.118069358043542</v>
      </c>
      <c r="K194">
        <f>L194* E6/M194</f>
        <v>22.120823347289495</v>
      </c>
      <c r="L194">
        <v>22.763000000000002</v>
      </c>
      <c r="M194">
        <v>303.947</v>
      </c>
      <c r="N194">
        <f>(D4-D5)*EXP(-(F4-F5)*I194)+(H4-H5)</f>
        <v>21.964277425454888</v>
      </c>
      <c r="O194">
        <f>(D4+D5)*EXP(-(F4+F5)*I194)+(H4+H5)</f>
        <v>22.271485616189956</v>
      </c>
    </row>
    <row r="195" spans="9:15" x14ac:dyDescent="0.3">
      <c r="I195">
        <v>53.333333333333343</v>
      </c>
      <c r="J195">
        <f>D4*EXP(-F4*I195)+H4</f>
        <v>22.088875469822131</v>
      </c>
      <c r="K195">
        <f>L195* E6/M195</f>
        <v>22.063233848902087</v>
      </c>
      <c r="L195">
        <v>22.744</v>
      </c>
      <c r="M195">
        <v>304.48599999999999</v>
      </c>
      <c r="N195">
        <f>(D4-D5)*EXP(-(F4-F5)*I195)+(H4-H5)</f>
        <v>21.935401206662089</v>
      </c>
      <c r="O195">
        <f>(D4+D5)*EXP(-(F4+F5)*I195)+(H4+H5)</f>
        <v>22.241973760425513</v>
      </c>
    </row>
    <row r="196" spans="9:15" x14ac:dyDescent="0.3">
      <c r="I196">
        <v>53.610833333333332</v>
      </c>
      <c r="J196">
        <f>D4*EXP(-F4*I196)+H4</f>
        <v>22.059770690983697</v>
      </c>
      <c r="K196">
        <f>L196* E6/M196</f>
        <v>22.022882786224823</v>
      </c>
      <c r="L196">
        <v>22.72</v>
      </c>
      <c r="M196">
        <v>304.72199999999998</v>
      </c>
      <c r="N196">
        <f>(D4-D5)*EXP(-(F4-F5)*I196)+(H4-H5)</f>
        <v>21.906612606521865</v>
      </c>
      <c r="O196">
        <f>(D4+D5)*EXP(-(F4+F5)*I196)+(H4+H5)</f>
        <v>22.212552517145419</v>
      </c>
    </row>
    <row r="197" spans="9:15" x14ac:dyDescent="0.3">
      <c r="I197">
        <v>53.888888888888893</v>
      </c>
      <c r="J197">
        <f>D4*EXP(-F4*I197)+H4</f>
        <v>22.030667586338982</v>
      </c>
      <c r="K197">
        <f>L197* E6/M197</f>
        <v>22.001319606614633</v>
      </c>
      <c r="L197">
        <v>22.702000000000002</v>
      </c>
      <c r="M197">
        <v>304.779</v>
      </c>
      <c r="N197">
        <f>(D4-D5)*EXP(-(F4-F5)*I197)+(H4-H5)</f>
        <v>21.877825141049769</v>
      </c>
      <c r="O197">
        <f>(D4+D5)*EXP(-(F4+F5)*I197)+(H4+H5)</f>
        <v>22.183133499048076</v>
      </c>
    </row>
    <row r="198" spans="9:15" x14ac:dyDescent="0.3">
      <c r="I198">
        <v>54.166666666666657</v>
      </c>
      <c r="J198">
        <f>D4*EXP(-F4*I198)+H4</f>
        <v>22.001653344659136</v>
      </c>
      <c r="K198">
        <f>L198* E6/M198</f>
        <v>21.979959841914273</v>
      </c>
      <c r="L198">
        <v>22.713000000000001</v>
      </c>
      <c r="M198">
        <v>305.22300000000001</v>
      </c>
      <c r="N198">
        <f>(D4-D5)*EXP(-(F4-F5)*I198)+(H4-H5)</f>
        <v>21.84912505475879</v>
      </c>
      <c r="O198">
        <f>(D4+D5)*EXP(-(F4+F5)*I198)+(H4+H5)</f>
        <v>22.153804839935546</v>
      </c>
    </row>
    <row r="199" spans="9:15" x14ac:dyDescent="0.3">
      <c r="I199">
        <v>54.444444444444443</v>
      </c>
      <c r="J199">
        <f>D4*EXP(-F4*I199)+H4</f>
        <v>21.972698739163679</v>
      </c>
      <c r="K199">
        <f>L199* E6/M199</f>
        <v>21.949760511542941</v>
      </c>
      <c r="L199">
        <v>22.7</v>
      </c>
      <c r="M199">
        <v>305.46800000000002</v>
      </c>
      <c r="N199">
        <f>(D4-D5)*EXP(-(F4-F5)*I199)+(H4-H5)</f>
        <v>21.820483440236782</v>
      </c>
      <c r="O199">
        <f>(D4+D5)*EXP(-(F4+F5)*I199)+(H4+H5)</f>
        <v>22.124536993312045</v>
      </c>
    </row>
    <row r="200" spans="9:15" x14ac:dyDescent="0.3">
      <c r="I200">
        <v>54.722222222222221</v>
      </c>
      <c r="J200">
        <f>D4*EXP(-F4*I200)+H4</f>
        <v>21.943803647275761</v>
      </c>
      <c r="K200">
        <f>L200* E6/M200</f>
        <v>21.895854214123748</v>
      </c>
      <c r="L200">
        <v>22.655000000000001</v>
      </c>
      <c r="M200">
        <v>305.613</v>
      </c>
      <c r="N200">
        <f>(D4-D5)*EXP(-(F4-F5)*I200)+(H4-H5)</f>
        <v>21.791900178357007</v>
      </c>
      <c r="O200">
        <f>(D4+D5)*EXP(-(F4+F5)*I200)+(H4+H5)</f>
        <v>22.095329833083888</v>
      </c>
    </row>
    <row r="201" spans="9:15" x14ac:dyDescent="0.3">
      <c r="I201">
        <v>54.999722222222218</v>
      </c>
      <c r="J201">
        <f>D4*EXP(-F4*I201)+H4</f>
        <v>21.91499675274579</v>
      </c>
      <c r="K201">
        <f>L201* E6/M201</f>
        <v>21.901316117744273</v>
      </c>
      <c r="L201">
        <v>22.638999999999999</v>
      </c>
      <c r="M201">
        <v>305.32100000000003</v>
      </c>
      <c r="N201">
        <f>(D4-D5)*EXP(-(F4-F5)*I201)+(H4-H5)</f>
        <v>21.763403646215288</v>
      </c>
      <c r="O201">
        <f>(D4+D5)*EXP(-(F4+F5)*I201)+(H4+H5)</f>
        <v>22.066212349810321</v>
      </c>
    </row>
    <row r="202" spans="9:15" x14ac:dyDescent="0.3">
      <c r="I202">
        <v>55.277777777777779</v>
      </c>
      <c r="J202">
        <f>D4*EXP(-F4*I202)+H4</f>
        <v>21.886191515274344</v>
      </c>
      <c r="K202">
        <f>L202* E6/M202</f>
        <v>21.884403057415479</v>
      </c>
      <c r="L202">
        <v>22.626999999999999</v>
      </c>
      <c r="M202">
        <v>305.39499999999998</v>
      </c>
      <c r="N202">
        <f>(D4-D5)*EXP(-(F4-F5)*I202)+(H4-H5)</f>
        <v>21.734908237230194</v>
      </c>
      <c r="O202">
        <f>(D4+D5)*EXP(-(F4+F5)*I202)+(H4+H5)</f>
        <v>22.037097068745574</v>
      </c>
    </row>
    <row r="203" spans="9:15" x14ac:dyDescent="0.3">
      <c r="I203">
        <v>55.555555555555557</v>
      </c>
      <c r="J203">
        <f>D4*EXP(-F4*I203)+H4</f>
        <v>21.857474231264792</v>
      </c>
      <c r="K203">
        <f>L203* E6/M203</f>
        <v>21.850734402009607</v>
      </c>
      <c r="L203">
        <v>22.594999999999999</v>
      </c>
      <c r="M203">
        <v>305.43299999999999</v>
      </c>
      <c r="N203">
        <f>(D4-D5)*EXP(-(F4-F5)*I203)+(H4-H5)</f>
        <v>21.706499320941198</v>
      </c>
      <c r="O203">
        <f>(D4+D5)*EXP(-(F4+F5)*I203)+(H4+H5)</f>
        <v>22.00807121375313</v>
      </c>
    </row>
    <row r="204" spans="9:15" x14ac:dyDescent="0.3">
      <c r="I204">
        <v>55.833333333333343</v>
      </c>
      <c r="J204">
        <f>D4*EXP(-F4*I204)+H4</f>
        <v>21.828815973069641</v>
      </c>
      <c r="K204">
        <f>L204* E6/M204</f>
        <v>21.812138242563357</v>
      </c>
      <c r="L204">
        <v>22.571999999999999</v>
      </c>
      <c r="M204">
        <v>305.66199999999998</v>
      </c>
      <c r="N204">
        <f>(D4-D5)*EXP(-(F4-F5)*I204)+(H4-H5)</f>
        <v>21.678148283209545</v>
      </c>
      <c r="O204">
        <f>(D4+D5)*EXP(-(F4+F5)*I204)+(H4+H5)</f>
        <v>21.979105543390389</v>
      </c>
    </row>
    <row r="205" spans="9:15" x14ac:dyDescent="0.3">
      <c r="I205">
        <v>56.111111111111107</v>
      </c>
      <c r="J205">
        <f>D4*EXP(-F4*I205)+H4</f>
        <v>21.800216619366608</v>
      </c>
      <c r="K205">
        <f>L205* E6/M205</f>
        <v>21.774612126763579</v>
      </c>
      <c r="L205">
        <v>22.536999999999999</v>
      </c>
      <c r="M205">
        <v>305.714</v>
      </c>
      <c r="N205">
        <f>(D4-D5)*EXP(-(F4-F5)*I205)+(H4-H5)</f>
        <v>21.649855006117058</v>
      </c>
      <c r="O205">
        <f>(D4+D5)*EXP(-(F4+F5)*I205)+(H4+H5)</f>
        <v>21.950199932865523</v>
      </c>
    </row>
    <row r="206" spans="9:15" x14ac:dyDescent="0.3">
      <c r="I206">
        <v>56.388888888888893</v>
      </c>
      <c r="J206">
        <f>D4*EXP(-F4*I206)+H4</f>
        <v>21.771676049082753</v>
      </c>
      <c r="K206">
        <f>L206* E6/M206</f>
        <v>21.758505727076756</v>
      </c>
      <c r="L206">
        <v>22.533000000000001</v>
      </c>
      <c r="M206">
        <v>305.88600000000002</v>
      </c>
      <c r="N206">
        <f>(D4-D5)*EXP(-(F4-F5)*I206)+(H4-H5)</f>
        <v>21.621619371985808</v>
      </c>
      <c r="O206">
        <f>(D4+D5)*EXP(-(F4+F5)*I206)+(H4+H5)</f>
        <v>21.92135425764544</v>
      </c>
    </row>
    <row r="207" spans="9:15" x14ac:dyDescent="0.3">
      <c r="I207">
        <v>56.666666666666657</v>
      </c>
      <c r="J207">
        <f>D4*EXP(-F4*I207)+H4</f>
        <v>21.743194141394017</v>
      </c>
      <c r="K207">
        <f>L207* E6/M207</f>
        <v>21.741771104507603</v>
      </c>
      <c r="L207">
        <v>22.521999999999998</v>
      </c>
      <c r="M207">
        <v>305.97199999999998</v>
      </c>
      <c r="N207">
        <f>(D4-D5)*EXP(-(F4-F5)*I207)+(H4-H5)</f>
        <v>21.59344126337762</v>
      </c>
      <c r="O207">
        <f>(D4+D5)*EXP(-(F4+F5)*I207)+(H4+H5)</f>
        <v>21.892568393455292</v>
      </c>
    </row>
    <row r="208" spans="9:15" x14ac:dyDescent="0.3">
      <c r="I208">
        <v>56.944166666666668</v>
      </c>
      <c r="J208">
        <f>D4*EXP(-F4*I208)+H4</f>
        <v>21.714799169888664</v>
      </c>
      <c r="K208">
        <f>L208* E6/M208</f>
        <v>21.705725999368553</v>
      </c>
      <c r="L208">
        <v>22.484000000000002</v>
      </c>
      <c r="M208">
        <v>305.96300000000002</v>
      </c>
      <c r="N208">
        <f>(D4-D5)*EXP(-(F4-F5)*I208)+(H4-H5)</f>
        <v>21.565348655157344</v>
      </c>
      <c r="O208">
        <f>(D4+D5)*EXP(-(F4+F5)*I208)+(H4+H5)</f>
        <v>21.863870912682614</v>
      </c>
    </row>
    <row r="209" spans="9:15" x14ac:dyDescent="0.3">
      <c r="I209">
        <v>57.222222222222221</v>
      </c>
      <c r="J209">
        <f>D4*EXP(-F4*I209)+H4</f>
        <v>21.686405831746796</v>
      </c>
      <c r="K209">
        <f>L209* E6/M209</f>
        <v>21.677269555295663</v>
      </c>
      <c r="L209">
        <v>22.459</v>
      </c>
      <c r="M209">
        <v>306.024</v>
      </c>
      <c r="N209">
        <f>(D4-D5)*EXP(-(F4-F5)*I209)+(H4-H5)</f>
        <v>21.537257154173517</v>
      </c>
      <c r="O209">
        <f>(D4+D5)*EXP(-(F4+F5)*I209)+(H4+H5)</f>
        <v>21.835175602353196</v>
      </c>
    </row>
    <row r="210" spans="9:15" x14ac:dyDescent="0.3">
      <c r="I210">
        <v>57.5</v>
      </c>
      <c r="J210">
        <f>D4*EXP(-F4*I210)+H4</f>
        <v>21.65809918937985</v>
      </c>
      <c r="K210">
        <f>L210* E6/M210</f>
        <v>21.638460576548859</v>
      </c>
      <c r="L210">
        <v>22.43</v>
      </c>
      <c r="M210">
        <v>306.17700000000002</v>
      </c>
      <c r="N210">
        <f>(D4-D5)*EXP(-(F4-F5)*I210)+(H4-H5)</f>
        <v>21.509250919895596</v>
      </c>
      <c r="O210">
        <f>(D4+D5)*EXP(-(F4+F5)*I210)+(H4+H5)</f>
        <v>21.806568428177805</v>
      </c>
    </row>
    <row r="211" spans="9:15" x14ac:dyDescent="0.3">
      <c r="I211">
        <v>57.777777777777779</v>
      </c>
      <c r="J211">
        <f>D4*EXP(-F4*I211)+H4</f>
        <v>21.629850728790053</v>
      </c>
      <c r="K211">
        <f>L211* E6/M211</f>
        <v>21.600180629533604</v>
      </c>
      <c r="L211">
        <v>22.395</v>
      </c>
      <c r="M211">
        <v>306.24099999999999</v>
      </c>
      <c r="N211">
        <f>(D4-D5)*EXP(-(F4-F5)*I211)+(H4-H5)</f>
        <v>21.481301743775752</v>
      </c>
      <c r="O211">
        <f>(D4+D5)*EXP(-(F4+F5)*I211)+(H4+H5)</f>
        <v>21.778020570504374</v>
      </c>
    </row>
    <row r="212" spans="9:15" x14ac:dyDescent="0.3">
      <c r="I212">
        <v>58.055555555555557</v>
      </c>
      <c r="J212">
        <f>D4*EXP(-F4*I212)+H4</f>
        <v>21.601660330389969</v>
      </c>
      <c r="K212">
        <f>L212* E6/M212</f>
        <v>21.58702995421244</v>
      </c>
      <c r="L212">
        <v>22.381</v>
      </c>
      <c r="M212">
        <v>306.23599999999999</v>
      </c>
      <c r="N212">
        <f>(D4-D5)*EXP(-(F4-F5)*I212)+(H4-H5)</f>
        <v>21.453409509567251</v>
      </c>
      <c r="O212">
        <f>(D4+D5)*EXP(-(F4+F5)*I212)+(H4+H5)</f>
        <v>21.749531906341119</v>
      </c>
    </row>
    <row r="213" spans="9:15" x14ac:dyDescent="0.3">
      <c r="I213">
        <v>58.333333333333343</v>
      </c>
      <c r="J213">
        <f>D4*EXP(-F4*I213)+H4</f>
        <v>21.573527874837939</v>
      </c>
      <c r="K213">
        <f>L213* E6/M213</f>
        <v>21.57511516711493</v>
      </c>
      <c r="L213">
        <v>22.361999999999998</v>
      </c>
      <c r="M213">
        <v>306.14499999999998</v>
      </c>
      <c r="N213">
        <f>(D4-D5)*EXP(-(F4-F5)*I213)+(H4-H5)</f>
        <v>21.425574101260185</v>
      </c>
      <c r="O213">
        <f>(D4+D5)*EXP(-(F4+F5)*I213)+(H4+H5)</f>
        <v>21.721102312951274</v>
      </c>
    </row>
    <row r="214" spans="9:15" x14ac:dyDescent="0.3">
      <c r="I214">
        <v>58.611111111111107</v>
      </c>
      <c r="J214">
        <f>D4*EXP(-F4*I214)+H4</f>
        <v>21.545453243037617</v>
      </c>
      <c r="K214">
        <f>L214* E6/M214</f>
        <v>21.537196247518118</v>
      </c>
      <c r="L214">
        <v>22.334</v>
      </c>
      <c r="M214">
        <v>306.3</v>
      </c>
      <c r="N214">
        <f>(D4-D5)*EXP(-(F4-F5)*I214)+(H4-H5)</f>
        <v>21.397795403081005</v>
      </c>
      <c r="O214">
        <f>(D4+D5)*EXP(-(F4+F5)*I214)+(H4+H5)</f>
        <v>21.692731667852577</v>
      </c>
    </row>
    <row r="215" spans="9:15" x14ac:dyDescent="0.3">
      <c r="I215">
        <v>58.888888888888893</v>
      </c>
      <c r="J215">
        <f>D4*EXP(-F4*I215)+H4</f>
        <v>21.517436316137434</v>
      </c>
      <c r="K215">
        <f>L215* E6/M215</f>
        <v>21.504766417261767</v>
      </c>
      <c r="L215">
        <v>22.311</v>
      </c>
      <c r="M215">
        <v>306.44600000000003</v>
      </c>
      <c r="N215">
        <f>(D4-D5)*EXP(-(F4-F5)*I215)+(H4-H5)</f>
        <v>21.370073299492013</v>
      </c>
      <c r="O215">
        <f>(D4+D5)*EXP(-(F4+F5)*I215)+(H4+H5)</f>
        <v>21.664419848816717</v>
      </c>
    </row>
    <row r="216" spans="9:15" x14ac:dyDescent="0.3">
      <c r="I216">
        <v>59.166666666666657</v>
      </c>
      <c r="J216">
        <f>D4*EXP(-F4*I216)+H4</f>
        <v>21.489476975530124</v>
      </c>
      <c r="K216">
        <f>L216* E6/M216</f>
        <v>21.491065325067328</v>
      </c>
      <c r="L216">
        <v>22.289000000000001</v>
      </c>
      <c r="M216">
        <v>306.339</v>
      </c>
      <c r="N216">
        <f>(D4-D5)*EXP(-(F4-F5)*I216)+(H4-H5)</f>
        <v>21.342407675190934</v>
      </c>
      <c r="O216">
        <f>(D4+D5)*EXP(-(F4+F5)*I216)+(H4+H5)</f>
        <v>21.636166733868826</v>
      </c>
    </row>
    <row r="217" spans="9:15" x14ac:dyDescent="0.3">
      <c r="I217">
        <v>59.444444444444443</v>
      </c>
      <c r="J217">
        <f>D4*EXP(-F4*I217)+H4</f>
        <v>21.461575102852198</v>
      </c>
      <c r="K217">
        <f>L217* E6/M217</f>
        <v>21.451053583503167</v>
      </c>
      <c r="L217">
        <v>22.242999999999999</v>
      </c>
      <c r="M217">
        <v>306.27699999999999</v>
      </c>
      <c r="N217">
        <f>(D4-D5)*EXP(-(F4-F5)*I217)+(H4-H5)</f>
        <v>21.314798415110367</v>
      </c>
      <c r="O217">
        <f>(D4+D5)*EXP(-(F4+F5)*I217)+(H4+H5)</f>
        <v>21.607972201286948</v>
      </c>
    </row>
    <row r="218" spans="9:15" x14ac:dyDescent="0.3">
      <c r="I218">
        <v>59.722222222222221</v>
      </c>
      <c r="J218">
        <f>D4*EXP(-F4*I218)+H4</f>
        <v>21.433730579983454</v>
      </c>
      <c r="K218">
        <f>L218* E6/M218</f>
        <v>21.44801037656195</v>
      </c>
      <c r="L218">
        <v>22.245000000000001</v>
      </c>
      <c r="M218">
        <v>306.34800000000001</v>
      </c>
      <c r="N218">
        <f>(D4-D5)*EXP(-(F4-F5)*I218)+(H4-H5)</f>
        <v>21.287245404417369</v>
      </c>
      <c r="O218">
        <f>(D4+D5)*EXP(-(F4+F5)*I218)+(H4+H5)</f>
        <v>21.579836129601521</v>
      </c>
    </row>
    <row r="219" spans="9:15" x14ac:dyDescent="0.3">
      <c r="I219">
        <v>59.999722222222218</v>
      </c>
      <c r="J219">
        <f>D4*EXP(-F4*I219)+H4</f>
        <v>21.405971047789244</v>
      </c>
      <c r="K219">
        <f>L219* E6/M219</f>
        <v>21.430846915152745</v>
      </c>
      <c r="L219">
        <v>22.219000000000001</v>
      </c>
      <c r="M219">
        <v>306.23500000000001</v>
      </c>
      <c r="N219">
        <f>(D4-D5)*EXP(-(F4-F5)*I219)+(H4-H5)</f>
        <v>21.259775997387596</v>
      </c>
      <c r="O219">
        <f>(D4+D5)*EXP(-(F4+F5)*I219)+(H4+H5)</f>
        <v>21.551786446226465</v>
      </c>
    </row>
    <row r="220" spans="9:15" x14ac:dyDescent="0.3">
      <c r="I220">
        <v>60.277777777777779</v>
      </c>
      <c r="J220">
        <f>D4*EXP(-F4*I220)+H4</f>
        <v>21.378213112406154</v>
      </c>
      <c r="K220">
        <f>L220* E6/M220</f>
        <v>21.405643452851027</v>
      </c>
      <c r="L220">
        <v>22.192</v>
      </c>
      <c r="M220">
        <v>306.22300000000001</v>
      </c>
      <c r="N220">
        <f>(D4-D5)*EXP(-(F4-F5)*I220)+(H4-H5)</f>
        <v>21.232307673031539</v>
      </c>
      <c r="O220">
        <f>(D4+D5)*EXP(-(F4+F5)*I220)+(H4+H5)</f>
        <v>21.523738884300556</v>
      </c>
    </row>
    <row r="221" spans="9:15" x14ac:dyDescent="0.3">
      <c r="I221">
        <v>60.555277777777768</v>
      </c>
      <c r="J221">
        <f>D4*EXP(-F4*I221)+H4</f>
        <v>21.350567577417927</v>
      </c>
      <c r="K221">
        <f>L221* E6/M221</f>
        <v>21.345540726464233</v>
      </c>
      <c r="L221">
        <v>22.138000000000002</v>
      </c>
      <c r="M221">
        <v>306.33800000000002</v>
      </c>
      <c r="N221">
        <f>(D4-D5)*EXP(-(F4-F5)*I221)+(H4-H5)</f>
        <v>21.204950080902591</v>
      </c>
      <c r="O221">
        <f>(D4+D5)*EXP(-(F4+F5)*I221)+(H4+H5)</f>
        <v>21.495805401438588</v>
      </c>
    </row>
    <row r="222" spans="9:15" x14ac:dyDescent="0.3">
      <c r="I222">
        <v>60.833333333333343</v>
      </c>
      <c r="J222">
        <f>D4*EXP(-F4*I222)+H4</f>
        <v>21.322923632683356</v>
      </c>
      <c r="K222">
        <f>L222* E6/M222</f>
        <v>21.348815255415925</v>
      </c>
      <c r="L222">
        <v>22.132000000000001</v>
      </c>
      <c r="M222">
        <v>306.20800000000003</v>
      </c>
      <c r="N222">
        <f>(D4-D5)*EXP(-(F4-F5)*I222)+(H4-H5)</f>
        <v>21.177593567040311</v>
      </c>
      <c r="O222">
        <f>(D4+D5)*EXP(-(F4+F5)*I222)+(H4+H5)</f>
        <v>21.467874031237312</v>
      </c>
    </row>
    <row r="223" spans="9:15" x14ac:dyDescent="0.3">
      <c r="I223">
        <v>61.111111111111107</v>
      </c>
      <c r="J223">
        <f>D4*EXP(-F4*I223)+H4</f>
        <v>21.29536409553759</v>
      </c>
      <c r="K223">
        <f>L223* E6/M223</f>
        <v>21.301414555978152</v>
      </c>
      <c r="L223">
        <v>22.09</v>
      </c>
      <c r="M223">
        <v>306.30700000000002</v>
      </c>
      <c r="N223">
        <f>(D4-D5)*EXP(-(F4-F5)*I223)+(H4-H5)</f>
        <v>21.150320088962541</v>
      </c>
      <c r="O223">
        <f>(D4+D5)*EXP(-(F4+F5)*I223)+(H4+H5)</f>
        <v>21.440028450787668</v>
      </c>
    </row>
    <row r="224" spans="9:15" x14ac:dyDescent="0.3">
      <c r="I224">
        <v>61.388888888888893</v>
      </c>
      <c r="J224">
        <f>D4*EXP(-F4*I224)+H4</f>
        <v>21.267861204560869</v>
      </c>
      <c r="K224">
        <f>L224* E6/M224</f>
        <v>21.299123892970297</v>
      </c>
      <c r="L224">
        <v>22.082000000000001</v>
      </c>
      <c r="M224">
        <v>306.22899999999998</v>
      </c>
      <c r="N224">
        <f>(D4-D5)*EXP(-(F4-F5)*I224)+(H4-H5)</f>
        <v>21.123102176170988</v>
      </c>
      <c r="O224">
        <f>(D4+D5)*EXP(-(F4+F5)*I224)+(H4+H5)</f>
        <v>21.412240607688005</v>
      </c>
    </row>
    <row r="225" spans="9:15" x14ac:dyDescent="0.3">
      <c r="I225">
        <v>61.666666666666657</v>
      </c>
      <c r="J225">
        <f>D4*EXP(-F4*I225)+H4</f>
        <v>21.240414843322061</v>
      </c>
      <c r="K225">
        <f>L225* E6/M225</f>
        <v>21.271870517739739</v>
      </c>
      <c r="L225">
        <v>22.05</v>
      </c>
      <c r="M225">
        <v>306.17700000000002</v>
      </c>
      <c r="N225">
        <f>(D4-D5)*EXP(-(F4-F5)*I225)+(H4-H5)</f>
        <v>21.095939715460396</v>
      </c>
      <c r="O225">
        <f>(D4+D5)*EXP(-(F4+F5)*I225)+(H4+H5)</f>
        <v>21.384510382220885</v>
      </c>
    </row>
    <row r="226" spans="9:15" x14ac:dyDescent="0.3">
      <c r="I226">
        <v>61.944444444444443</v>
      </c>
      <c r="J226">
        <f>D4*EXP(-F4*I226)+H4</f>
        <v>21.213024895629321</v>
      </c>
      <c r="K226">
        <f>L226* E6/M226</f>
        <v>21.26288018233917</v>
      </c>
      <c r="L226">
        <v>22.045000000000002</v>
      </c>
      <c r="M226">
        <v>306.23700000000002</v>
      </c>
      <c r="N226">
        <f>(D4-D5)*EXP(-(F4-F5)*I226)+(H4-H5)</f>
        <v>21.06883259385615</v>
      </c>
      <c r="O226">
        <f>(D4+D5)*EXP(-(F4+F5)*I226)+(H4+H5)</f>
        <v>21.356837654917101</v>
      </c>
    </row>
    <row r="227" spans="9:15" x14ac:dyDescent="0.3">
      <c r="I227">
        <v>62.222222222222221</v>
      </c>
      <c r="J227">
        <f>D4*EXP(-F4*I227)+H4</f>
        <v>21.185691245529643</v>
      </c>
      <c r="K227">
        <f>L227* E6/M227</f>
        <v>21.214643435369371</v>
      </c>
      <c r="L227">
        <v>21.997</v>
      </c>
      <c r="M227">
        <v>306.26499999999999</v>
      </c>
      <c r="N227">
        <f>(D4-D5)*EXP(-(F4-F5)*I227)+(H4-H5)</f>
        <v>21.041780698613806</v>
      </c>
      <c r="O227">
        <f>(D4+D5)*EXP(-(F4+F5)*I227)+(H4+H5)</f>
        <v>21.329222306555163</v>
      </c>
    </row>
    <row r="228" spans="9:15" x14ac:dyDescent="0.3">
      <c r="I228">
        <v>62.5</v>
      </c>
      <c r="J228">
        <f>D4*EXP(-F4*I228)+H4</f>
        <v>21.158413777308358</v>
      </c>
      <c r="K228">
        <f>L228* E6/M228</f>
        <v>21.182974879536111</v>
      </c>
      <c r="L228">
        <v>21.959</v>
      </c>
      <c r="M228">
        <v>306.19299999999998</v>
      </c>
      <c r="N228">
        <f>(D4-D5)*EXP(-(F4-F5)*I228)+(H4-H5)</f>
        <v>21.014783917218601</v>
      </c>
      <c r="O228">
        <f>(D4+D5)*EXP(-(F4+F5)*I228)+(H4+H5)</f>
        <v>21.301664218160781</v>
      </c>
    </row>
    <row r="229" spans="9:15" x14ac:dyDescent="0.3">
      <c r="I229">
        <v>62.777777777777779</v>
      </c>
      <c r="J229">
        <f>D4*EXP(-F4*I229)+H4</f>
        <v>21.131192375488617</v>
      </c>
      <c r="K229">
        <f>L229* E6/M229</f>
        <v>21.154293411666838</v>
      </c>
      <c r="L229">
        <v>21.936</v>
      </c>
      <c r="M229">
        <v>306.28699999999998</v>
      </c>
      <c r="N229">
        <f>(D4-D5)*EXP(-(F4-F5)*I229)+(H4-H5)</f>
        <v>20.987842137385016</v>
      </c>
      <c r="O229">
        <f>(D4+D5)*EXP(-(F4+F5)*I229)+(H4+H5)</f>
        <v>21.274163271006369</v>
      </c>
    </row>
    <row r="230" spans="9:15" x14ac:dyDescent="0.3">
      <c r="I230">
        <v>63.055555555555557</v>
      </c>
      <c r="J230">
        <f>D4*EXP(-F4*I230)+H4</f>
        <v>21.104026924830944</v>
      </c>
      <c r="K230">
        <f>L230* E6/M230</f>
        <v>21.099942894844698</v>
      </c>
      <c r="L230">
        <v>21.899000000000001</v>
      </c>
      <c r="M230">
        <v>306.55799999999999</v>
      </c>
      <c r="N230">
        <f>(D4-D5)*EXP(-(F4-F5)*I230)+(H4-H5)</f>
        <v>20.960955247056301</v>
      </c>
      <c r="O230">
        <f>(D4+D5)*EXP(-(F4+F5)*I230)+(H4+H5)</f>
        <v>21.246719346610504</v>
      </c>
    </row>
    <row r="231" spans="9:15" x14ac:dyDescent="0.3">
      <c r="I231">
        <v>63.333333333333343</v>
      </c>
      <c r="J231">
        <f>D4*EXP(-F4*I231)+H4</f>
        <v>21.076917310332711</v>
      </c>
      <c r="K231">
        <f>L231* E6/M231</f>
        <v>21.125119213528041</v>
      </c>
      <c r="L231">
        <v>21.824000000000002</v>
      </c>
      <c r="M231">
        <v>305.14400000000001</v>
      </c>
      <c r="N231">
        <f>(D4-D5)*EXP(-(F4-F5)*I231)+(H4-H5)</f>
        <v>20.934123134403993</v>
      </c>
      <c r="O231">
        <f>(D4+D5)*EXP(-(F4+F5)*I231)+(H4+H5)</f>
        <v>21.219332326737451</v>
      </c>
    </row>
    <row r="232" spans="9:15" x14ac:dyDescent="0.3">
      <c r="I232">
        <v>63.611111111111107</v>
      </c>
      <c r="J232">
        <f>D4*EXP(-F4*I232)+H4</f>
        <v>21.049863417227684</v>
      </c>
      <c r="K232">
        <f>L232* E6/M232</f>
        <v>21.145286649978321</v>
      </c>
      <c r="L232">
        <v>21.791</v>
      </c>
      <c r="M232">
        <v>304.392</v>
      </c>
      <c r="N232">
        <f>(D4-D5)*EXP(-(F4-F5)*I232)+(H4-H5)</f>
        <v>20.907345687827465</v>
      </c>
      <c r="O232">
        <f>(D4+D5)*EXP(-(F4+F5)*I232)+(H4+H5)</f>
        <v>21.19200209339661</v>
      </c>
    </row>
    <row r="233" spans="9:15" x14ac:dyDescent="0.3">
      <c r="I233">
        <v>63.888888888888893</v>
      </c>
      <c r="J233">
        <f>D4*EXP(-F4*I233)+H4</f>
        <v>21.022865130985508</v>
      </c>
      <c r="K233">
        <f>L233* E6/M233</f>
        <v>21.122333595541285</v>
      </c>
      <c r="L233">
        <v>21.777000000000001</v>
      </c>
      <c r="M233">
        <v>304.52699999999999</v>
      </c>
      <c r="N233">
        <f>(D4-D5)*EXP(-(F4-F5)*I233)+(H4-H5)</f>
        <v>20.880622795953453</v>
      </c>
      <c r="O233">
        <f>(D4+D5)*EXP(-(F4+F5)*I233)+(H4+H5)</f>
        <v>21.164728528842055</v>
      </c>
    </row>
    <row r="234" spans="9:15" x14ac:dyDescent="0.3">
      <c r="I234">
        <v>64.166666666666671</v>
      </c>
      <c r="J234">
        <f>D4*EXP(-F4*I234)+H4</f>
        <v>20.995922337311235</v>
      </c>
      <c r="K234">
        <f>L234* E6/M234</f>
        <v>21.039780677741863</v>
      </c>
      <c r="L234">
        <v>21.728999999999999</v>
      </c>
      <c r="M234">
        <v>305.048</v>
      </c>
      <c r="N234">
        <f>(D4-D5)*EXP(-(F4-F5)*I234)+(H4-H5)</f>
        <v>20.853954347635607</v>
      </c>
      <c r="O234">
        <f>(D4+D5)*EXP(-(F4+F5)*I234)+(H4+H5)</f>
        <v>21.137511515571994</v>
      </c>
    </row>
    <row r="235" spans="9:15" x14ac:dyDescent="0.3">
      <c r="I235">
        <v>64.444444444444443</v>
      </c>
      <c r="J235">
        <f>D4*EXP(-F4*I235)+H4</f>
        <v>20.96903492214485</v>
      </c>
      <c r="K235">
        <f>L235* E6/M235</f>
        <v>21.018308971247109</v>
      </c>
      <c r="L235">
        <v>21.736000000000001</v>
      </c>
      <c r="M235">
        <v>305.45800000000003</v>
      </c>
      <c r="N235">
        <f>(D4-D5)*EXP(-(F4-F5)*I235)+(H4-H5)</f>
        <v>20.827340231954015</v>
      </c>
      <c r="O235">
        <f>(D4+D5)*EXP(-(F4+F5)*I235)+(H4+H5)</f>
        <v>21.110350936328281</v>
      </c>
    </row>
    <row r="236" spans="9:15" x14ac:dyDescent="0.3">
      <c r="I236">
        <v>64.722222222222229</v>
      </c>
      <c r="J236">
        <f>D4*EXP(-F4*I236)+H4</f>
        <v>20.942202771660771</v>
      </c>
      <c r="K236">
        <f>L236* E6/M236</f>
        <v>20.983365503978082</v>
      </c>
      <c r="L236">
        <v>21.701000000000001</v>
      </c>
      <c r="M236">
        <v>305.47399999999999</v>
      </c>
      <c r="N236">
        <f>(D4-D5)*EXP(-(F4-F5)*I236)+(H4-H5)</f>
        <v>20.800780338214743</v>
      </c>
      <c r="O236">
        <f>(D4+D5)*EXP(-(F4+F5)*I236)+(H4+H5)</f>
        <v>21.083246674095882</v>
      </c>
    </row>
    <row r="237" spans="9:15" x14ac:dyDescent="0.3">
      <c r="I237">
        <v>65</v>
      </c>
      <c r="J237">
        <f>D4*EXP(-F4*I237)+H4</f>
        <v>20.915425772267373</v>
      </c>
      <c r="K237">
        <f>L237* E6/M237</f>
        <v>20.96981672180025</v>
      </c>
      <c r="L237">
        <v>21.684999999999999</v>
      </c>
      <c r="M237">
        <v>305.44600000000003</v>
      </c>
      <c r="N237">
        <f>(D4-D5)*EXP(-(F4-F5)*I237)+(H4-H5)</f>
        <v>20.77427455594939</v>
      </c>
      <c r="O237">
        <f>(D4+D5)*EXP(-(F4+F5)*I237)+(H4+H5)</f>
        <v>21.056198612102424</v>
      </c>
    </row>
    <row r="238" spans="9:15" x14ac:dyDescent="0.3">
      <c r="I238">
        <v>65.277500000000003</v>
      </c>
      <c r="J238">
        <f>D4*EXP(-F4*I238)+H4</f>
        <v>20.888730505114502</v>
      </c>
      <c r="K238">
        <f>L238* E6/M238</f>
        <v>20.955713166257482</v>
      </c>
      <c r="L238">
        <v>21.678999999999998</v>
      </c>
      <c r="M238">
        <v>305.56700000000001</v>
      </c>
      <c r="N238">
        <f>(D4-D5)*EXP(-(F4-F5)*I238)+(H4-H5)</f>
        <v>20.747849199758654</v>
      </c>
      <c r="O238">
        <f>(D4+D5)*EXP(-(F4+F5)*I238)+(H4+H5)</f>
        <v>21.029233597820827</v>
      </c>
    </row>
    <row r="239" spans="9:15" x14ac:dyDescent="0.3">
      <c r="I239">
        <v>65.555555555555557</v>
      </c>
      <c r="J239">
        <f>D4*EXP(-F4*I239)+H4</f>
        <v>20.862036773553051</v>
      </c>
      <c r="K239">
        <f>L239* E6/M239</f>
        <v>20.896910299735879</v>
      </c>
      <c r="L239">
        <v>21.643000000000001</v>
      </c>
      <c r="M239">
        <v>305.91800000000001</v>
      </c>
      <c r="N239">
        <f>(D4-D5)*EXP(-(F4-F5)*I239)+(H4-H5)</f>
        <v>20.721424885091629</v>
      </c>
      <c r="O239">
        <f>(D4+D5)*EXP(-(F4+F5)*I239)+(H4+H5)</f>
        <v>21.002270622952867</v>
      </c>
    </row>
    <row r="240" spans="9:15" x14ac:dyDescent="0.3">
      <c r="I240">
        <v>65.833333333333329</v>
      </c>
      <c r="J240">
        <f>D4*EXP(-F4*I240)+H4</f>
        <v>20.835424548214345</v>
      </c>
      <c r="K240">
        <f>L240* E6/M240</f>
        <v>20.882769392366967</v>
      </c>
      <c r="L240">
        <v>21.635000000000002</v>
      </c>
      <c r="M240">
        <v>306.012</v>
      </c>
      <c r="N240">
        <f>(D4-D5)*EXP(-(F4-F5)*I240)+(H4-H5)</f>
        <v>20.695080776685881</v>
      </c>
      <c r="O240">
        <f>(D4+D5)*EXP(-(F4+F5)*I240)+(H4+H5)</f>
        <v>20.975390463460609</v>
      </c>
    </row>
    <row r="241" spans="9:15" x14ac:dyDescent="0.3">
      <c r="I241">
        <v>66.111111111111114</v>
      </c>
      <c r="J241">
        <f>D4*EXP(-F4*I241)+H4</f>
        <v>20.80886702192981</v>
      </c>
      <c r="K241">
        <f>L241* E6/M241</f>
        <v>20.859238559475809</v>
      </c>
      <c r="L241">
        <v>21.614999999999998</v>
      </c>
      <c r="M241">
        <v>306.07400000000001</v>
      </c>
      <c r="N241">
        <f>(D4-D5)*EXP(-(F4-F5)*I241)+(H4-H5)</f>
        <v>20.668790340126442</v>
      </c>
      <c r="O241">
        <f>(D4+D5)*EXP(-(F4+F5)*I241)+(H4+H5)</f>
        <v>20.948566039533965</v>
      </c>
    </row>
    <row r="242" spans="9:15" x14ac:dyDescent="0.3">
      <c r="I242">
        <v>66.388611111111118</v>
      </c>
      <c r="J242">
        <f>D4*EXP(-F4*I242)+H4</f>
        <v>20.782390557981429</v>
      </c>
      <c r="K242">
        <f>L242* E6/M242</f>
        <v>20.775782008424581</v>
      </c>
      <c r="L242">
        <v>21.539000000000001</v>
      </c>
      <c r="M242">
        <v>306.22300000000001</v>
      </c>
      <c r="N242">
        <f>(D4-D5)*EXP(-(F4-F5)*I242)+(H4-H5)</f>
        <v>20.642579676221565</v>
      </c>
      <c r="O242">
        <f>(D4+D5)*EXP(-(F4+F5)*I242)+(H4+H5)</f>
        <v>20.921823976666303</v>
      </c>
    </row>
    <row r="243" spans="9:15" x14ac:dyDescent="0.3">
      <c r="I243">
        <v>66.666666666666671</v>
      </c>
      <c r="J243">
        <f>D4*EXP(-F4*I243)+H4</f>
        <v>20.755915617038259</v>
      </c>
      <c r="K243">
        <f>L243* E6/M243</f>
        <v>20.786581309789241</v>
      </c>
      <c r="L243">
        <v>21.486999999999998</v>
      </c>
      <c r="M243">
        <v>305.32499999999999</v>
      </c>
      <c r="N243">
        <f>(D4-D5)*EXP(-(F4-F5)*I243)+(H4-H5)</f>
        <v>20.616370045378552</v>
      </c>
      <c r="O243">
        <f>(D4+D5)*EXP(-(F4+F5)*I243)+(H4+H5)</f>
        <v>20.895083936350048</v>
      </c>
    </row>
    <row r="244" spans="9:15" x14ac:dyDescent="0.3">
      <c r="I244">
        <v>66.944444444444443</v>
      </c>
      <c r="J244">
        <f>D4*EXP(-F4*I244)+H4</f>
        <v>20.729521514265979</v>
      </c>
      <c r="K244">
        <f>L244* E6/M244</f>
        <v>20.831324546824078</v>
      </c>
      <c r="L244">
        <v>21.457999999999998</v>
      </c>
      <c r="M244">
        <v>304.25799999999998</v>
      </c>
      <c r="N244">
        <f>(D4-D5)*EXP(-(F4-F5)*I244)+(H4-H5)</f>
        <v>20.590239969162631</v>
      </c>
      <c r="O244">
        <f>(D4+D5)*EXP(-(F4+F5)*I244)+(H4+H5)</f>
        <v>20.868426026677614</v>
      </c>
    </row>
    <row r="245" spans="9:15" x14ac:dyDescent="0.3">
      <c r="I245">
        <v>67.222222222222229</v>
      </c>
      <c r="J245">
        <f>D4*EXP(-F4*I245)+H4</f>
        <v>20.703181662216405</v>
      </c>
      <c r="K245">
        <f>L245* E6/M245</f>
        <v>20.808651892611159</v>
      </c>
      <c r="L245">
        <v>21.404</v>
      </c>
      <c r="M245">
        <v>303.82299999999998</v>
      </c>
      <c r="N245">
        <f>(D4-D5)*EXP(-(F4-F5)*I245)+(H4-H5)</f>
        <v>20.564163128737164</v>
      </c>
      <c r="O245">
        <f>(D4+D5)*EXP(-(F4+F5)*I245)+(H4+H5)</f>
        <v>20.841823391739467</v>
      </c>
    </row>
    <row r="246" spans="9:15" x14ac:dyDescent="0.3">
      <c r="I246">
        <v>67.499722222222218</v>
      </c>
      <c r="J246">
        <f>D4*EXP(-F4*I246)+H4</f>
        <v>20.676922208089369</v>
      </c>
      <c r="K246">
        <f>L246* E6/M246</f>
        <v>20.796957925107392</v>
      </c>
      <c r="L246">
        <v>21.39</v>
      </c>
      <c r="M246">
        <v>303.79500000000002</v>
      </c>
      <c r="N246">
        <f>(D4-D5)*EXP(-(F4-F5)*I246)+(H4-H5)</f>
        <v>20.538165412854894</v>
      </c>
      <c r="O246">
        <f>(D4+D5)*EXP(-(F4+F5)*I246)+(H4+H5)</f>
        <v>20.815302436884792</v>
      </c>
    </row>
    <row r="247" spans="9:15" x14ac:dyDescent="0.3">
      <c r="I247">
        <v>67.777777777777771</v>
      </c>
      <c r="J247">
        <f>D4*EXP(-F4*I247)+H4</f>
        <v>20.650664264484487</v>
      </c>
      <c r="K247">
        <f>L247* E6/M247</f>
        <v>20.77085937809661</v>
      </c>
      <c r="L247">
        <v>21.355</v>
      </c>
      <c r="M247">
        <v>303.67899999999997</v>
      </c>
      <c r="N247">
        <f>(D4-D5)*EXP(-(F4-F5)*I247)+(H4-H5)</f>
        <v>20.512168721641402</v>
      </c>
      <c r="O247">
        <f>(D4+D5)*EXP(-(F4+F5)*I247)+(H4+H5)</f>
        <v>20.788783487858716</v>
      </c>
    </row>
    <row r="248" spans="9:15" x14ac:dyDescent="0.3">
      <c r="I248">
        <v>68.055555555555557</v>
      </c>
      <c r="J248">
        <f>D4*EXP(-F4*I248)+H4</f>
        <v>20.624486496474219</v>
      </c>
      <c r="K248">
        <f>L248* E6/M248</f>
        <v>20.726015453293119</v>
      </c>
      <c r="L248">
        <v>21.311</v>
      </c>
      <c r="M248">
        <v>303.709</v>
      </c>
      <c r="N248">
        <f>(D4-D5)*EXP(-(F4-F5)*I248)+(H4-H5)</f>
        <v>20.486250938714999</v>
      </c>
      <c r="O248">
        <f>(D4+D5)*EXP(-(F4+F5)*I248)+(H4+H5)</f>
        <v>20.762345990406047</v>
      </c>
    </row>
    <row r="249" spans="9:15" x14ac:dyDescent="0.3">
      <c r="I249">
        <v>68.333333333333329</v>
      </c>
      <c r="J249">
        <f>D4*EXP(-F4*I249)+H4</f>
        <v>20.598362534529858</v>
      </c>
      <c r="K249">
        <f>L249* E6/M249</f>
        <v>20.704364809970798</v>
      </c>
      <c r="L249">
        <v>21.29</v>
      </c>
      <c r="M249">
        <v>303.72699999999998</v>
      </c>
      <c r="N249">
        <f>(D4-D5)*EXP(-(F4-F5)*I249)+(H4-H5)</f>
        <v>20.460385959065917</v>
      </c>
      <c r="O249">
        <f>(D4+D5)*EXP(-(F4+F5)*I249)+(H4+H5)</f>
        <v>20.735963310666591</v>
      </c>
    </row>
    <row r="250" spans="9:15" x14ac:dyDescent="0.3">
      <c r="I250">
        <v>68.611111111111114</v>
      </c>
      <c r="J250">
        <f>D4*EXP(-F4*I250)+H4</f>
        <v>20.572292268057836</v>
      </c>
      <c r="K250">
        <f>L250* E6/M250</f>
        <v>20.673963441536507</v>
      </c>
      <c r="L250">
        <v>21.245999999999999</v>
      </c>
      <c r="M250">
        <v>303.54500000000002</v>
      </c>
      <c r="N250">
        <f>(D4-D5)*EXP(-(F4-F5)*I250)+(H4-H5)</f>
        <v>20.434573675116042</v>
      </c>
      <c r="O250">
        <f>(D4+D5)*EXP(-(F4+F5)*I250)+(H4+H5)</f>
        <v>20.70963533497671</v>
      </c>
    </row>
    <row r="251" spans="9:15" x14ac:dyDescent="0.3">
      <c r="I251">
        <v>68.888888888888886</v>
      </c>
      <c r="J251">
        <f>D4*EXP(-F4*I251)+H4</f>
        <v>20.546275586691909</v>
      </c>
      <c r="K251">
        <f>L251* E6/M251</f>
        <v>20.646775698594137</v>
      </c>
      <c r="L251">
        <v>21.210999999999999</v>
      </c>
      <c r="M251">
        <v>303.44400000000002</v>
      </c>
      <c r="N251">
        <f>(D4-D5)*EXP(-(F4-F5)*I251)+(H4-H5)</f>
        <v>20.408813979506444</v>
      </c>
      <c r="O251">
        <f>(D4+D5)*EXP(-(F4+F5)*I251)+(H4+H5)</f>
        <v>20.68336194990847</v>
      </c>
    </row>
    <row r="252" spans="9:15" x14ac:dyDescent="0.3">
      <c r="I252">
        <v>69.166388888888889</v>
      </c>
      <c r="J252">
        <f>D4*EXP(-F4*I252)+H4</f>
        <v>20.520338316824922</v>
      </c>
      <c r="K252">
        <f>L252* E6/M252</f>
        <v>20.646702082951549</v>
      </c>
      <c r="L252">
        <v>21.213999999999999</v>
      </c>
      <c r="M252">
        <v>303.488</v>
      </c>
      <c r="N252">
        <f>(D4-D5)*EXP(-(F4-F5)*I252)+(H4-H5)</f>
        <v>20.383132446132564</v>
      </c>
      <c r="O252">
        <f>(D4+D5)*EXP(-(F4+F5)*I252)+(H4+H5)</f>
        <v>20.657169234002904</v>
      </c>
    </row>
    <row r="253" spans="9:15" x14ac:dyDescent="0.3">
      <c r="I253">
        <v>69.444444444444443</v>
      </c>
      <c r="J253">
        <f>D4*EXP(-F4*I253)+H4</f>
        <v>20.494402538947089</v>
      </c>
      <c r="K253">
        <f>L253* E6/M253</f>
        <v>20.594640767548096</v>
      </c>
      <c r="L253">
        <v>21.155000000000001</v>
      </c>
      <c r="M253">
        <v>303.40899999999999</v>
      </c>
      <c r="N253">
        <f>(D4-D5)*EXP(-(F4-F5)*I253)+(H4-H5)</f>
        <v>20.35745192496551</v>
      </c>
      <c r="O253">
        <f>(D4+D5)*EXP(-(F4+F5)*I253)+(H4+H5)</f>
        <v>20.630978499100621</v>
      </c>
    </row>
    <row r="254" spans="9:15" x14ac:dyDescent="0.3">
      <c r="I254">
        <v>69.722222222222229</v>
      </c>
      <c r="J254">
        <f>D4*EXP(-F4*I254)+H4</f>
        <v>20.468545952968075</v>
      </c>
      <c r="K254">
        <f>L254* E6/M254</f>
        <v>20.598852445100569</v>
      </c>
      <c r="L254">
        <v>21.161000000000001</v>
      </c>
      <c r="M254">
        <v>303.43299999999999</v>
      </c>
      <c r="N254">
        <f>(D4-D5)*EXP(-(F4-F5)*I254)+(H4-H5)</f>
        <v>20.331849352408149</v>
      </c>
      <c r="O254">
        <f>(D4+D5)*EXP(-(F4+F5)*I254)+(H4+H5)</f>
        <v>20.604868207679136</v>
      </c>
    </row>
    <row r="255" spans="9:15" x14ac:dyDescent="0.3">
      <c r="I255">
        <v>70</v>
      </c>
      <c r="J255">
        <f>D4*EXP(-F4*I255)+H4</f>
        <v>20.442742512893965</v>
      </c>
      <c r="K255">
        <f>L255* E6/M255</f>
        <v>20.561800618159534</v>
      </c>
      <c r="L255">
        <v>21.126000000000001</v>
      </c>
      <c r="M255">
        <v>303.47699999999998</v>
      </c>
      <c r="N255">
        <f>(D4-D5)*EXP(-(F4-F5)*I255)+(H4-H5)</f>
        <v>20.306298940938127</v>
      </c>
      <c r="O255">
        <f>(D4+D5)*EXP(-(F4+F5)*I255)+(H4+H5)</f>
        <v>20.578812055514561</v>
      </c>
    </row>
    <row r="256" spans="9:15" x14ac:dyDescent="0.3">
      <c r="I256">
        <v>70.277500000000003</v>
      </c>
      <c r="J256">
        <f>D4*EXP(-F4*I256)+H4</f>
        <v>20.417017833435992</v>
      </c>
      <c r="K256">
        <f>L256* E6/M256</f>
        <v>20.530308265131445</v>
      </c>
      <c r="L256">
        <v>21.103999999999999</v>
      </c>
      <c r="M256">
        <v>303.62599999999998</v>
      </c>
      <c r="N256">
        <f>(D4-D5)*EXP(-(F4-F5)*I256)+(H4-H5)</f>
        <v>20.280826056676279</v>
      </c>
      <c r="O256">
        <f>(D4+D5)*EXP(-(F4+F5)*I256)+(H4+H5)</f>
        <v>20.552835905526038</v>
      </c>
    </row>
    <row r="257" spans="9:15" x14ac:dyDescent="0.3">
      <c r="I257">
        <v>70.555555555555557</v>
      </c>
      <c r="J257">
        <f>D4*EXP(-F4*I257)+H4</f>
        <v>20.391294633738337</v>
      </c>
      <c r="K257">
        <f>L257* E6/M257</f>
        <v>20.499816266324668</v>
      </c>
      <c r="L257">
        <v>21.077999999999999</v>
      </c>
      <c r="M257">
        <v>303.70299999999997</v>
      </c>
      <c r="N257">
        <f>(D4-D5)*EXP(-(F4-F5)*I257)+(H4-H5)</f>
        <v>20.255354176397599</v>
      </c>
      <c r="O257">
        <f>(D4+D5)*EXP(-(F4+F5)*I257)+(H4+H5)</f>
        <v>20.52686172016152</v>
      </c>
    </row>
    <row r="258" spans="9:15" x14ac:dyDescent="0.3">
      <c r="I258">
        <v>70.833333333333329</v>
      </c>
      <c r="J258">
        <f>D4*EXP(-F4*I258)+H4</f>
        <v>20.365649976856606</v>
      </c>
      <c r="K258">
        <f>L258* E6/M258</f>
        <v>20.488291631123658</v>
      </c>
      <c r="L258">
        <v>21.052</v>
      </c>
      <c r="M258">
        <v>303.49900000000002</v>
      </c>
      <c r="N258">
        <f>(D4-D5)*EXP(-(F4-F5)*I258)+(H4-H5)</f>
        <v>20.229959611436669</v>
      </c>
      <c r="O258">
        <f>(D4+D5)*EXP(-(F4+F5)*I258)+(H4+H5)</f>
        <v>20.500967313157147</v>
      </c>
    </row>
    <row r="259" spans="9:15" x14ac:dyDescent="0.3">
      <c r="I259">
        <v>71.111111111111114</v>
      </c>
      <c r="J259">
        <f>D4*EXP(-F4*I259)+H4</f>
        <v>20.340058030278435</v>
      </c>
      <c r="K259">
        <f>L259* E6/M259</f>
        <v>20.468711929660941</v>
      </c>
      <c r="L259">
        <v>21.035</v>
      </c>
      <c r="M259">
        <v>303.54399999999998</v>
      </c>
      <c r="N259">
        <f>(D4-D5)*EXP(-(F4-F5)*I259)+(H4-H5)</f>
        <v>20.204616783781358</v>
      </c>
      <c r="O259">
        <f>(D4+D5)*EXP(-(F4+F5)*I259)+(H4+H5)</f>
        <v>20.475126597776921</v>
      </c>
    </row>
    <row r="260" spans="9:15" x14ac:dyDescent="0.3">
      <c r="I260">
        <v>71.388888888888886</v>
      </c>
      <c r="J260">
        <f>D4*EXP(-F4*I260)+H4</f>
        <v>20.314518685662502</v>
      </c>
      <c r="K260">
        <f>L260* E6/M260</f>
        <v>20.446254301849567</v>
      </c>
      <c r="L260">
        <v>20.995999999999999</v>
      </c>
      <c r="M260">
        <v>303.31400000000002</v>
      </c>
      <c r="N260">
        <f>(D4-D5)*EXP(-(F4-F5)*I260)+(H4-H5)</f>
        <v>20.179325588025293</v>
      </c>
      <c r="O260">
        <f>(D4+D5)*EXP(-(F4+F5)*I260)+(H4+H5)</f>
        <v>20.449339462692159</v>
      </c>
    </row>
    <row r="261" spans="9:15" x14ac:dyDescent="0.3">
      <c r="I261">
        <v>71.666666666666671</v>
      </c>
      <c r="J261">
        <f>D4*EXP(-F4*I261)+H4</f>
        <v>20.289031834890164</v>
      </c>
      <c r="K261">
        <f>L261* E6/M261</f>
        <v>20.390610377920186</v>
      </c>
      <c r="L261">
        <v>20.940999999999999</v>
      </c>
      <c r="M261">
        <v>303.34500000000003</v>
      </c>
      <c r="N261">
        <f>(D4-D5)*EXP(-(F4-F5)*I261)+(H4-H5)</f>
        <v>20.154085918976854</v>
      </c>
      <c r="O261">
        <f>(D4+D5)*EXP(-(F4+F5)*I261)+(H4+H5)</f>
        <v>20.423605796804992</v>
      </c>
    </row>
    <row r="262" spans="9:15" x14ac:dyDescent="0.3">
      <c r="I262">
        <v>71.944444444444443</v>
      </c>
      <c r="J262">
        <f>D4*EXP(-F4*I262)+H4</f>
        <v>20.263597370065018</v>
      </c>
      <c r="K262">
        <f>L262* E6/M262</f>
        <v>20.374226703801302</v>
      </c>
      <c r="L262">
        <v>20.914999999999999</v>
      </c>
      <c r="M262">
        <v>303.21199999999999</v>
      </c>
      <c r="N262">
        <f>(D4-D5)*EXP(-(F4-F5)*I262)+(H4-H5)</f>
        <v>20.128897671658741</v>
      </c>
      <c r="O262">
        <f>(D4+D5)*EXP(-(F4+F5)*I262)+(H4+H5)</f>
        <v>20.397925489247939</v>
      </c>
    </row>
    <row r="263" spans="9:15" x14ac:dyDescent="0.3">
      <c r="I263">
        <v>72.222222222222229</v>
      </c>
      <c r="J263">
        <f>D4*EXP(-F4*I263)+H4</f>
        <v>20.238215183512413</v>
      </c>
      <c r="K263">
        <f>L263* E6/M263</f>
        <v>20.346281956319356</v>
      </c>
      <c r="L263">
        <v>20.888999999999999</v>
      </c>
      <c r="M263">
        <v>303.25099999999998</v>
      </c>
      <c r="N263">
        <f>(D4-D5)*EXP(-(F4-F5)*I263)+(H4-H5)</f>
        <v>20.103760741307518</v>
      </c>
      <c r="O263">
        <f>(D4+D5)*EXP(-(F4+F5)*I263)+(H4+H5)</f>
        <v>20.37229842938337</v>
      </c>
    </row>
    <row r="264" spans="9:15" x14ac:dyDescent="0.3">
      <c r="I264">
        <v>72.5</v>
      </c>
      <c r="J264">
        <f>D4*EXP(-F4*I264)+H4</f>
        <v>20.212885167779035</v>
      </c>
      <c r="K264">
        <f>L264* E6/M264</f>
        <v>20.313167456069074</v>
      </c>
      <c r="L264">
        <v>20.867999999999999</v>
      </c>
      <c r="M264">
        <v>303.44</v>
      </c>
      <c r="N264">
        <f>(D4-D5)*EXP(-(F4-F5)*I264)+(H4-H5)</f>
        <v>20.078675023373197</v>
      </c>
      <c r="O264">
        <f>(D4+D5)*EXP(-(F4+F5)*I264)+(H4+H5)</f>
        <v>20.346724506803092</v>
      </c>
    </row>
    <row r="265" spans="9:15" x14ac:dyDescent="0.3">
      <c r="I265">
        <v>72.777777777777771</v>
      </c>
      <c r="J265">
        <f>D4*EXP(-F4*I265)+H4</f>
        <v>20.187607215632418</v>
      </c>
      <c r="K265">
        <f>L265* E6/M265</f>
        <v>20.299033143189</v>
      </c>
      <c r="L265">
        <v>20.832999999999998</v>
      </c>
      <c r="M265">
        <v>303.142</v>
      </c>
      <c r="N265">
        <f>(D4-D5)*EXP(-(F4-F5)*I265)+(H4-H5)</f>
        <v>20.053640413518789</v>
      </c>
      <c r="O265">
        <f>(D4+D5)*EXP(-(F4+F5)*I265)+(H4+H5)</f>
        <v>20.321203611327817</v>
      </c>
    </row>
    <row r="266" spans="9:15" x14ac:dyDescent="0.3">
      <c r="I266">
        <v>73.055555555555557</v>
      </c>
      <c r="J266">
        <f>D4*EXP(-F4*I266)+H4</f>
        <v>20.162381220060507</v>
      </c>
      <c r="K266">
        <f>L266* E6/M266</f>
        <v>20.259801634861056</v>
      </c>
      <c r="L266">
        <v>20.795000000000002</v>
      </c>
      <c r="M266">
        <v>303.17500000000001</v>
      </c>
      <c r="N266">
        <f>(D4-D5)*EXP(-(F4-F5)*I266)+(H4-H5)</f>
        <v>20.028656807619861</v>
      </c>
      <c r="O266">
        <f>(D4+D5)*EXP(-(F4+F5)*I266)+(H4+H5)</f>
        <v>20.295735633006721</v>
      </c>
    </row>
    <row r="267" spans="9:15" x14ac:dyDescent="0.3">
      <c r="I267">
        <v>73.333333333333329</v>
      </c>
      <c r="J267">
        <f>D4*EXP(-F4*I267)+H4</f>
        <v>20.137207074271199</v>
      </c>
      <c r="K267">
        <f>L267* E6/M267</f>
        <v>20.229304360945125</v>
      </c>
      <c r="L267">
        <v>20.745000000000001</v>
      </c>
      <c r="M267">
        <v>302.90199999999999</v>
      </c>
      <c r="N267">
        <f>(D4-D5)*EXP(-(F4-F5)*I267)+(H4-H5)</f>
        <v>20.003724101764142</v>
      </c>
      <c r="O267">
        <f>(D4+D5)*EXP(-(F4+F5)*I267)+(H4+H5)</f>
        <v>20.270320462116963</v>
      </c>
    </row>
    <row r="268" spans="9:15" x14ac:dyDescent="0.3">
      <c r="I268">
        <v>73.611111111111114</v>
      </c>
      <c r="J268">
        <f>D4*EXP(-F4*I268)+H4</f>
        <v>20.112084671691889</v>
      </c>
      <c r="K268">
        <f>L268* E6/M268</f>
        <v>20.221839234486584</v>
      </c>
      <c r="L268">
        <v>20.742000000000001</v>
      </c>
      <c r="M268">
        <v>302.97000000000003</v>
      </c>
      <c r="N268">
        <f>(D4-D5)*EXP(-(F4-F5)*I268)+(H4-H5)</f>
        <v>19.978842192251051</v>
      </c>
      <c r="O268">
        <f>(D4+D5)*EXP(-(F4+F5)*I268)+(H4+H5)</f>
        <v>20.244957989163211</v>
      </c>
    </row>
    <row r="269" spans="9:15" x14ac:dyDescent="0.3">
      <c r="I269">
        <v>73.888888888888886</v>
      </c>
      <c r="J269">
        <f>D4*EXP(-F4*I269)+H4</f>
        <v>20.087013905969034</v>
      </c>
      <c r="K269">
        <f>L269* E6/M269</f>
        <v>20.175604986804355</v>
      </c>
      <c r="L269">
        <v>20.69</v>
      </c>
      <c r="M269">
        <v>302.90300000000002</v>
      </c>
      <c r="N269">
        <f>(D4-D5)*EXP(-(F4-F5)*I269)+(H4-H5)</f>
        <v>19.954010975591281</v>
      </c>
      <c r="O269">
        <f>(D4+D5)*EXP(-(F4+F5)*I269)+(H4+H5)</f>
        <v>20.219648104877159</v>
      </c>
    </row>
    <row r="270" spans="9:15" x14ac:dyDescent="0.3">
      <c r="I270">
        <v>74.166666666666671</v>
      </c>
      <c r="J270">
        <f>D4*EXP(-F4*I270)+H4</f>
        <v>20.061994670967675</v>
      </c>
      <c r="K270">
        <f>L270* E6/M270</f>
        <v>20.156562941301193</v>
      </c>
      <c r="L270">
        <v>20.675999999999998</v>
      </c>
      <c r="M270">
        <v>302.98399999999998</v>
      </c>
      <c r="N270">
        <f>(D4-D5)*EXP(-(F4-F5)*I270)+(H4-H5)</f>
        <v>19.929230348506369</v>
      </c>
      <c r="O270">
        <f>(D4+D5)*EXP(-(F4+F5)*I270)+(H4+H5)</f>
        <v>20.194390700217085</v>
      </c>
    </row>
    <row r="271" spans="9:15" x14ac:dyDescent="0.3">
      <c r="I271">
        <v>74.444444444444443</v>
      </c>
      <c r="J271">
        <f>D4*EXP(-F4*I271)+H4</f>
        <v>20.037026860771022</v>
      </c>
      <c r="K271">
        <f>L271* E6/M271</f>
        <v>20.114006663215847</v>
      </c>
      <c r="L271">
        <v>20.619</v>
      </c>
      <c r="M271">
        <v>302.78800000000001</v>
      </c>
      <c r="N271">
        <f>(D4-D5)*EXP(-(F4-F5)*I271)+(H4-H5)</f>
        <v>19.904500207928262</v>
      </c>
      <c r="O271">
        <f>(D4+D5)*EXP(-(F4+F5)*I271)+(H4+H5)</f>
        <v>20.169185666367344</v>
      </c>
    </row>
    <row r="272" spans="9:15" x14ac:dyDescent="0.3">
      <c r="I272">
        <v>74.722222222222229</v>
      </c>
      <c r="J272">
        <f>D4*EXP(-F4*I272)+H4</f>
        <v>20.012110369679974</v>
      </c>
      <c r="K272">
        <f>L272* E6/M272</f>
        <v>20.085900493776943</v>
      </c>
      <c r="L272">
        <v>20.584</v>
      </c>
      <c r="M272">
        <v>302.697</v>
      </c>
      <c r="N272">
        <f>(D4-D5)*EXP(-(F4-F5)*I272)+(H4-H5)</f>
        <v>19.879820450998896</v>
      </c>
      <c r="O272">
        <f>(D4+D5)*EXP(-(F4+F5)*I272)+(H4+H5)</f>
        <v>20.14403289473794</v>
      </c>
    </row>
    <row r="273" spans="9:15" x14ac:dyDescent="0.3">
      <c r="I273">
        <v>75</v>
      </c>
      <c r="J273">
        <f>D4*EXP(-F4*I273)+H4</f>
        <v>19.987245092212689</v>
      </c>
      <c r="K273">
        <f>L273* E6/M273</f>
        <v>20.037161802955868</v>
      </c>
      <c r="L273">
        <v>20.530999999999999</v>
      </c>
      <c r="M273">
        <v>302.65199999999999</v>
      </c>
      <c r="N273">
        <f>(D4-D5)*EXP(-(F4-F5)*I273)+(H4-H5)</f>
        <v>19.855190975069764</v>
      </c>
      <c r="O273">
        <f>(D4+D5)*EXP(-(F4+F5)*I273)+(H4+H5)</f>
        <v>20.11893227696401</v>
      </c>
    </row>
    <row r="274" spans="9:15" x14ac:dyDescent="0.3">
      <c r="I274">
        <v>75.277777777777771</v>
      </c>
      <c r="J274">
        <f>D4*EXP(-F4*I274)+H4</f>
        <v>19.962430923104133</v>
      </c>
      <c r="K274">
        <f>L274* E6/M274</f>
        <v>20.036266996258941</v>
      </c>
      <c r="L274">
        <v>20.533000000000001</v>
      </c>
      <c r="M274">
        <v>302.69499999999999</v>
      </c>
      <c r="N274">
        <f>(D4-D5)*EXP(-(F4-F5)*I274)+(H4-H5)</f>
        <v>19.830611677701484</v>
      </c>
      <c r="O274">
        <f>(D4+D5)*EXP(-(F4+F5)*I274)+(H4+H5)</f>
        <v>20.093883704905409</v>
      </c>
    </row>
    <row r="275" spans="9:15" x14ac:dyDescent="0.3">
      <c r="I275">
        <v>75.555555555555557</v>
      </c>
      <c r="J275">
        <f>D4*EXP(-F4*I275)+H4</f>
        <v>19.93766775730564</v>
      </c>
      <c r="K275">
        <f>L275* E6/M275</f>
        <v>19.993261648663157</v>
      </c>
      <c r="L275">
        <v>20.475999999999999</v>
      </c>
      <c r="M275">
        <v>302.50400000000002</v>
      </c>
      <c r="N275">
        <f>(D4-D5)*EXP(-(F4-F5)*I275)+(H4-H5)</f>
        <v>19.806082456663383</v>
      </c>
      <c r="O275">
        <f>(D4+D5)*EXP(-(F4+F5)*I275)+(H4+H5)</f>
        <v>20.068887070646205</v>
      </c>
    </row>
    <row r="276" spans="9:15" x14ac:dyDescent="0.3">
      <c r="I276">
        <v>75.833333333333329</v>
      </c>
      <c r="J276">
        <f>D4*EXP(-F4*I276)+H4</f>
        <v>19.912955489984455</v>
      </c>
      <c r="K276">
        <f>L276* E6/M276</f>
        <v>19.965314191637798</v>
      </c>
      <c r="L276">
        <v>20.449000000000002</v>
      </c>
      <c r="M276">
        <v>302.52800000000002</v>
      </c>
      <c r="N276">
        <f>(D4-D5)*EXP(-(F4-F5)*I276)+(H4-H5)</f>
        <v>19.781603209933056</v>
      </c>
      <c r="O276">
        <f>(D4+D5)*EXP(-(F4+F5)*I276)+(H4+H5)</f>
        <v>20.043942266494234</v>
      </c>
    </row>
    <row r="277" spans="9:15" x14ac:dyDescent="0.3">
      <c r="I277">
        <v>76.111111111111114</v>
      </c>
      <c r="J277">
        <f>D4*EXP(-F4*I277)+H4</f>
        <v>19.8882940165233</v>
      </c>
      <c r="K277">
        <f>L277* E6/M277</f>
        <v>19.963022089441861</v>
      </c>
      <c r="L277">
        <v>20.433</v>
      </c>
      <c r="M277">
        <v>302.32600000000002</v>
      </c>
      <c r="N277">
        <f>(D4-D5)*EXP(-(F4-F5)*I277)+(H4-H5)</f>
        <v>19.757173835695969</v>
      </c>
      <c r="O277">
        <f>(D4+D5)*EXP(-(F4+F5)*I277)+(H4+H5)</f>
        <v>20.01904918498062</v>
      </c>
    </row>
    <row r="278" spans="9:15" x14ac:dyDescent="0.3">
      <c r="I278">
        <v>76.388888888888886</v>
      </c>
      <c r="J278">
        <f>D4*EXP(-F4*I278)+H4</f>
        <v>19.863683232519929</v>
      </c>
      <c r="K278">
        <f>L278* E6/M278</f>
        <v>19.922094281096935</v>
      </c>
      <c r="L278">
        <v>20.399000000000001</v>
      </c>
      <c r="M278">
        <v>302.44299999999998</v>
      </c>
      <c r="N278">
        <f>(D4-D5)*EXP(-(F4-F5)*I278)+(H4-H5)</f>
        <v>19.732794232345007</v>
      </c>
      <c r="O278">
        <f>(D4+D5)*EXP(-(F4+F5)*I278)+(H4+H5)</f>
        <v>19.994207718859332</v>
      </c>
    </row>
    <row r="279" spans="9:15" x14ac:dyDescent="0.3">
      <c r="I279">
        <v>76.666666666666671</v>
      </c>
      <c r="J279">
        <f>D4*EXP(-F4*I279)+H4</f>
        <v>19.839123033786684</v>
      </c>
      <c r="K279">
        <f>L279* E6/M279</f>
        <v>19.902531917495349</v>
      </c>
      <c r="L279">
        <v>20.363</v>
      </c>
      <c r="M279">
        <v>302.20600000000002</v>
      </c>
      <c r="N279">
        <f>(D4-D5)*EXP(-(F4-F5)*I279)+(H4-H5)</f>
        <v>19.70846429848006</v>
      </c>
      <c r="O279">
        <f>(D4+D5)*EXP(-(F4+F5)*I279)+(H4+H5)</f>
        <v>19.969417761106712</v>
      </c>
    </row>
    <row r="280" spans="9:15" x14ac:dyDescent="0.3">
      <c r="I280">
        <v>76.944444444444443</v>
      </c>
      <c r="J280">
        <f>D4*EXP(-F4*I280)+H4</f>
        <v>19.814613316350062</v>
      </c>
      <c r="K280">
        <f>L280* E6/M280</f>
        <v>19.893519184450717</v>
      </c>
      <c r="L280">
        <v>20.369</v>
      </c>
      <c r="M280">
        <v>302.43200000000002</v>
      </c>
      <c r="N280">
        <f>(D4-D5)*EXP(-(F4-F5)*I280)+(H4-H5)</f>
        <v>19.684183932907615</v>
      </c>
      <c r="O280">
        <f>(D4+D5)*EXP(-(F4+F5)*I280)+(H4+H5)</f>
        <v>19.944679204921005</v>
      </c>
    </row>
    <row r="281" spans="9:15" x14ac:dyDescent="0.3">
      <c r="I281">
        <v>77.221944444444446</v>
      </c>
      <c r="J281">
        <f>D4*EXP(-F4*I281)+H4</f>
        <v>19.79017841066106</v>
      </c>
      <c r="K281">
        <f>L281* E6/M281</f>
        <v>19.83785027197225</v>
      </c>
      <c r="L281">
        <v>20.329999999999998</v>
      </c>
      <c r="M281">
        <v>302.7</v>
      </c>
      <c r="N281">
        <f>(D4-D5)*EXP(-(F4-F5)*I281)+(H4-H5)</f>
        <v>19.659977240863228</v>
      </c>
      <c r="O281">
        <f>(D4+D5)*EXP(-(F4+F5)*I281)+(H4+H5)</f>
        <v>19.92001660539669</v>
      </c>
    </row>
    <row r="282" spans="9:15" x14ac:dyDescent="0.3">
      <c r="I282">
        <v>77.5</v>
      </c>
      <c r="J282">
        <f>D4*EXP(-F4*I282)+H4</f>
        <v>19.765744910540743</v>
      </c>
      <c r="K282">
        <f>L282* E6/M282</f>
        <v>19.854489140840951</v>
      </c>
      <c r="L282">
        <v>20.356999999999999</v>
      </c>
      <c r="M282">
        <v>302.84800000000001</v>
      </c>
      <c r="N282">
        <f>(D4-D5)*EXP(-(F4-F5)*I282)+(H4-H5)</f>
        <v>19.63577150289656</v>
      </c>
      <c r="O282">
        <f>(D4+D5)*EXP(-(F4+F5)*I282)+(H4+H5)</f>
        <v>19.895355871150144</v>
      </c>
    </row>
    <row r="283" spans="9:15" x14ac:dyDescent="0.3">
      <c r="I283">
        <v>77.777777777777771</v>
      </c>
      <c r="J283">
        <f>D4*EXP(-F4*I283)+H4</f>
        <v>19.741386015287819</v>
      </c>
      <c r="K283">
        <f>L283* E6/M283</f>
        <v>19.783731500459897</v>
      </c>
      <c r="L283">
        <v>20.302</v>
      </c>
      <c r="M283">
        <v>303.11</v>
      </c>
      <c r="N283">
        <f>(D4-D5)*EXP(-(F4-F5)*I283)+(H4-H5)</f>
        <v>19.611639237100064</v>
      </c>
      <c r="O283">
        <f>(D4+D5)*EXP(-(F4+F5)*I283)+(H4+H5)</f>
        <v>19.87077088106691</v>
      </c>
    </row>
    <row r="284" spans="9:15" x14ac:dyDescent="0.3">
      <c r="I284">
        <v>78.055555555555557</v>
      </c>
      <c r="J284">
        <f>D4*EXP(-F4*I284)+H4</f>
        <v>19.717077187570169</v>
      </c>
      <c r="K284">
        <f>L284* E6/M284</f>
        <v>19.782563577908739</v>
      </c>
      <c r="L284">
        <v>20.286000000000001</v>
      </c>
      <c r="M284">
        <v>302.88900000000001</v>
      </c>
      <c r="N284">
        <f>(D4-D5)*EXP(-(F4-F5)*I284)+(H4-H5)</f>
        <v>19.587556136879449</v>
      </c>
      <c r="O284">
        <f>(D4+D5)*EXP(-(F4+F5)*I284)+(H4+H5)</f>
        <v>19.846236867553522</v>
      </c>
    </row>
    <row r="285" spans="9:15" x14ac:dyDescent="0.3">
      <c r="I285">
        <v>78.333333333333329</v>
      </c>
      <c r="J285">
        <f>D4*EXP(-F4*I285)+H4</f>
        <v>19.692818324478456</v>
      </c>
      <c r="K285">
        <f>L285* E6/M285</f>
        <v>19.755835913160684</v>
      </c>
      <c r="L285">
        <v>20.260999999999999</v>
      </c>
      <c r="M285">
        <v>302.92500000000001</v>
      </c>
      <c r="N285">
        <f>(D4-D5)*EXP(-(F4-F5)*I285)+(H4-H5)</f>
        <v>19.563522102067836</v>
      </c>
      <c r="O285">
        <f>(D4+D5)*EXP(-(F4+F5)*I285)+(H4+H5)</f>
        <v>19.821753724910909</v>
      </c>
    </row>
    <row r="286" spans="9:15" x14ac:dyDescent="0.3">
      <c r="I286">
        <v>78.611111111111114</v>
      </c>
      <c r="J286">
        <f>D4*EXP(-F4*I286)+H4</f>
        <v>19.668609323314843</v>
      </c>
      <c r="K286">
        <f>L286* E6/M286</f>
        <v>19.782302329697952</v>
      </c>
      <c r="L286">
        <v>20.286000000000001</v>
      </c>
      <c r="M286">
        <v>302.89299999999997</v>
      </c>
      <c r="N286">
        <f>(D4-D5)*EXP(-(F4-F5)*I286)+(H4-H5)</f>
        <v>19.539537032702412</v>
      </c>
      <c r="O286">
        <f>(D4+D5)*EXP(-(F4+F5)*I286)+(H4+H5)</f>
        <v>19.79732134765916</v>
      </c>
    </row>
    <row r="287" spans="9:15" x14ac:dyDescent="0.3">
      <c r="I287">
        <v>78.888611111111118</v>
      </c>
      <c r="J287">
        <f>D4*EXP(-F4*I287)+H4</f>
        <v>19.644474216013528</v>
      </c>
      <c r="K287">
        <f>L287* E6/M287</f>
        <v>19.714426394333</v>
      </c>
      <c r="L287">
        <v>20.22</v>
      </c>
      <c r="M287">
        <v>302.947</v>
      </c>
      <c r="N287">
        <f>(D4-D5)*EXP(-(F4-F5)*I287)+(H4-H5)</f>
        <v>19.515624740852445</v>
      </c>
      <c r="O287">
        <f>(D4+D5)*EXP(-(F4+F5)*I287)+(H4+H5)</f>
        <v>19.77296398698445</v>
      </c>
    </row>
    <row r="288" spans="9:15" x14ac:dyDescent="0.3">
      <c r="I288">
        <v>79.166666666666671</v>
      </c>
      <c r="J288">
        <f>D4*EXP(-F4*I288)+H4</f>
        <v>19.620340497035595</v>
      </c>
      <c r="K288">
        <f>L288* E6/M288</f>
        <v>19.703246746762879</v>
      </c>
      <c r="L288">
        <v>20.207999999999998</v>
      </c>
      <c r="M288">
        <v>302.93900000000002</v>
      </c>
      <c r="N288">
        <f>(D4-D5)*EXP(-(F4-F5)*I288)+(H4-H5)</f>
        <v>19.491713391476779</v>
      </c>
      <c r="O288">
        <f>(D4+D5)*EXP(-(F4+F5)*I288)+(H4+H5)</f>
        <v>19.748608468501729</v>
      </c>
    </row>
    <row r="289" spans="9:15" x14ac:dyDescent="0.3">
      <c r="I289">
        <v>79.444444444444443</v>
      </c>
      <c r="J289">
        <f>D4*EXP(-F4*I289)+H4</f>
        <v>19.596280467578005</v>
      </c>
      <c r="K289">
        <f>L289* E6/M289</f>
        <v>19.669259631746502</v>
      </c>
      <c r="L289">
        <v>20.181000000000001</v>
      </c>
      <c r="M289">
        <v>303.05700000000002</v>
      </c>
      <c r="N289">
        <f>(D4-D5)*EXP(-(F4-F5)*I289)+(H4-H5)</f>
        <v>19.46787462070758</v>
      </c>
      <c r="O289">
        <f>(D4+D5)*EXP(-(F4+F5)*I289)+(H4+H5)</f>
        <v>19.724327756727973</v>
      </c>
    </row>
    <row r="290" spans="9:15" x14ac:dyDescent="0.3">
      <c r="I290">
        <v>79.722222222222229</v>
      </c>
      <c r="J290">
        <f>D4*EXP(-F4*I290)+H4</f>
        <v>19.572269891363721</v>
      </c>
      <c r="K290">
        <f>L290* E6/M290</f>
        <v>19.635335960177411</v>
      </c>
      <c r="L290">
        <v>20.143999999999998</v>
      </c>
      <c r="M290">
        <v>303.024</v>
      </c>
      <c r="N290">
        <f>(D4-D5)*EXP(-(F4-F5)*I290)+(H4-H5)</f>
        <v>19.444084417565769</v>
      </c>
      <c r="O290">
        <f>(D4+D5)*EXP(-(F4+F5)*I290)+(H4+H5)</f>
        <v>19.700097390608025</v>
      </c>
    </row>
    <row r="291" spans="9:15" x14ac:dyDescent="0.3">
      <c r="I291">
        <v>80</v>
      </c>
      <c r="J291">
        <f>D4*EXP(-F4*I291)+H4</f>
        <v>19.548308666746024</v>
      </c>
      <c r="K291">
        <f>L291* E6/M291</f>
        <v>19.609765995642228</v>
      </c>
      <c r="L291">
        <v>20.11</v>
      </c>
      <c r="M291">
        <v>302.90699999999998</v>
      </c>
      <c r="N291">
        <f>(D4-D5)*EXP(-(F4-F5)*I291)+(H4-H5)</f>
        <v>19.420342683102689</v>
      </c>
      <c r="O291">
        <f>(D4+D5)*EXP(-(F4+F5)*I291)+(H4+H5)</f>
        <v>19.675917265751011</v>
      </c>
    </row>
    <row r="292" spans="9:15" x14ac:dyDescent="0.3">
      <c r="I292">
        <v>80.277777777777771</v>
      </c>
      <c r="J292">
        <f>D4*EXP(-F4*I292)+H4</f>
        <v>19.524396692287105</v>
      </c>
      <c r="K292">
        <f>L292* E6/M292</f>
        <v>19.597496174234308</v>
      </c>
      <c r="L292">
        <v>20.100999999999999</v>
      </c>
      <c r="M292">
        <v>302.96100000000001</v>
      </c>
      <c r="N292">
        <f>(D4-D5)*EXP(-(F4-F5)*I292)+(H4-H5)</f>
        <v>19.396649318571264</v>
      </c>
      <c r="O292">
        <f>(D4+D5)*EXP(-(F4+F5)*I292)+(H4+H5)</f>
        <v>19.6517872779825</v>
      </c>
    </row>
    <row r="293" spans="9:15" x14ac:dyDescent="0.3">
      <c r="I293">
        <v>80.555555555555557</v>
      </c>
      <c r="J293">
        <f>D4*EXP(-F4*I293)+H4</f>
        <v>19.50053386675766</v>
      </c>
      <c r="K293">
        <f>L293* E6/M293</f>
        <v>19.543995570135074</v>
      </c>
      <c r="L293">
        <v>20.045000000000002</v>
      </c>
      <c r="M293">
        <v>302.94400000000002</v>
      </c>
      <c r="N293">
        <f>(D4-D5)*EXP(-(F4-F5)*I293)+(H4-H5)</f>
        <v>19.373004225425614</v>
      </c>
      <c r="O293">
        <f>(D4+D5)*EXP(-(F4+F5)*I293)+(H4+H5)</f>
        <v>19.627707323344069</v>
      </c>
    </row>
    <row r="294" spans="9:15" x14ac:dyDescent="0.3">
      <c r="I294">
        <v>80.833333333333329</v>
      </c>
      <c r="J294">
        <f>D4*EXP(-F4*I294)+H4</f>
        <v>19.47672008913645</v>
      </c>
      <c r="K294">
        <f>L294* E6/M294</f>
        <v>19.54204555810513</v>
      </c>
      <c r="L294">
        <v>20.042999999999999</v>
      </c>
      <c r="M294">
        <v>302.94400000000002</v>
      </c>
      <c r="N294">
        <f>(D4-D5)*EXP(-(F4-F5)*I294)+(H4-H5)</f>
        <v>19.349407305320621</v>
      </c>
      <c r="O294">
        <f>(D4+D5)*EXP(-(F4+F5)*I294)+(H4+H5)</f>
        <v>19.603677298092855</v>
      </c>
    </row>
    <row r="295" spans="9:15" x14ac:dyDescent="0.3">
      <c r="I295">
        <v>81.111111111111114</v>
      </c>
      <c r="J295">
        <f>D4*EXP(-F4*I295)+H4</f>
        <v>19.45295525860988</v>
      </c>
      <c r="K295">
        <f>L295* E6/M295</f>
        <v>19.524659020336301</v>
      </c>
      <c r="L295">
        <v>20.036999999999999</v>
      </c>
      <c r="M295">
        <v>303.12299999999999</v>
      </c>
      <c r="N295">
        <f>(D4-D5)*EXP(-(F4-F5)*I295)+(H4-H5)</f>
        <v>19.325858460111533</v>
      </c>
      <c r="O295">
        <f>(D4+D5)*EXP(-(F4+F5)*I295)+(H4+H5)</f>
        <v>19.579697098701097</v>
      </c>
    </row>
    <row r="296" spans="9:15" x14ac:dyDescent="0.3">
      <c r="I296">
        <v>81.388888888888886</v>
      </c>
      <c r="J296">
        <f>D4*EXP(-F4*I296)+H4</f>
        <v>19.429239274571565</v>
      </c>
      <c r="K296">
        <f>L296* E6/M296</f>
        <v>19.500084361419848</v>
      </c>
      <c r="L296">
        <v>20.003</v>
      </c>
      <c r="M296">
        <v>302.99</v>
      </c>
      <c r="N296">
        <f>(D4-D5)*EXP(-(F4-F5)*I296)+(H4-H5)</f>
        <v>19.302357591853543</v>
      </c>
      <c r="O296">
        <f>(D4+D5)*EXP(-(F4+F5)*I296)+(H4+H5)</f>
        <v>19.555766621855703</v>
      </c>
    </row>
    <row r="297" spans="9:15" x14ac:dyDescent="0.3">
      <c r="I297">
        <v>81.666666666666671</v>
      </c>
      <c r="J297">
        <f>D4*EXP(-F4*I297)+H4</f>
        <v>19.405572036621901</v>
      </c>
      <c r="K297">
        <f>L297* E6/M297</f>
        <v>19.495641089908997</v>
      </c>
      <c r="L297">
        <v>19.995999999999999</v>
      </c>
      <c r="M297">
        <v>302.95299999999997</v>
      </c>
      <c r="N297">
        <f>(D4-D5)*EXP(-(F4-F5)*I297)+(H4-H5)</f>
        <v>19.278904602801404</v>
      </c>
      <c r="O297">
        <f>(D4+D5)*EXP(-(F4+F5)*I297)+(H4+H5)</f>
        <v>19.531885764457794</v>
      </c>
    </row>
    <row r="298" spans="9:15" x14ac:dyDescent="0.3">
      <c r="I298">
        <v>81.944444444444443</v>
      </c>
      <c r="J298">
        <f>D4*EXP(-F4*I298)+H4</f>
        <v>19.381953444567664</v>
      </c>
      <c r="K298">
        <f>L298* E6/M298</f>
        <v>19.472005351307381</v>
      </c>
      <c r="L298">
        <v>19.968</v>
      </c>
      <c r="M298">
        <v>302.89600000000002</v>
      </c>
      <c r="N298">
        <f>(D4-D5)*EXP(-(F4-F5)*I298)+(H4-H5)</f>
        <v>19.255499395409004</v>
      </c>
      <c r="O298">
        <f>(D4+D5)*EXP(-(F4+F5)*I298)+(H4+H5)</f>
        <v>19.508054423622269</v>
      </c>
    </row>
    <row r="299" spans="9:15" x14ac:dyDescent="0.3">
      <c r="I299">
        <v>82.222222222222229</v>
      </c>
      <c r="J299">
        <f>D4*EXP(-F4*I299)+H4</f>
        <v>19.358383398421548</v>
      </c>
      <c r="K299">
        <f>L299* E6/M299</f>
        <v>19.414910251423009</v>
      </c>
      <c r="L299">
        <v>19.913</v>
      </c>
      <c r="M299">
        <v>302.95</v>
      </c>
      <c r="N299">
        <f>(D4-D5)*EXP(-(F4-F5)*I299)+(H4-H5)</f>
        <v>19.23214187232896</v>
      </c>
      <c r="O299">
        <f>(D4+D5)*EXP(-(F4+F5)*I299)+(H4+H5)</f>
        <v>19.484272496677356</v>
      </c>
    </row>
    <row r="300" spans="9:15" x14ac:dyDescent="0.3">
      <c r="I300">
        <v>82.5</v>
      </c>
      <c r="J300">
        <f>D4*EXP(-F4*I300)+H4</f>
        <v>19.334861798401779</v>
      </c>
      <c r="K300">
        <f>L300* E6/M300</f>
        <v>19.4010251723005</v>
      </c>
      <c r="L300">
        <v>19.896000000000001</v>
      </c>
      <c r="M300">
        <v>302.90800000000002</v>
      </c>
      <c r="N300">
        <f>(D4-D5)*EXP(-(F4-F5)*I300)+(H4-H5)</f>
        <v>19.208831936412224</v>
      </c>
      <c r="O300">
        <f>(D4+D5)*EXP(-(F4+F5)*I300)+(H4+H5)</f>
        <v>19.46053988116417</v>
      </c>
    </row>
    <row r="301" spans="9:15" x14ac:dyDescent="0.3">
      <c r="I301">
        <v>82.777777777777771</v>
      </c>
      <c r="J301">
        <f>D4*EXP(-F4*I301)+H4</f>
        <v>19.31138854493166</v>
      </c>
      <c r="K301">
        <f>L301* E6/M301</f>
        <v>19.383299213263335</v>
      </c>
      <c r="L301">
        <v>19.875</v>
      </c>
      <c r="M301">
        <v>302.86500000000001</v>
      </c>
      <c r="N301">
        <f>(D4-D5)*EXP(-(F4-F5)*I301)+(H4-H5)</f>
        <v>19.185569490707671</v>
      </c>
      <c r="O301">
        <f>(D4+D5)*EXP(-(F4+F5)*I301)+(H4+H5)</f>
        <v>19.436856474836276</v>
      </c>
    </row>
    <row r="302" spans="9:15" x14ac:dyDescent="0.3">
      <c r="I302">
        <v>83.055277777777775</v>
      </c>
      <c r="J302">
        <f>D4*EXP(-F4*I302)+H4</f>
        <v>19.287986939579028</v>
      </c>
      <c r="K302">
        <f>L302* E6/M302</f>
        <v>19.353566703939084</v>
      </c>
      <c r="L302">
        <v>19.850999999999999</v>
      </c>
      <c r="M302">
        <v>302.964</v>
      </c>
      <c r="N302">
        <f>(D4-D5)*EXP(-(F4-F5)*I302)+(H4-H5)</f>
        <v>19.16237762987307</v>
      </c>
      <c r="O302">
        <f>(D4+D5)*EXP(-(F4+F5)*I302)+(H4+H5)</f>
        <v>19.413245785463303</v>
      </c>
    </row>
    <row r="303" spans="9:15" x14ac:dyDescent="0.3">
      <c r="I303">
        <v>83.333333333333329</v>
      </c>
      <c r="J303">
        <f>D4*EXP(-F4*I303)+H4</f>
        <v>19.264586680356562</v>
      </c>
      <c r="K303">
        <f>L303* E6/M303</f>
        <v>19.319698822006867</v>
      </c>
      <c r="L303">
        <v>19.815999999999999</v>
      </c>
      <c r="M303">
        <v>302.95999999999998</v>
      </c>
      <c r="N303">
        <f>(D4-D5)*EXP(-(F4-F5)*I303)+(H4-H5)</f>
        <v>19.139186683117835</v>
      </c>
      <c r="O303">
        <f>(D4+D5)*EXP(-(F4+F5)*I303)+(H4+H5)</f>
        <v>19.389636881810198</v>
      </c>
    </row>
    <row r="304" spans="9:15" x14ac:dyDescent="0.3">
      <c r="I304">
        <v>83.610833333333332</v>
      </c>
      <c r="J304">
        <f>D4*EXP(-F4*I304)+H4</f>
        <v>19.241281175961504</v>
      </c>
      <c r="K304">
        <f>L304* E6/M304</f>
        <v>19.326653375656662</v>
      </c>
      <c r="L304">
        <v>19.809000000000001</v>
      </c>
      <c r="M304">
        <v>302.74400000000003</v>
      </c>
      <c r="N304">
        <f>(D4-D5)*EXP(-(F4-F5)*I304)+(H4-H5)</f>
        <v>19.116089225326458</v>
      </c>
      <c r="O304">
        <f>(D4+D5)*EXP(-(F4+F5)*I304)+(H4+H5)</f>
        <v>19.36612400367391</v>
      </c>
    </row>
    <row r="305" spans="9:15" x14ac:dyDescent="0.3">
      <c r="I305">
        <v>83.888888888888886</v>
      </c>
      <c r="J305">
        <f>D4*EXP(-F4*I305)+H4</f>
        <v>19.2179770121686</v>
      </c>
      <c r="K305">
        <f>L305* E6/M305</f>
        <v>19.285102761087092</v>
      </c>
      <c r="L305">
        <v>19.766999999999999</v>
      </c>
      <c r="M305">
        <v>302.75299999999999</v>
      </c>
      <c r="N305">
        <f>(D4-D5)*EXP(-(F4-F5)*I305)+(H4-H5)</f>
        <v>19.092992677893669</v>
      </c>
      <c r="O305">
        <f>(D4+D5)*EXP(-(F4+F5)*I305)+(H4+H5)</f>
        <v>19.342612903859845</v>
      </c>
    </row>
    <row r="306" spans="9:15" x14ac:dyDescent="0.3">
      <c r="I306">
        <v>84.166388888888889</v>
      </c>
      <c r="J306">
        <f>D4*EXP(-F4*I306)+H4</f>
        <v>19.194767214083232</v>
      </c>
      <c r="K306">
        <f>L306* E6/M306</f>
        <v>19.242233076377797</v>
      </c>
      <c r="L306">
        <v>19.757000000000001</v>
      </c>
      <c r="M306">
        <v>303.274</v>
      </c>
      <c r="N306">
        <f>(D4-D5)*EXP(-(F4-F5)*I306)+(H4-H5)</f>
        <v>19.0699892388756</v>
      </c>
      <c r="O306">
        <f>(D4+D5)*EXP(-(F4+F5)*I306)+(H4+H5)</f>
        <v>19.319197431760806</v>
      </c>
    </row>
    <row r="307" spans="9:15" x14ac:dyDescent="0.3">
      <c r="I307">
        <v>84.444444444444443</v>
      </c>
      <c r="J307">
        <f>D4*EXP(-F4*I307)+H4</f>
        <v>19.1715587510947</v>
      </c>
      <c r="K307">
        <f>L307* E6/M307</f>
        <v>19.211881442768199</v>
      </c>
      <c r="L307">
        <v>19.754000000000001</v>
      </c>
      <c r="M307">
        <v>303.70699999999999</v>
      </c>
      <c r="N307">
        <f>(D4-D5)*EXP(-(F4-F5)*I307)+(H4-H5)</f>
        <v>19.04698670651047</v>
      </c>
      <c r="O307">
        <f>(D4+D5)*EXP(-(F4+F5)*I307)+(H4+H5)</f>
        <v>19.295783730616996</v>
      </c>
    </row>
    <row r="308" spans="9:15" x14ac:dyDescent="0.3">
      <c r="I308">
        <v>84.722222222222229</v>
      </c>
      <c r="J308">
        <f>D4*EXP(-F4*I308)+H4</f>
        <v>19.148421152464334</v>
      </c>
      <c r="K308">
        <f>L308* E6/M308</f>
        <v>19.16876467244369</v>
      </c>
      <c r="L308">
        <v>19.739000000000001</v>
      </c>
      <c r="M308">
        <v>304.15899999999999</v>
      </c>
      <c r="N308">
        <f>(D4-D5)*EXP(-(F4-F5)*I308)+(H4-H5)</f>
        <v>19.024053994201008</v>
      </c>
      <c r="O308">
        <f>(D4+D5)*EXP(-(F4+F5)*I308)+(H4+H5)</f>
        <v>19.272441943439148</v>
      </c>
    </row>
    <row r="309" spans="9:15" x14ac:dyDescent="0.3">
      <c r="I309">
        <v>84.999722222222218</v>
      </c>
      <c r="J309">
        <f>D4*EXP(-F4*I309)+H4</f>
        <v>19.125354177422089</v>
      </c>
      <c r="K309">
        <f>L309* E6/M309</f>
        <v>19.1300037011701</v>
      </c>
      <c r="L309">
        <v>19.727</v>
      </c>
      <c r="M309">
        <v>304.58999999999997</v>
      </c>
      <c r="N309">
        <f>(D4-D5)*EXP(-(F4-F5)*I309)+(H4-H5)</f>
        <v>19.001190866256685</v>
      </c>
      <c r="O309">
        <f>(D4+D5)*EXP(-(F4+F5)*I309)+(H4+H5)</f>
        <v>19.249171824317088</v>
      </c>
    </row>
    <row r="310" spans="9:15" x14ac:dyDescent="0.3">
      <c r="I310">
        <v>85.277777777777771</v>
      </c>
      <c r="J310">
        <f>D4*EXP(-F4*I310)+H4</f>
        <v>19.102288529261077</v>
      </c>
      <c r="K310">
        <f>L310* E6/M310</f>
        <v>19.103338882407392</v>
      </c>
      <c r="L310">
        <v>19.731000000000002</v>
      </c>
      <c r="M310">
        <v>305.077</v>
      </c>
      <c r="N310">
        <f>(D4-D5)*EXP(-(F4-F5)*I310)+(H4-H5)</f>
        <v>18.978328639435119</v>
      </c>
      <c r="O310">
        <f>(D4+D5)*EXP(-(F4+F5)*I310)+(H4+H5)</f>
        <v>19.225903465156946</v>
      </c>
    </row>
    <row r="311" spans="9:15" x14ac:dyDescent="0.3">
      <c r="I311">
        <v>85.555277777777775</v>
      </c>
      <c r="J311">
        <f>D4*EXP(-F4*I311)+H4</f>
        <v>19.079316280984642</v>
      </c>
      <c r="K311">
        <f>L311* E6/M311</f>
        <v>19.099743819253895</v>
      </c>
      <c r="L311">
        <v>19.742999999999999</v>
      </c>
      <c r="M311">
        <v>305.32</v>
      </c>
      <c r="N311">
        <f>(D4-D5)*EXP(-(F4-F5)*I311)+(H4-H5)</f>
        <v>18.95555857641866</v>
      </c>
      <c r="O311">
        <f>(D4+D5)*EXP(-(F4+F5)*I311)+(H4+H5)</f>
        <v>19.202729746402241</v>
      </c>
    </row>
    <row r="312" spans="9:15" x14ac:dyDescent="0.3">
      <c r="I312">
        <v>85.833333333333329</v>
      </c>
      <c r="J312">
        <f>D4*EXP(-F4*I312)+H4</f>
        <v>19.056345354140479</v>
      </c>
      <c r="K312">
        <f>L312* E6/M312</f>
        <v>19.071699646807797</v>
      </c>
      <c r="L312">
        <v>19.7</v>
      </c>
      <c r="M312">
        <v>305.10300000000001</v>
      </c>
      <c r="N312">
        <f>(D4-D5)*EXP(-(F4-F5)*I312)+(H4-H5)</f>
        <v>18.932789410856916</v>
      </c>
      <c r="O312">
        <f>(D4+D5)*EXP(-(F4+F5)*I312)+(H4+H5)</f>
        <v>19.179557780318518</v>
      </c>
    </row>
    <row r="313" spans="9:15" x14ac:dyDescent="0.3">
      <c r="I313">
        <v>86.111111111111114</v>
      </c>
      <c r="J313">
        <f>D4*EXP(-F4*I313)+H4</f>
        <v>19.033444566365318</v>
      </c>
      <c r="K313">
        <f>L313* E6/M313</f>
        <v>19.071376364368458</v>
      </c>
      <c r="L313">
        <v>19.713999999999999</v>
      </c>
      <c r="M313">
        <v>305.32499999999999</v>
      </c>
      <c r="N313">
        <f>(D4-D5)*EXP(-(F4-F5)*I313)+(H4-H5)</f>
        <v>18.910089357007813</v>
      </c>
      <c r="O313">
        <f>(D4+D5)*EXP(-(F4+F5)*I313)+(H4+H5)</f>
        <v>19.156456985724088</v>
      </c>
    </row>
    <row r="314" spans="9:15" x14ac:dyDescent="0.3">
      <c r="I314">
        <v>86.388888888888886</v>
      </c>
      <c r="J314">
        <f>D4*EXP(-F4*I314)+H4</f>
        <v>19.010590849115651</v>
      </c>
      <c r="K314">
        <f>L314* E6/M314</f>
        <v>19.014544475405678</v>
      </c>
      <c r="L314">
        <v>19.652999999999999</v>
      </c>
      <c r="M314">
        <v>305.29000000000002</v>
      </c>
      <c r="N314">
        <f>(D4-D5)*EXP(-(F4-F5)*I314)+(H4-H5)</f>
        <v>18.887435550835143</v>
      </c>
      <c r="O314">
        <f>(D4+D5)*EXP(-(F4+F5)*I314)+(H4+H5)</f>
        <v>19.133404090244731</v>
      </c>
    </row>
    <row r="315" spans="9:15" x14ac:dyDescent="0.3">
      <c r="I315">
        <v>86.666666666666671</v>
      </c>
      <c r="J315">
        <f>D4*EXP(-F4*I315)+H4</f>
        <v>18.987784105642209</v>
      </c>
      <c r="K315">
        <f>L315* E6/M315</f>
        <v>19.004125640133026</v>
      </c>
      <c r="L315">
        <v>19.655999999999999</v>
      </c>
      <c r="M315">
        <v>305.50400000000002</v>
      </c>
      <c r="N315">
        <f>(D4-D5)*EXP(-(F4-F5)*I315)+(H4-H5)</f>
        <v>18.864827898116765</v>
      </c>
      <c r="O315">
        <f>(D4+D5)*EXP(-(F4+F5)*I315)+(H4+H5)</f>
        <v>19.110398994562431</v>
      </c>
    </row>
    <row r="316" spans="9:15" x14ac:dyDescent="0.3">
      <c r="I316">
        <v>86.944444444444443</v>
      </c>
      <c r="J316">
        <f>D4*EXP(-F4*I316)+H4</f>
        <v>18.965024239394584</v>
      </c>
      <c r="K316">
        <f>L316* E6/M316</f>
        <v>18.972316235176212</v>
      </c>
      <c r="L316">
        <v>19.631</v>
      </c>
      <c r="M316">
        <v>305.62700000000001</v>
      </c>
      <c r="N316">
        <f>(D4-D5)*EXP(-(F4-F5)*I316)+(H4-H5)</f>
        <v>18.842266304822509</v>
      </c>
      <c r="O316">
        <f>(D4+D5)*EXP(-(F4+F5)*I316)+(H4+H5)</f>
        <v>19.0874415995651</v>
      </c>
    </row>
    <row r="317" spans="9:15" x14ac:dyDescent="0.3">
      <c r="I317">
        <v>87.222222222222229</v>
      </c>
      <c r="J317">
        <f>D4*EXP(-F4*I317)+H4</f>
        <v>18.942311154020828</v>
      </c>
      <c r="K317">
        <f>L317* E6/M317</f>
        <v>18.961336599324405</v>
      </c>
      <c r="L317">
        <v>19.611999999999998</v>
      </c>
      <c r="M317">
        <v>305.50799999999998</v>
      </c>
      <c r="N317">
        <f>(D4-D5)*EXP(-(F4-F5)*I317)+(H4-H5)</f>
        <v>18.81975067711377</v>
      </c>
      <c r="O317">
        <f>(D4+D5)*EXP(-(F4+F5)*I317)+(H4+H5)</f>
        <v>19.064531806346157</v>
      </c>
    </row>
    <row r="318" spans="9:15" x14ac:dyDescent="0.3">
      <c r="I318">
        <v>87.5</v>
      </c>
      <c r="J318">
        <f>D4*EXP(-F4*I318)+H4</f>
        <v>18.919644753367027</v>
      </c>
      <c r="K318">
        <f>L318* E6/M318</f>
        <v>18.945379703187239</v>
      </c>
      <c r="L318">
        <v>19.603000000000002</v>
      </c>
      <c r="M318">
        <v>305.625</v>
      </c>
      <c r="N318">
        <f>(D4-D5)*EXP(-(F4-F5)*I318)+(H4-H5)</f>
        <v>18.797280921343127</v>
      </c>
      <c r="O318">
        <f>(D4+D5)*EXP(-(F4+F5)*I318)+(H4+H5)</f>
        <v>19.041669516204099</v>
      </c>
    </row>
    <row r="319" spans="9:15" x14ac:dyDescent="0.3">
      <c r="I319">
        <v>87.777777777777771</v>
      </c>
      <c r="J319">
        <f>D4*EXP(-F4*I319)+H4</f>
        <v>18.897024941476904</v>
      </c>
      <c r="K319">
        <f>L319* E6/M319</f>
        <v>18.907479051913342</v>
      </c>
      <c r="L319">
        <v>19.565000000000001</v>
      </c>
      <c r="M319">
        <v>305.64400000000001</v>
      </c>
      <c r="N319">
        <f>(D4-D5)*EXP(-(F4-F5)*I319)+(H4-H5)</f>
        <v>18.774856944053944</v>
      </c>
      <c r="O319">
        <f>(D4+D5)*EXP(-(F4+F5)*I319)+(H4+H5)</f>
        <v>19.018854630642085</v>
      </c>
    </row>
    <row r="320" spans="9:15" x14ac:dyDescent="0.3">
      <c r="I320">
        <v>88.055555555555557</v>
      </c>
      <c r="J320">
        <f>D4*EXP(-F4*I320)+H4</f>
        <v>18.874451622591412</v>
      </c>
      <c r="K320">
        <f>L320* E6/M320</f>
        <v>18.898273111263602</v>
      </c>
      <c r="L320">
        <v>19.562000000000001</v>
      </c>
      <c r="M320">
        <v>305.74599999999998</v>
      </c>
      <c r="N320">
        <f>(D4-D5)*EXP(-(F4-F5)*I320)+(H4-H5)</f>
        <v>18.752478651979999</v>
      </c>
      <c r="O320">
        <f>(D4+D5)*EXP(-(F4+F5)*I320)+(H4+H5)</f>
        <v>18.996087051367507</v>
      </c>
    </row>
    <row r="321" spans="9:15" x14ac:dyDescent="0.3">
      <c r="I321">
        <v>88.333333333333329</v>
      </c>
      <c r="J321">
        <f>D4*EXP(-F4*I321)+H4</f>
        <v>18.851924701148334</v>
      </c>
      <c r="K321">
        <f>L321* E6/M321</f>
        <v>18.883592146430956</v>
      </c>
      <c r="L321">
        <v>19.55</v>
      </c>
      <c r="M321">
        <v>305.79599999999999</v>
      </c>
      <c r="N321">
        <f>(D4-D5)*EXP(-(F4-F5)*I321)+(H4-H5)</f>
        <v>18.730145952045078</v>
      </c>
      <c r="O321">
        <f>(D4+D5)*EXP(-(F4+F5)*I321)+(H4+H5)</f>
        <v>18.973366680291555</v>
      </c>
    </row>
    <row r="322" spans="9:15" x14ac:dyDescent="0.3">
      <c r="I322">
        <v>88.611111111111114</v>
      </c>
      <c r="J322">
        <f>D4*EXP(-F4*I322)+H4</f>
        <v>18.829444081781865</v>
      </c>
      <c r="K322">
        <f>L322* E6/M322</f>
        <v>18.874775485811551</v>
      </c>
      <c r="L322">
        <v>19.541</v>
      </c>
      <c r="M322">
        <v>305.798</v>
      </c>
      <c r="N322">
        <f>(D4-D5)*EXP(-(F4-F5)*I322)+(H4-H5)</f>
        <v>18.70785875136259</v>
      </c>
      <c r="O322">
        <f>(D4+D5)*EXP(-(F4+F5)*I322)+(H4+H5)</f>
        <v>18.950693419528815</v>
      </c>
    </row>
    <row r="323" spans="9:15" x14ac:dyDescent="0.3">
      <c r="I323">
        <v>88.888611111111118</v>
      </c>
      <c r="J323">
        <f>D4*EXP(-F4*I323)+H4</f>
        <v>18.807032080685957</v>
      </c>
      <c r="K323">
        <f>L323* E6/M323</f>
        <v>18.824107493948318</v>
      </c>
      <c r="L323">
        <v>19.495999999999999</v>
      </c>
      <c r="M323">
        <v>305.91500000000002</v>
      </c>
      <c r="N323">
        <f>(D4-D5)*EXP(-(F4-F5)*I323)+(H4-H5)</f>
        <v>18.685639176379556</v>
      </c>
      <c r="O323">
        <f>(D4+D5)*EXP(-(F4+F5)*I323)+(H4+H5)</f>
        <v>18.928089774194614</v>
      </c>
    </row>
    <row r="324" spans="9:15" x14ac:dyDescent="0.3">
      <c r="I324">
        <v>89.166666666666671</v>
      </c>
      <c r="J324">
        <f>D4*EXP(-F4*I324)+H4</f>
        <v>18.784621368795229</v>
      </c>
      <c r="K324">
        <f>L324* E6/M324</f>
        <v>18.759755642432843</v>
      </c>
      <c r="L324">
        <v>19.422999999999998</v>
      </c>
      <c r="M324">
        <v>305.815</v>
      </c>
      <c r="N324">
        <f>(D4-D5)*EXP(-(F4-F5)*I324)+(H4-H5)</f>
        <v>18.663420477154411</v>
      </c>
      <c r="O324">
        <f>(D4+D5)*EXP(-(F4+F5)*I324)+(H4+H5)</f>
        <v>18.905487838415691</v>
      </c>
    </row>
    <row r="325" spans="9:15" x14ac:dyDescent="0.3">
      <c r="I325">
        <v>89.444444444444443</v>
      </c>
      <c r="J325">
        <f>D4*EXP(-F4*I325)+H4</f>
        <v>18.762279085421923</v>
      </c>
      <c r="K325">
        <f>L325* E6/M325</f>
        <v>18.805820359121558</v>
      </c>
      <c r="L325">
        <v>19.375</v>
      </c>
      <c r="M325">
        <v>304.31200000000001</v>
      </c>
      <c r="N325">
        <f>(D4-D5)*EXP(-(F4-F5)*I325)+(H4-H5)</f>
        <v>18.641269218800208</v>
      </c>
      <c r="O325">
        <f>(D4+D5)*EXP(-(F4+F5)*I325)+(H4+H5)</f>
        <v>18.882955323307609</v>
      </c>
    </row>
    <row r="326" spans="9:15" x14ac:dyDescent="0.3">
      <c r="I326">
        <v>89.722222222222229</v>
      </c>
      <c r="J326">
        <f>D4*EXP(-F4*I326)+H4</f>
        <v>18.739982724618152</v>
      </c>
      <c r="K326">
        <f>L326* E6/M326</f>
        <v>18.82817128756713</v>
      </c>
      <c r="L326">
        <v>19.370999999999999</v>
      </c>
      <c r="M326">
        <v>303.88799999999998</v>
      </c>
      <c r="N326">
        <f>(D4-D5)*EXP(-(F4-F5)*I326)+(H4-H5)</f>
        <v>18.619163090040665</v>
      </c>
      <c r="O326">
        <f>(D4+D5)*EXP(-(F4+F5)*I326)+(H4+H5)</f>
        <v>18.8604695289965</v>
      </c>
    </row>
    <row r="327" spans="9:15" x14ac:dyDescent="0.3">
      <c r="I327">
        <v>89.999722222222218</v>
      </c>
      <c r="J327">
        <f>D4*EXP(-F4*I327)+H4</f>
        <v>18.717754419666988</v>
      </c>
      <c r="K327">
        <f>L327* E6/M327</f>
        <v>18.78066217181253</v>
      </c>
      <c r="L327">
        <v>19.303999999999998</v>
      </c>
      <c r="M327">
        <v>303.60300000000001</v>
      </c>
      <c r="N327">
        <f>(D4-D5)*EXP(-(F4-F5)*I327)+(H4-H5)</f>
        <v>18.59712403755691</v>
      </c>
      <c r="O327">
        <f>(D4+D5)*EXP(-(F4+F5)*I327)+(H4+H5)</f>
        <v>18.838052774521493</v>
      </c>
    </row>
    <row r="328" spans="9:15" x14ac:dyDescent="0.3">
      <c r="I328">
        <v>90.277777777777771</v>
      </c>
      <c r="J328">
        <f>D4*EXP(-F4*I328)+H4</f>
        <v>18.695527393354251</v>
      </c>
      <c r="K328">
        <f>L328* E6/M328</f>
        <v>18.740357140007852</v>
      </c>
      <c r="L328">
        <v>19.241</v>
      </c>
      <c r="M328">
        <v>303.26299999999998</v>
      </c>
      <c r="N328">
        <f>(D4-D5)*EXP(-(F4-F5)*I328)+(H4-H5)</f>
        <v>18.575085853715962</v>
      </c>
      <c r="O328">
        <f>(D4+D5)*EXP(-(F4+F5)*I328)+(H4+H5)</f>
        <v>18.81563771546687</v>
      </c>
    </row>
    <row r="329" spans="9:15" x14ac:dyDescent="0.3">
      <c r="I329">
        <v>90.555555555555557</v>
      </c>
      <c r="J329">
        <f>D4*EXP(-F4*I329)+H4</f>
        <v>18.673368234696266</v>
      </c>
      <c r="K329">
        <f>L329* E6/M329</f>
        <v>18.727435074720074</v>
      </c>
      <c r="L329">
        <v>19.207000000000001</v>
      </c>
      <c r="M329">
        <v>302.93599999999998</v>
      </c>
      <c r="N329">
        <f>(D4-D5)*EXP(-(F4-F5)*I329)+(H4-H5)</f>
        <v>18.553114562823936</v>
      </c>
      <c r="O329">
        <f>(D4+D5)*EXP(-(F4+F5)*I329)+(H4+H5)</f>
        <v>18.793291503100939</v>
      </c>
    </row>
    <row r="330" spans="9:15" x14ac:dyDescent="0.3">
      <c r="I330">
        <v>90.833333333333329</v>
      </c>
      <c r="J330">
        <f>D4*EXP(-F4*I330)+H4</f>
        <v>18.651254622211308</v>
      </c>
      <c r="K330">
        <f>L330* E6/M330</f>
        <v>18.718804276381029</v>
      </c>
      <c r="L330">
        <v>19.201000000000001</v>
      </c>
      <c r="M330">
        <v>302.98099999999999</v>
      </c>
      <c r="N330">
        <f>(D4-D5)*EXP(-(F4-F5)*I330)+(H4-H5)</f>
        <v>18.531188034872059</v>
      </c>
      <c r="O330">
        <f>(D4+D5)*EXP(-(F4+F5)*I330)+(H4+H5)</f>
        <v>18.770991625236331</v>
      </c>
    </row>
    <row r="331" spans="9:15" x14ac:dyDescent="0.3">
      <c r="I331">
        <v>91.111111111111114</v>
      </c>
      <c r="J331">
        <f>D4*EXP(-F4*I331)+H4</f>
        <v>18.629186462283279</v>
      </c>
      <c r="K331">
        <f>L331* E6/M331</f>
        <v>18.665507604661482</v>
      </c>
      <c r="L331">
        <v>19.138999999999999</v>
      </c>
      <c r="M331">
        <v>302.86500000000001</v>
      </c>
      <c r="N331">
        <f>(D4-D5)*EXP(-(F4-F5)*I331)+(H4-H5)</f>
        <v>18.50930617866311</v>
      </c>
      <c r="O331">
        <f>(D4+D5)*EXP(-(F4+F5)*I331)+(H4+H5)</f>
        <v>18.748737985799224</v>
      </c>
    </row>
    <row r="332" spans="9:15" x14ac:dyDescent="0.3">
      <c r="I332">
        <v>91.388888888888886</v>
      </c>
      <c r="J332">
        <f>D4*EXP(-F4*I332)+H4</f>
        <v>18.607163661488507</v>
      </c>
      <c r="K332">
        <f>L332* E6/M332</f>
        <v>18.661527774538499</v>
      </c>
      <c r="L332">
        <v>19.125</v>
      </c>
      <c r="M332">
        <v>302.70800000000003</v>
      </c>
      <c r="N332">
        <f>(D4-D5)*EXP(-(F4-F5)*I332)+(H4-H5)</f>
        <v>18.487468903185665</v>
      </c>
      <c r="O332">
        <f>(D4+D5)*EXP(-(F4+F5)*I332)+(H4+H5)</f>
        <v>18.726530488914996</v>
      </c>
    </row>
    <row r="333" spans="9:15" x14ac:dyDescent="0.3">
      <c r="I333">
        <v>91.666666666666671</v>
      </c>
      <c r="J333">
        <f>D4*EXP(-F4*I333)+H4</f>
        <v>18.585186126595346</v>
      </c>
      <c r="K333">
        <f>L333* E6/M333</f>
        <v>18.641926271349703</v>
      </c>
      <c r="L333">
        <v>19.114000000000001</v>
      </c>
      <c r="M333">
        <v>302.85199999999998</v>
      </c>
      <c r="N333">
        <f>(D4-D5)*EXP(-(F4-F5)*I333)+(H4-H5)</f>
        <v>18.465676117613707</v>
      </c>
      <c r="O333">
        <f>(D4+D5)*EXP(-(F4+F5)*I333)+(H4+H5)</f>
        <v>18.704369038907842</v>
      </c>
    </row>
    <row r="334" spans="9:15" x14ac:dyDescent="0.3">
      <c r="I334">
        <v>91.944444444444443</v>
      </c>
      <c r="J334">
        <f>D4*EXP(-F4*I334)+H4</f>
        <v>18.563253764563768</v>
      </c>
      <c r="K334">
        <f>L334* E6/M334</f>
        <v>18.622744798779454</v>
      </c>
      <c r="L334">
        <v>19.091999999999999</v>
      </c>
      <c r="M334">
        <v>302.815</v>
      </c>
      <c r="N334">
        <f>(D4-D5)*EXP(-(F4-F5)*I334)+(H4-H5)</f>
        <v>18.443927731306282</v>
      </c>
      <c r="O334">
        <f>(D4+D5)*EXP(-(F4+F5)*I334)+(H4+H5)</f>
        <v>18.682253540300316</v>
      </c>
    </row>
    <row r="335" spans="9:15" x14ac:dyDescent="0.3">
      <c r="I335">
        <v>92.222222222222229</v>
      </c>
      <c r="J335">
        <f>D4*EXP(-F4*I335)+H4</f>
        <v>18.541366482544991</v>
      </c>
      <c r="K335">
        <f>L335* E6/M335</f>
        <v>18.566292983969646</v>
      </c>
      <c r="L335">
        <v>19.033999999999999</v>
      </c>
      <c r="M335">
        <v>302.81299999999999</v>
      </c>
      <c r="N335">
        <f>(D4-D5)*EXP(-(F4-F5)*I335)+(H4-H5)</f>
        <v>18.422223653807084</v>
      </c>
      <c r="O335">
        <f>(D4+D5)*EXP(-(F4+F5)*I335)+(H4+H5)</f>
        <v>18.660183897812949</v>
      </c>
    </row>
    <row r="336" spans="9:15" x14ac:dyDescent="0.3">
      <c r="I336">
        <v>92.5</v>
      </c>
      <c r="J336">
        <f>D4*EXP(-F4*I336)+H4</f>
        <v>18.519524187881071</v>
      </c>
      <c r="K336">
        <f>L336* E6/M336</f>
        <v>18.559823787295471</v>
      </c>
      <c r="L336">
        <v>19.016999999999999</v>
      </c>
      <c r="M336">
        <v>302.64800000000002</v>
      </c>
      <c r="N336">
        <f>(D4-D5)*EXP(-(F4-F5)*I336)+(H4-H5)</f>
        <v>18.400563794844111</v>
      </c>
      <c r="O336">
        <f>(D4+D5)*EXP(-(F4+F5)*I336)+(H4+H5)</f>
        <v>18.638160016363845</v>
      </c>
    </row>
    <row r="337" spans="9:15" x14ac:dyDescent="0.3">
      <c r="I337">
        <v>92.777777777777771</v>
      </c>
      <c r="J337">
        <f>D4*EXP(-F4*I337)+H4</f>
        <v>18.497726788104522</v>
      </c>
      <c r="K337">
        <f>L337* E6/M337</f>
        <v>18.558617306610081</v>
      </c>
      <c r="L337">
        <v>19.024999999999999</v>
      </c>
      <c r="M337">
        <v>302.79500000000002</v>
      </c>
      <c r="N337">
        <f>(D4-D5)*EXP(-(F4-F5)*I337)+(H4-H5)</f>
        <v>18.378948064329268</v>
      </c>
      <c r="O337">
        <f>(D4+D5)*EXP(-(F4+F5)*I337)+(H4+H5)</f>
        <v>18.616181801068244</v>
      </c>
    </row>
    <row r="338" spans="9:15" x14ac:dyDescent="0.3">
      <c r="I338">
        <v>93.055555555555557</v>
      </c>
      <c r="J338">
        <f>D4*EXP(-F4*I338)+H4</f>
        <v>18.475974190937897</v>
      </c>
      <c r="K338">
        <f>L338* E6/M338</f>
        <v>18.514156041477925</v>
      </c>
      <c r="L338">
        <v>18.984999999999999</v>
      </c>
      <c r="M338">
        <v>302.88400000000001</v>
      </c>
      <c r="N338">
        <f>(D4-D5)*EXP(-(F4-F5)*I338)+(H4-H5)</f>
        <v>18.357376372358004</v>
      </c>
      <c r="O338">
        <f>(D4+D5)*EXP(-(F4+F5)*I338)+(H4+H5)</f>
        <v>18.594249157238128</v>
      </c>
    </row>
    <row r="339" spans="9:15" x14ac:dyDescent="0.3">
      <c r="I339">
        <v>93.333333333333329</v>
      </c>
      <c r="J339">
        <f>D4*EXP(-F4*I339)+H4</f>
        <v>18.454266304293437</v>
      </c>
      <c r="K339">
        <f>L339* E6/M339</f>
        <v>18.478080075734216</v>
      </c>
      <c r="L339">
        <v>18.940999999999999</v>
      </c>
      <c r="M339">
        <v>302.77199999999999</v>
      </c>
      <c r="N339">
        <f>(D4-D5)*EXP(-(F4-F5)*I339)+(H4-H5)</f>
        <v>18.335848629208932</v>
      </c>
      <c r="O339">
        <f>(D4+D5)*EXP(-(F4+F5)*I339)+(H4+H5)</f>
        <v>18.572361990381825</v>
      </c>
    </row>
    <row r="340" spans="9:15" x14ac:dyDescent="0.3">
      <c r="I340">
        <v>93.611111111111114</v>
      </c>
      <c r="J340">
        <f>D4*EXP(-F4*I340)+H4</f>
        <v>18.432603036272653</v>
      </c>
      <c r="K340">
        <f>L340* E6/M340</f>
        <v>18.48851177929458</v>
      </c>
      <c r="L340">
        <v>18.948</v>
      </c>
      <c r="M340">
        <v>302.71300000000002</v>
      </c>
      <c r="N340">
        <f>(D4-D5)*EXP(-(F4-F5)*I340)+(H4-H5)</f>
        <v>18.314364745343461</v>
      </c>
      <c r="O340">
        <f>(D4+D5)*EXP(-(F4+F5)*I340)+(H4+H5)</f>
        <v>18.550520206203579</v>
      </c>
    </row>
    <row r="341" spans="9:15" x14ac:dyDescent="0.3">
      <c r="I341">
        <v>93.888888888888886</v>
      </c>
      <c r="J341">
        <f>D4*EXP(-F4*I341)+H4</f>
        <v>18.410984295165949</v>
      </c>
      <c r="K341">
        <f>L341* E6/M341</f>
        <v>18.459483266336772</v>
      </c>
      <c r="L341">
        <v>18.919</v>
      </c>
      <c r="M341">
        <v>302.72500000000002</v>
      </c>
      <c r="N341">
        <f>(D4-D5)*EXP(-(F4-F5)*I341)+(H4-H5)</f>
        <v>18.292924631405405</v>
      </c>
      <c r="O341">
        <f>(D4+D5)*EXP(-(F4+F5)*I341)+(H4+H5)</f>
        <v>18.52872371060316</v>
      </c>
    </row>
    <row r="342" spans="9:15" x14ac:dyDescent="0.3">
      <c r="I342">
        <v>94.166388888888889</v>
      </c>
      <c r="J342">
        <f>D4*EXP(-F4*I342)+H4</f>
        <v>18.38943154159287</v>
      </c>
      <c r="K342">
        <f>L342* E6/M342</f>
        <v>18.457289614317553</v>
      </c>
      <c r="L342">
        <v>18.925999999999998</v>
      </c>
      <c r="M342">
        <v>302.87299999999999</v>
      </c>
      <c r="N342">
        <f>(D4-D5)*EXP(-(F4-F5)*I342)+(H4-H5)</f>
        <v>18.271549572864938</v>
      </c>
      <c r="O342">
        <f>(D4+D5)*EXP(-(F4+F5)*I342)+(H4+H5)</f>
        <v>18.506994138432844</v>
      </c>
    </row>
    <row r="343" spans="9:15" x14ac:dyDescent="0.3">
      <c r="I343">
        <v>94.444444444444443</v>
      </c>
      <c r="J343">
        <f>D4*EXP(-F4*I343)+H4</f>
        <v>18.367880027798485</v>
      </c>
      <c r="K343">
        <f>L343* E6/M343</f>
        <v>18.420252997230524</v>
      </c>
      <c r="L343">
        <v>18.87</v>
      </c>
      <c r="M343">
        <v>302.584</v>
      </c>
      <c r="N343">
        <f>(D4-D5)*EXP(-(F4-F5)*I343)+(H4-H5)</f>
        <v>18.250175356796753</v>
      </c>
      <c r="O343">
        <f>(D4+D5)*EXP(-(F4+F5)*I343)+(H4+H5)</f>
        <v>18.485266209710048</v>
      </c>
    </row>
    <row r="344" spans="9:15" x14ac:dyDescent="0.3">
      <c r="I344">
        <v>94.722222222222229</v>
      </c>
      <c r="J344">
        <f>D4*EXP(-F4*I344)+H4</f>
        <v>18.346394319059488</v>
      </c>
      <c r="K344">
        <f>L344* E6/M344</f>
        <v>18.392194569001227</v>
      </c>
      <c r="L344">
        <v>18.843</v>
      </c>
      <c r="M344">
        <v>302.61200000000002</v>
      </c>
      <c r="N344">
        <f>(D4-D5)*EXP(-(F4-F5)*I344)+(H4-H5)</f>
        <v>18.228866018322563</v>
      </c>
      <c r="O344">
        <f>(D4+D5)*EXP(-(F4+F5)*I344)+(H4+H5)</f>
        <v>18.463605017190851</v>
      </c>
    </row>
    <row r="345" spans="9:15" x14ac:dyDescent="0.3">
      <c r="I345">
        <v>95</v>
      </c>
      <c r="J345">
        <f>D4*EXP(-F4*I345)+H4</f>
        <v>18.32495277227731</v>
      </c>
      <c r="K345">
        <f>L345* E6/M345</f>
        <v>18.370809025087109</v>
      </c>
      <c r="L345">
        <v>18.814</v>
      </c>
      <c r="M345">
        <v>302.49799999999999</v>
      </c>
      <c r="N345">
        <f>(D4-D5)*EXP(-(F4-F5)*I345)+(H4-H5)</f>
        <v>18.207600094167887</v>
      </c>
      <c r="O345">
        <f>(D4+D5)*EXP(-(F4+F5)*I345)+(H4+H5)</f>
        <v>18.441988738795665</v>
      </c>
    </row>
    <row r="346" spans="9:15" x14ac:dyDescent="0.3">
      <c r="I346">
        <v>95.277777777777771</v>
      </c>
      <c r="J346">
        <f>D4*EXP(-F4*I346)+H4</f>
        <v>18.303555296680994</v>
      </c>
      <c r="K346">
        <f>L346* E6/M346</f>
        <v>18.357392494543941</v>
      </c>
      <c r="L346">
        <v>18.802</v>
      </c>
      <c r="M346">
        <v>302.52600000000001</v>
      </c>
      <c r="N346">
        <f>(D4-D5)*EXP(-(F4-F5)*I346)+(H4-H5)</f>
        <v>18.186377495883086</v>
      </c>
      <c r="O346">
        <f>(D4+D5)*EXP(-(F4+F5)*I346)+(H4+H5)</f>
        <v>18.420417281395796</v>
      </c>
    </row>
    <row r="347" spans="9:15" x14ac:dyDescent="0.3">
      <c r="I347">
        <v>95.555555555555557</v>
      </c>
      <c r="J347">
        <f>D4*EXP(-F4*I347)+H4</f>
        <v>18.282201801686142</v>
      </c>
      <c r="K347">
        <f>L347* E6/M347</f>
        <v>18.337005463354313</v>
      </c>
      <c r="L347">
        <v>18.771000000000001</v>
      </c>
      <c r="M347">
        <v>302.363</v>
      </c>
      <c r="N347">
        <f>(D4-D5)*EXP(-(F4-F5)*I347)+(H4-H5)</f>
        <v>18.165198135198732</v>
      </c>
      <c r="O347">
        <f>(D4+D5)*EXP(-(F4+F5)*I347)+(H4+H5)</f>
        <v>18.398890552055658</v>
      </c>
    </row>
    <row r="348" spans="9:15" x14ac:dyDescent="0.3">
      <c r="I348">
        <v>95.833333333333329</v>
      </c>
      <c r="J348">
        <f>D4*EXP(-F4*I348)+H4</f>
        <v>18.260892196894559</v>
      </c>
      <c r="K348">
        <f>L348* E6/M348</f>
        <v>18.310298220781466</v>
      </c>
      <c r="L348">
        <v>18.748000000000001</v>
      </c>
      <c r="M348">
        <v>302.43299999999999</v>
      </c>
      <c r="N348">
        <f>(D4-D5)*EXP(-(F4-F5)*I348)+(H4-H5)</f>
        <v>18.144061924025237</v>
      </c>
      <c r="O348">
        <f>(D4+D5)*EXP(-(F4+F5)*I348)+(H4+H5)</f>
        <v>18.377408458032356</v>
      </c>
    </row>
    <row r="349" spans="9:15" x14ac:dyDescent="0.3">
      <c r="I349">
        <v>96.111111111111114</v>
      </c>
      <c r="J349">
        <f>D4*EXP(-F4*I349)+H4</f>
        <v>18.239626392093847</v>
      </c>
      <c r="K349">
        <f>L349* E6/M349</f>
        <v>18.269601318927673</v>
      </c>
      <c r="L349">
        <v>18.713999999999999</v>
      </c>
      <c r="M349">
        <v>302.55700000000002</v>
      </c>
      <c r="N349">
        <f>(D4-D5)*EXP(-(F4-F5)*I349)+(H4-H5)</f>
        <v>18.122968774452463</v>
      </c>
      <c r="O349">
        <f>(D4+D5)*EXP(-(F4+F5)*I349)+(H4+H5)</f>
        <v>18.355970906775301</v>
      </c>
    </row>
    <row r="350" spans="9:15" x14ac:dyDescent="0.3">
      <c r="I350">
        <v>96.388888888888886</v>
      </c>
      <c r="J350">
        <f>D4*EXP(-F4*I350)+H4</f>
        <v>18.218404297257038</v>
      </c>
      <c r="K350">
        <f>L350* E6/M350</f>
        <v>18.247792402233888</v>
      </c>
      <c r="L350">
        <v>18.684000000000001</v>
      </c>
      <c r="M350">
        <v>302.43299999999999</v>
      </c>
      <c r="N350">
        <f>(D4-D5)*EXP(-(F4-F5)*I350)+(H4-H5)</f>
        <v>18.101918598749393</v>
      </c>
      <c r="O350">
        <f>(D4+D5)*EXP(-(F4+F5)*I350)+(H4+H5)</f>
        <v>18.334577805925804</v>
      </c>
    </row>
    <row r="351" spans="9:15" x14ac:dyDescent="0.3">
      <c r="I351">
        <v>96.666666666666671</v>
      </c>
      <c r="J351">
        <f>D4*EXP(-F4*I351)+H4</f>
        <v>18.197225822542194</v>
      </c>
      <c r="K351">
        <f>L351* E6/M351</f>
        <v>18.210907212715725</v>
      </c>
      <c r="L351">
        <v>18.645</v>
      </c>
      <c r="M351">
        <v>302.41300000000001</v>
      </c>
      <c r="N351">
        <f>(D4-D5)*EXP(-(F4-F5)*I351)+(H4-H5)</f>
        <v>18.080911309363742</v>
      </c>
      <c r="O351">
        <f>(D4+D5)*EXP(-(F4+F5)*I351)+(H4+H5)</f>
        <v>18.313229063316676</v>
      </c>
    </row>
    <row r="352" spans="9:15" x14ac:dyDescent="0.3">
      <c r="I352">
        <v>96.944444444444443</v>
      </c>
      <c r="J352">
        <f>D4*EXP(-F4*I352)+H4</f>
        <v>18.176090878292054</v>
      </c>
      <c r="K352">
        <f>L352* E6/M352</f>
        <v>18.211020285271562</v>
      </c>
      <c r="L352">
        <v>18.649000000000001</v>
      </c>
      <c r="M352">
        <v>302.476</v>
      </c>
      <c r="N352">
        <f>(D4-D5)*EXP(-(F4-F5)*I352)+(H4-H5)</f>
        <v>18.059946818921592</v>
      </c>
      <c r="O352">
        <f>(D4+D5)*EXP(-(F4+F5)*I352)+(H4+H5)</f>
        <v>18.291924586971852</v>
      </c>
    </row>
    <row r="353" spans="9:15" x14ac:dyDescent="0.3">
      <c r="I353">
        <v>97.222222222222229</v>
      </c>
      <c r="J353">
        <f>D4*EXP(-F4*I353)+H4</f>
        <v>18.154999375033633</v>
      </c>
      <c r="K353">
        <f>L353* E6/M353</f>
        <v>18.195382014251145</v>
      </c>
      <c r="L353">
        <v>18.632000000000001</v>
      </c>
      <c r="M353">
        <v>302.45999999999998</v>
      </c>
      <c r="N353">
        <f>(D4-D5)*EXP(-(F4-F5)*I353)+(H4-H5)</f>
        <v>18.039025040227038</v>
      </c>
      <c r="O353">
        <f>(D4+D5)*EXP(-(F4+F5)*I353)+(H4+H5)</f>
        <v>18.270664285105955</v>
      </c>
    </row>
    <row r="354" spans="9:15" x14ac:dyDescent="0.3">
      <c r="I354">
        <v>97.5</v>
      </c>
      <c r="J354">
        <f>D4*EXP(-F4*I354)+H4</f>
        <v>18.133951223477844</v>
      </c>
      <c r="K354">
        <f>L354* E6/M354</f>
        <v>18.149476421678536</v>
      </c>
      <c r="L354">
        <v>18.57</v>
      </c>
      <c r="M354">
        <v>302.21600000000001</v>
      </c>
      <c r="N354">
        <f>(D4-D5)*EXP(-(F4-F5)*I354)+(H4-H5)</f>
        <v>18.018145886261834</v>
      </c>
      <c r="O354">
        <f>(D4+D5)*EXP(-(F4+F5)*I354)+(H4+H5)</f>
        <v>18.249448066123939</v>
      </c>
    </row>
    <row r="355" spans="9:15" x14ac:dyDescent="0.3">
      <c r="I355">
        <v>97.777777777777771</v>
      </c>
      <c r="J355">
        <f>D4*EXP(-F4*I355)+H4</f>
        <v>18.112946334519137</v>
      </c>
      <c r="K355">
        <f>L355* E6/M355</f>
        <v>18.125588384694545</v>
      </c>
      <c r="L355">
        <v>18.568999999999999</v>
      </c>
      <c r="M355">
        <v>302.59800000000001</v>
      </c>
      <c r="N355">
        <f>(D4-D5)*EXP(-(F4-F5)*I355)+(H4-H5)</f>
        <v>17.997309270185003</v>
      </c>
      <c r="O355">
        <f>(D4+D5)*EXP(-(F4+F5)*I355)+(H4+H5)</f>
        <v>18.228275838620675</v>
      </c>
    </row>
    <row r="356" spans="9:15" x14ac:dyDescent="0.3">
      <c r="I356">
        <v>98.055555555555557</v>
      </c>
      <c r="J356">
        <f>D4*EXP(-F4*I356)+H4</f>
        <v>18.091984619235102</v>
      </c>
      <c r="K356">
        <f>L356* E6/M356</f>
        <v>18.096181212624469</v>
      </c>
      <c r="L356">
        <v>18.545000000000002</v>
      </c>
      <c r="M356">
        <v>302.69799999999998</v>
      </c>
      <c r="N356">
        <f>(D4-D5)*EXP(-(F4-F5)*I356)+(H4-H5)</f>
        <v>17.976515105332503</v>
      </c>
      <c r="O356">
        <f>(D4+D5)*EXP(-(F4+F5)*I356)+(H4+H5)</f>
        <v>18.207147511380558</v>
      </c>
    </row>
    <row r="357" spans="9:15" x14ac:dyDescent="0.3">
      <c r="I357">
        <v>98.333333333333329</v>
      </c>
      <c r="J357">
        <f>D4*EXP(-F4*I357)+H4</f>
        <v>18.071065988886101</v>
      </c>
      <c r="K357">
        <f>L357* E6/M357</f>
        <v>18.096847159196805</v>
      </c>
      <c r="L357">
        <v>18.533000000000001</v>
      </c>
      <c r="M357">
        <v>302.49099999999999</v>
      </c>
      <c r="N357">
        <f>(D4-D5)*EXP(-(F4-F5)*I357)+(H4-H5)</f>
        <v>17.955763305216845</v>
      </c>
      <c r="O357">
        <f>(D4+D5)*EXP(-(F4+F5)*I357)+(H4+H5)</f>
        <v>18.186062993377121</v>
      </c>
    </row>
    <row r="358" spans="9:15" x14ac:dyDescent="0.3">
      <c r="I358">
        <v>98.611111111111114</v>
      </c>
      <c r="J358">
        <f>D4*EXP(-F4*I358)+H4</f>
        <v>18.0501903549149</v>
      </c>
      <c r="K358">
        <f>L358* E6/M358</f>
        <v>18.077756435738181</v>
      </c>
      <c r="L358">
        <v>18.513999999999999</v>
      </c>
      <c r="M358">
        <v>302.5</v>
      </c>
      <c r="N358">
        <f>(D4-D5)*EXP(-(F4-F5)*I358)+(H4-H5)</f>
        <v>17.935053783526762</v>
      </c>
      <c r="O358">
        <f>(D4+D5)*EXP(-(F4+F5)*I358)+(H4+H5)</f>
        <v>18.165022193772636</v>
      </c>
    </row>
    <row r="359" spans="9:15" x14ac:dyDescent="0.3">
      <c r="I359">
        <v>98.888888888888886</v>
      </c>
      <c r="J359">
        <f>D4*EXP(-F4*I359)+H4</f>
        <v>18.029357628946279</v>
      </c>
      <c r="K359">
        <f>L359* E6/M359</f>
        <v>18.04499713555035</v>
      </c>
      <c r="L359">
        <v>18.481000000000002</v>
      </c>
      <c r="M359">
        <v>302.50900000000001</v>
      </c>
      <c r="N359">
        <f>(D4-D5)*EXP(-(F4-F5)*I359)+(H4-H5)</f>
        <v>17.914386454126813</v>
      </c>
      <c r="O359">
        <f>(D4+D5)*EXP(-(F4+F5)*I359)+(H4+H5)</f>
        <v>18.144025021917727</v>
      </c>
    </row>
    <row r="360" spans="9:15" x14ac:dyDescent="0.3">
      <c r="I360">
        <v>99.166666666666671</v>
      </c>
      <c r="J360">
        <f>D4*EXP(-F4*I360)+H4</f>
        <v>18.008567722786665</v>
      </c>
      <c r="K360">
        <f>L360* E6/M360</f>
        <v>18.025382326830282</v>
      </c>
      <c r="L360">
        <v>18.465</v>
      </c>
      <c r="M360">
        <v>302.57600000000002</v>
      </c>
      <c r="N360">
        <f>(D4-D5)*EXP(-(F4-F5)*I360)+(H4-H5)</f>
        <v>17.893761231057063</v>
      </c>
      <c r="O360">
        <f>(D4+D5)*EXP(-(F4+F5)*I360)+(H4+H5)</f>
        <v>18.123071387350976</v>
      </c>
    </row>
    <row r="361" spans="9:15" x14ac:dyDescent="0.3">
      <c r="I361">
        <v>99.444444444444443</v>
      </c>
      <c r="J361">
        <f>D4*EXP(-F4*I361)+H4</f>
        <v>17.98782054842377</v>
      </c>
      <c r="K361">
        <f>L361* E6/M361</f>
        <v>18.004390061772462</v>
      </c>
      <c r="L361">
        <v>18.431000000000001</v>
      </c>
      <c r="M361">
        <v>302.37099999999998</v>
      </c>
      <c r="N361">
        <f>(D4-D5)*EXP(-(F4-F5)*I361)+(H4-H5)</f>
        <v>17.873178028532688</v>
      </c>
      <c r="O361">
        <f>(D4+D5)*EXP(-(F4+F5)*I361)+(H4+H5)</f>
        <v>18.102161199798537</v>
      </c>
    </row>
    <row r="362" spans="9:15" x14ac:dyDescent="0.3">
      <c r="I362">
        <v>99.722222222222229</v>
      </c>
      <c r="J362">
        <f>D4*EXP(-F4*I362)+H4</f>
        <v>17.967116018026193</v>
      </c>
      <c r="K362">
        <f>L362* E6/M362</f>
        <v>17.952082477649316</v>
      </c>
      <c r="L362">
        <v>18.378</v>
      </c>
      <c r="M362">
        <v>302.38</v>
      </c>
      <c r="N362">
        <f>(D4-D5)*EXP(-(F4-F5)*I362)+(H4-H5)</f>
        <v>17.852636760943646</v>
      </c>
      <c r="O362">
        <f>(D4+D5)*EXP(-(F4+F5)*I362)+(H4+H5)</f>
        <v>18.081294369173747</v>
      </c>
    </row>
    <row r="363" spans="9:15" x14ac:dyDescent="0.3">
      <c r="I363">
        <v>100</v>
      </c>
      <c r="J363">
        <f>D4*EXP(-F4*I363)+H4</f>
        <v>17.946454043943071</v>
      </c>
      <c r="K363">
        <f>L363* E6/M363</f>
        <v>17.934468172019564</v>
      </c>
      <c r="L363">
        <v>18.361000000000001</v>
      </c>
      <c r="M363">
        <v>302.39699999999999</v>
      </c>
      <c r="N363">
        <f>(D4-D5)*EXP(-(F4-F5)*I363)+(H4-H5)</f>
        <v>17.832137342854317</v>
      </c>
      <c r="O363">
        <f>(D4+D5)*EXP(-(F4+F5)*I363)+(H4+H5)</f>
        <v>18.060470805576738</v>
      </c>
    </row>
    <row r="364" spans="9:15" x14ac:dyDescent="0.3">
      <c r="I364">
        <v>100.2777777777778</v>
      </c>
      <c r="J364">
        <f>D4*EXP(-F4*I364)+H4</f>
        <v>17.925834538703693</v>
      </c>
      <c r="K364">
        <f>L364* E6/M364</f>
        <v>17.906882359073052</v>
      </c>
      <c r="L364">
        <v>18.331</v>
      </c>
      <c r="M364">
        <v>302.36799999999999</v>
      </c>
      <c r="N364">
        <f>(D4-D5)*EXP(-(F4-F5)*I364)+(H4-H5)</f>
        <v>17.811679689003125</v>
      </c>
      <c r="O364">
        <f>(D4+D5)*EXP(-(F4+F5)*I364)+(H4+H5)</f>
        <v>18.03969041929404</v>
      </c>
    </row>
    <row r="365" spans="9:15" x14ac:dyDescent="0.3">
      <c r="I365">
        <v>100.5555555555556</v>
      </c>
      <c r="J365">
        <f>D4*EXP(-F4*I365)+H4</f>
        <v>17.90525741501715</v>
      </c>
      <c r="K365">
        <f>L365* E6/M365</f>
        <v>17.887756237501115</v>
      </c>
      <c r="L365">
        <v>18.306999999999999</v>
      </c>
      <c r="M365">
        <v>302.29500000000002</v>
      </c>
      <c r="N365">
        <f>(D4-D5)*EXP(-(F4-F5)*I365)+(H4-H5)</f>
        <v>17.791263714302218</v>
      </c>
      <c r="O365">
        <f>(D4+D5)*EXP(-(F4+F5)*I365)+(H4+H5)</f>
        <v>18.018953120798201</v>
      </c>
    </row>
    <row r="366" spans="9:15" x14ac:dyDescent="0.3">
      <c r="I366">
        <v>100.8333333333333</v>
      </c>
      <c r="J366">
        <f>D4*EXP(-F4*I366)+H4</f>
        <v>17.884722585771943</v>
      </c>
      <c r="K366">
        <f>L366* E6/M366</f>
        <v>17.864924392460999</v>
      </c>
      <c r="L366">
        <v>18.282</v>
      </c>
      <c r="M366">
        <v>302.26799999999997</v>
      </c>
      <c r="N366">
        <f>(D4-D5)*EXP(-(F4-F5)*I366)+(H4-H5)</f>
        <v>17.770889333837097</v>
      </c>
      <c r="O366">
        <f>(D4+D5)*EXP(-(F4+F5)*I366)+(H4+H5)</f>
        <v>17.998258820747427</v>
      </c>
    </row>
    <row r="367" spans="9:15" x14ac:dyDescent="0.3">
      <c r="I367">
        <v>101.1111111111111</v>
      </c>
      <c r="J367">
        <f>D4*EXP(-F4*I367)+H4</f>
        <v>17.864229964035612</v>
      </c>
      <c r="K367">
        <f>L367* E6/M367</f>
        <v>17.838617296749739</v>
      </c>
      <c r="L367">
        <v>18.242999999999999</v>
      </c>
      <c r="M367">
        <v>302.06799999999998</v>
      </c>
      <c r="N367">
        <f>(D4-D5)*EXP(-(F4-F5)*I367)+(H4-H5)</f>
        <v>17.750556462866243</v>
      </c>
      <c r="O367">
        <f>(D4+D5)*EXP(-(F4+F5)*I367)+(H4+H5)</f>
        <v>17.977607429985135</v>
      </c>
    </row>
    <row r="368" spans="9:15" x14ac:dyDescent="0.3">
      <c r="I368">
        <v>101.3888888888889</v>
      </c>
      <c r="J368">
        <f>D4*EXP(-F4*I368)+H4</f>
        <v>17.843779463054393</v>
      </c>
      <c r="K368">
        <f>L368* E6/M368</f>
        <v>17.809513726893204</v>
      </c>
      <c r="L368">
        <v>18.218</v>
      </c>
      <c r="M368">
        <v>302.14699999999999</v>
      </c>
      <c r="N368">
        <f>(D4-D5)*EXP(-(F4-F5)*I368)+(H4-H5)</f>
        <v>17.730265016820802</v>
      </c>
      <c r="O368">
        <f>(D4+D5)*EXP(-(F4+F5)*I368)+(H4+H5)</f>
        <v>17.956998859539631</v>
      </c>
    </row>
    <row r="369" spans="9:15" x14ac:dyDescent="0.3">
      <c r="I369">
        <v>101.6666666666667</v>
      </c>
      <c r="J369">
        <f>D4*EXP(-F4*I369)+H4</f>
        <v>17.823370996252834</v>
      </c>
      <c r="K369">
        <f>L369* E6/M369</f>
        <v>17.779751695549212</v>
      </c>
      <c r="L369">
        <v>18.189</v>
      </c>
      <c r="M369">
        <v>302.17099999999999</v>
      </c>
      <c r="N369">
        <f>(D4-D5)*EXP(-(F4-F5)*I369)+(H4-H5)</f>
        <v>17.710014911304206</v>
      </c>
      <c r="O369">
        <f>(D4+D5)*EXP(-(F4+F5)*I369)+(H4+H5)</f>
        <v>17.936433020623696</v>
      </c>
    </row>
    <row r="370" spans="9:15" x14ac:dyDescent="0.3">
      <c r="I370">
        <v>101.9444444444444</v>
      </c>
      <c r="J370">
        <f>D4*EXP(-F4*I370)+H4</f>
        <v>17.80300447723344</v>
      </c>
      <c r="K370">
        <f>L370* E6/M370</f>
        <v>17.778375776586557</v>
      </c>
      <c r="L370">
        <v>18.190000000000001</v>
      </c>
      <c r="M370">
        <v>302.21100000000001</v>
      </c>
      <c r="N370">
        <f>(D4-D5)*EXP(-(F4-F5)*I370)+(H4-H5)</f>
        <v>17.689806062091854</v>
      </c>
      <c r="O370">
        <f>(D4+D5)*EXP(-(F4+F5)*I370)+(H4+H5)</f>
        <v>17.915909824634227</v>
      </c>
    </row>
    <row r="371" spans="9:15" x14ac:dyDescent="0.3">
      <c r="I371">
        <v>102.2222222222222</v>
      </c>
      <c r="J371">
        <f>D4*EXP(-F4*I371)+H4</f>
        <v>17.78267981977627</v>
      </c>
      <c r="K371">
        <f>L371* E6/M371</f>
        <v>17.748093701289687</v>
      </c>
      <c r="L371">
        <v>18.175000000000001</v>
      </c>
      <c r="M371">
        <v>302.47699999999998</v>
      </c>
      <c r="N371">
        <f>(D4-D5)*EXP(-(F4-F5)*I371)+(H4-H5)</f>
        <v>17.669638385130689</v>
      </c>
      <c r="O371">
        <f>(D4+D5)*EXP(-(F4+F5)*I371)+(H4+H5)</f>
        <v>17.895429183151798</v>
      </c>
    </row>
    <row r="372" spans="9:15" x14ac:dyDescent="0.3">
      <c r="I372">
        <v>102.4997222222222</v>
      </c>
      <c r="J372">
        <f>D4*EXP(-F4*I372)+H4</f>
        <v>17.76241719988229</v>
      </c>
      <c r="K372">
        <f>L372* E6/M372</f>
        <v>17.711254045328474</v>
      </c>
      <c r="L372">
        <v>18.16</v>
      </c>
      <c r="M372">
        <v>302.85599999999999</v>
      </c>
      <c r="N372">
        <f>(D4-D5)*EXP(-(F4-F5)*I372)+(H4-H5)</f>
        <v>17.649531902631782</v>
      </c>
      <c r="O372">
        <f>(D4+D5)*EXP(-(F4+F5)*I372)+(H4+H5)</f>
        <v>17.875011424932985</v>
      </c>
    </row>
    <row r="373" spans="9:15" x14ac:dyDescent="0.3">
      <c r="I373">
        <v>102.7777777777778</v>
      </c>
      <c r="J373">
        <f>D4*EXP(-F4*I373)+H4</f>
        <v>17.742155745554662</v>
      </c>
      <c r="K373">
        <f>L373* E6/M373</f>
        <v>17.730649606960167</v>
      </c>
      <c r="L373">
        <v>18.164999999999999</v>
      </c>
      <c r="M373">
        <v>302.60799999999989</v>
      </c>
      <c r="N373">
        <f>(D4-D5)*EXP(-(F4-F5)*I373)+(H4-H5)</f>
        <v>17.62942621260575</v>
      </c>
      <c r="O373">
        <f>(D4+D5)*EXP(-(F4+F5)*I373)+(H4+H5)</f>
        <v>17.854595210946787</v>
      </c>
    </row>
    <row r="374" spans="9:15" x14ac:dyDescent="0.3">
      <c r="I374">
        <v>103.0555555555556</v>
      </c>
      <c r="J374">
        <f>D4*EXP(-F4*I374)+H4</f>
        <v>17.721956157235009</v>
      </c>
      <c r="K374">
        <f>L374* E6/M374</f>
        <v>17.711599620588704</v>
      </c>
      <c r="L374">
        <v>18.151</v>
      </c>
      <c r="M374">
        <v>302.7</v>
      </c>
      <c r="N374">
        <f>(D4-D5)*EXP(-(F4-F5)*I374)+(H4-H5)</f>
        <v>17.609381549790747</v>
      </c>
      <c r="O374">
        <f>(D4+D5)*EXP(-(F4+F5)*I374)+(H4+H5)</f>
        <v>17.83424170430056</v>
      </c>
    </row>
    <row r="375" spans="9:15" x14ac:dyDescent="0.3">
      <c r="I375">
        <v>103.3333333333333</v>
      </c>
      <c r="J375">
        <f>D4*EXP(-F4*I375)+H4</f>
        <v>17.701798087366438</v>
      </c>
      <c r="K375">
        <f>L375* E6/M375</f>
        <v>17.673010126313113</v>
      </c>
      <c r="L375">
        <v>18.109000000000002</v>
      </c>
      <c r="M375">
        <v>302.65899999999999</v>
      </c>
      <c r="N375">
        <f>(D4-D5)*EXP(-(F4-F5)*I375)+(H4-H5)</f>
        <v>17.589377724723811</v>
      </c>
      <c r="O375">
        <f>(D4+D5)*EXP(-(F4+F5)*I375)+(H4+H5)</f>
        <v>17.813930400313353</v>
      </c>
    </row>
    <row r="376" spans="9:15" x14ac:dyDescent="0.3">
      <c r="I376">
        <v>103.6111111111111</v>
      </c>
      <c r="J376">
        <f>D4*EXP(-F4*I376)+H4</f>
        <v>17.681681450611471</v>
      </c>
      <c r="K376">
        <f>L376* E6/M376</f>
        <v>17.667353480743756</v>
      </c>
      <c r="L376">
        <v>18.097999999999999</v>
      </c>
      <c r="M376">
        <v>302.572</v>
      </c>
      <c r="N376">
        <f>(D4-D5)*EXP(-(F4-F5)*I376)+(H4-H5)</f>
        <v>17.569414654204643</v>
      </c>
      <c r="O376">
        <f>(D4+D5)*EXP(-(F4+F5)*I376)+(H4+H5)</f>
        <v>17.793661211478629</v>
      </c>
    </row>
    <row r="377" spans="9:15" x14ac:dyDescent="0.3">
      <c r="I377">
        <v>103.8888888888889</v>
      </c>
      <c r="J377">
        <f>D4*EXP(-F4*I377)+H4</f>
        <v>17.661606161808042</v>
      </c>
      <c r="K377">
        <f>L377* E6/M377</f>
        <v>17.606517926418178</v>
      </c>
      <c r="L377">
        <v>18.042000000000002</v>
      </c>
      <c r="M377">
        <v>302.678</v>
      </c>
      <c r="N377">
        <f>(D4-D5)*EXP(-(F4-F5)*I377)+(H4-H5)</f>
        <v>17.54949225520247</v>
      </c>
      <c r="O377">
        <f>(D4+D5)*EXP(-(F4+F5)*I377)+(H4+H5)</f>
        <v>17.773434050471323</v>
      </c>
    </row>
    <row r="378" spans="9:15" x14ac:dyDescent="0.3">
      <c r="I378">
        <v>104.1666666666667</v>
      </c>
      <c r="J378">
        <f>D4*EXP(-F4*I378)+H4</f>
        <v>17.641572135969124</v>
      </c>
      <c r="K378">
        <f>L378* E6/M378</f>
        <v>17.601554991909168</v>
      </c>
      <c r="L378">
        <v>18.039000000000001</v>
      </c>
      <c r="M378">
        <v>302.71300000000002</v>
      </c>
      <c r="N378">
        <f>(D4-D5)*EXP(-(F4-F5)*I378)+(H4-H5)</f>
        <v>17.529610444855678</v>
      </c>
      <c r="O378">
        <f>(D4+D5)*EXP(-(F4+F5)*I378)+(H4+H5)</f>
        <v>17.753248830147438</v>
      </c>
    </row>
    <row r="379" spans="9:15" x14ac:dyDescent="0.3">
      <c r="I379">
        <v>104.4444444444444</v>
      </c>
      <c r="J379">
        <f>D4*EXP(-F4*I379)+H4</f>
        <v>17.621579288282391</v>
      </c>
      <c r="K379">
        <f>L379* E6/M379</f>
        <v>17.562762365980415</v>
      </c>
      <c r="L379">
        <v>17.992999999999999</v>
      </c>
      <c r="M379">
        <v>302.60799999999989</v>
      </c>
      <c r="N379">
        <f>(D4-D5)*EXP(-(F4-F5)*I379)+(H4-H5)</f>
        <v>17.509769140471469</v>
      </c>
      <c r="O379">
        <f>(D4+D5)*EXP(-(F4+F5)*I379)+(H4+H5)</f>
        <v>17.733105463543666</v>
      </c>
    </row>
    <row r="380" spans="9:15" x14ac:dyDescent="0.3">
      <c r="I380">
        <v>104.7222222222222</v>
      </c>
      <c r="J380">
        <f>D4*EXP(-F4*I380)+H4</f>
        <v>17.601627534109806</v>
      </c>
      <c r="K380">
        <f>L380* E6/M380</f>
        <v>17.553205560514819</v>
      </c>
      <c r="L380">
        <v>17.98</v>
      </c>
      <c r="M380">
        <v>302.55399999999997</v>
      </c>
      <c r="N380">
        <f>(D4-D5)*EXP(-(F4-F5)*I380)+(H4-H5)</f>
        <v>17.489968259525511</v>
      </c>
      <c r="O380">
        <f>(D4+D5)*EXP(-(F4+F5)*I380)+(H4+H5)</f>
        <v>17.713003863876992</v>
      </c>
    </row>
    <row r="381" spans="9:15" x14ac:dyDescent="0.3">
      <c r="I381">
        <v>105</v>
      </c>
      <c r="J381">
        <f>D4*EXP(-F4*I381)+H4</f>
        <v>17.581716788987329</v>
      </c>
      <c r="K381">
        <f>L381* E6/M381</f>
        <v>17.506021000635638</v>
      </c>
      <c r="L381">
        <v>17.920999999999999</v>
      </c>
      <c r="M381">
        <v>302.37400000000002</v>
      </c>
      <c r="N381">
        <f>(D4-D5)*EXP(-(F4-F5)*I381)+(H4-H5)</f>
        <v>17.470207719661609</v>
      </c>
      <c r="O381">
        <f>(D4+D5)*EXP(-(F4+F5)*I381)+(H4+H5)</f>
        <v>17.692943944544378</v>
      </c>
    </row>
    <row r="382" spans="9:15" x14ac:dyDescent="0.3">
      <c r="I382">
        <v>105.2777777777778</v>
      </c>
      <c r="J382">
        <f>D4*EXP(-F4*I382)+H4</f>
        <v>17.561846968624511</v>
      </c>
      <c r="K382">
        <f>L382* E6/M382</f>
        <v>17.509414784442694</v>
      </c>
      <c r="L382">
        <v>17.923999999999999</v>
      </c>
      <c r="M382">
        <v>302.36599999999999</v>
      </c>
      <c r="N382">
        <f>(D4-D5)*EXP(-(F4-F5)*I382)+(H4-H5)</f>
        <v>17.450487438691354</v>
      </c>
      <c r="O382">
        <f>(D4+D5)*EXP(-(F4+F5)*I382)+(H4+H5)</f>
        <v>17.672925619122339</v>
      </c>
    </row>
    <row r="383" spans="9:15" x14ac:dyDescent="0.3">
      <c r="I383">
        <v>105.5555555555556</v>
      </c>
      <c r="J383">
        <f>D4*EXP(-F4*I383)+H4</f>
        <v>17.542017988904171</v>
      </c>
      <c r="K383">
        <f>L383* E6/M383</f>
        <v>17.500203716042954</v>
      </c>
      <c r="L383">
        <v>17.917000000000002</v>
      </c>
      <c r="M383">
        <v>302.40699999999998</v>
      </c>
      <c r="N383">
        <f>(D4-D5)*EXP(-(F4-F5)*I383)+(H4-H5)</f>
        <v>17.430807334593787</v>
      </c>
      <c r="O383">
        <f>(D4+D5)*EXP(-(F4+F5)*I383)+(H4+H5)</f>
        <v>17.652948801366584</v>
      </c>
    </row>
    <row r="384" spans="9:15" x14ac:dyDescent="0.3">
      <c r="I384">
        <v>105.8333333333333</v>
      </c>
      <c r="J384">
        <f>D4*EXP(-F4*I384)+H4</f>
        <v>17.522229765882013</v>
      </c>
      <c r="K384">
        <f>L384* E6/M384</f>
        <v>17.488302997791862</v>
      </c>
      <c r="L384">
        <v>17.905999999999999</v>
      </c>
      <c r="M384">
        <v>302.42700000000002</v>
      </c>
      <c r="N384">
        <f>(D4-D5)*EXP(-(F4-F5)*I384)+(H4-H5)</f>
        <v>17.411167325515052</v>
      </c>
      <c r="O384">
        <f>(D4+D5)*EXP(-(F4+F5)*I384)+(H4+H5)</f>
        <v>17.63301340521167</v>
      </c>
    </row>
    <row r="385" spans="9:15" x14ac:dyDescent="0.3">
      <c r="I385">
        <v>106.1111111111111</v>
      </c>
      <c r="J385">
        <f>D4*EXP(-F4*I385)+H4</f>
        <v>17.502482215786266</v>
      </c>
      <c r="K385">
        <f>L385* E6/M385</f>
        <v>17.434684471928865</v>
      </c>
      <c r="L385">
        <v>17.856000000000002</v>
      </c>
      <c r="M385">
        <v>302.51</v>
      </c>
      <c r="N385">
        <f>(D4-D5)*EXP(-(F4-F5)*I385)+(H4-H5)</f>
        <v>17.391567329768037</v>
      </c>
      <c r="O385">
        <f>(D4+D5)*EXP(-(F4+F5)*I385)+(H4+H5)</f>
        <v>17.613119344770574</v>
      </c>
    </row>
    <row r="386" spans="9:15" x14ac:dyDescent="0.3">
      <c r="I386">
        <v>106.3888888888889</v>
      </c>
      <c r="J386">
        <f>D4*EXP(-F4*I386)+H4</f>
        <v>17.482775255017373</v>
      </c>
      <c r="K386">
        <f>L386* E6/M386</f>
        <v>17.43713854956475</v>
      </c>
      <c r="L386">
        <v>17.863</v>
      </c>
      <c r="M386">
        <v>302.58600000000001</v>
      </c>
      <c r="N386">
        <f>(D4-D5)*EXP(-(F4-F5)*I386)+(H4-H5)</f>
        <v>17.372007265832082</v>
      </c>
      <c r="O386">
        <f>(D4+D5)*EXP(-(F4+F5)*I386)+(H4+H5)</f>
        <v>17.59326653433439</v>
      </c>
    </row>
    <row r="387" spans="9:15" x14ac:dyDescent="0.3">
      <c r="I387">
        <v>106.6666666666667</v>
      </c>
      <c r="J387">
        <f>D4*EXP(-F4*I387)+H4</f>
        <v>17.463108800147587</v>
      </c>
      <c r="K387">
        <f>L387* E6/M387</f>
        <v>17.403300464799006</v>
      </c>
      <c r="L387">
        <v>17.838999999999999</v>
      </c>
      <c r="M387">
        <v>302.767</v>
      </c>
      <c r="N387">
        <f>(D4-D5)*EXP(-(F4-F5)*I387)+(H4-H5)</f>
        <v>17.352487052352608</v>
      </c>
      <c r="O387">
        <f>(D4+D5)*EXP(-(F4+F5)*I387)+(H4+H5)</f>
        <v>17.573454888371913</v>
      </c>
    </row>
    <row r="388" spans="9:15" x14ac:dyDescent="0.3">
      <c r="I388">
        <v>106.9444444444444</v>
      </c>
      <c r="J388">
        <f>D4*EXP(-F4*I388)+H4</f>
        <v>17.443482767920663</v>
      </c>
      <c r="K388">
        <f>L388* E6/M388</f>
        <v>17.381418931461081</v>
      </c>
      <c r="L388">
        <v>17.863</v>
      </c>
      <c r="M388">
        <v>303.55599999999998</v>
      </c>
      <c r="N388">
        <f>(D4-D5)*EXP(-(F4-F5)*I388)+(H4-H5)</f>
        <v>17.333006608140771</v>
      </c>
      <c r="O388">
        <f>(D4+D5)*EXP(-(F4+F5)*I388)+(H4+H5)</f>
        <v>17.553684321529296</v>
      </c>
    </row>
    <row r="389" spans="9:15" x14ac:dyDescent="0.3">
      <c r="I389">
        <v>107.2222222222222</v>
      </c>
      <c r="J389">
        <f>D4*EXP(-F4*I389)+H4</f>
        <v>17.423897075251446</v>
      </c>
      <c r="K389">
        <f>L389* E6/M389</f>
        <v>17.336348743718755</v>
      </c>
      <c r="L389">
        <v>17.832000000000001</v>
      </c>
      <c r="M389">
        <v>303.81700000000001</v>
      </c>
      <c r="N389">
        <f>(D4-D5)*EXP(-(F4-F5)*I389)+(H4-H5)</f>
        <v>17.313565852173131</v>
      </c>
      <c r="O389">
        <f>(D4+D5)*EXP(-(F4+F5)*I389)+(H4+H5)</f>
        <v>17.533954748629647</v>
      </c>
    </row>
    <row r="390" spans="9:15" x14ac:dyDescent="0.3">
      <c r="I390">
        <v>107.5</v>
      </c>
      <c r="J390">
        <f>D4*EXP(-F4*I390)+H4</f>
        <v>17.404351639225585</v>
      </c>
      <c r="K390">
        <f>L390* E6/M390</f>
        <v>17.338996047857268</v>
      </c>
      <c r="L390">
        <v>17.843</v>
      </c>
      <c r="M390">
        <v>303.95800000000003</v>
      </c>
      <c r="N390">
        <f>(D4-D5)*EXP(-(F4-F5)*I390)+(H4-H5)</f>
        <v>17.294164703591342</v>
      </c>
      <c r="O390">
        <f>(D4+D5)*EXP(-(F4+F5)*I390)+(H4+H5)</f>
        <v>17.514266084672713</v>
      </c>
    </row>
    <row r="391" spans="9:15" x14ac:dyDescent="0.3">
      <c r="I391">
        <v>107.7777777777778</v>
      </c>
      <c r="J391">
        <f>D4*EXP(-F4*I391)+H4</f>
        <v>17.384846377099141</v>
      </c>
      <c r="K391">
        <f>L391* E6/M391</f>
        <v>17.318323310415863</v>
      </c>
      <c r="L391">
        <v>17.827999999999999</v>
      </c>
      <c r="M391">
        <v>304.065</v>
      </c>
      <c r="N391">
        <f>(D4-D5)*EXP(-(F4-F5)*I391)+(H4-H5)</f>
        <v>17.274803081701776</v>
      </c>
      <c r="O391">
        <f>(D4+D5)*EXP(-(F4+F5)*I391)+(H4+H5)</f>
        <v>17.494618244834477</v>
      </c>
    </row>
    <row r="392" spans="9:15" x14ac:dyDescent="0.3">
      <c r="I392">
        <v>108.0555555555556</v>
      </c>
      <c r="J392">
        <f>D4*EXP(-F4*I392)+H4</f>
        <v>17.365381206298249</v>
      </c>
      <c r="K392">
        <f>L392* E6/M392</f>
        <v>17.29755066734517</v>
      </c>
      <c r="L392">
        <v>17.826000000000001</v>
      </c>
      <c r="M392">
        <v>304.39600000000002</v>
      </c>
      <c r="N392">
        <f>(D4-D5)*EXP(-(F4-F5)*I392)+(H4-H5)</f>
        <v>17.255480905975215</v>
      </c>
      <c r="O392">
        <f>(D4+D5)*EXP(-(F4+F5)*I392)+(H4+H5)</f>
        <v>17.475011144466812</v>
      </c>
    </row>
    <row r="393" spans="9:15" x14ac:dyDescent="0.3">
      <c r="I393">
        <v>108.3333333333333</v>
      </c>
      <c r="J393">
        <f>D4*EXP(-F4*I393)+H4</f>
        <v>17.345956044418774</v>
      </c>
      <c r="K393">
        <f>L393* E6/M393</f>
        <v>17.263511355482613</v>
      </c>
      <c r="L393">
        <v>17.806000000000001</v>
      </c>
      <c r="M393">
        <v>304.654</v>
      </c>
      <c r="N393">
        <f>(D4-D5)*EXP(-(F4-F5)*I393)+(H4-H5)</f>
        <v>17.236198096046508</v>
      </c>
      <c r="O393">
        <f>(D4+D5)*EXP(-(F4+F5)*I393)+(H4+H5)</f>
        <v>17.4554446990971</v>
      </c>
    </row>
    <row r="394" spans="9:15" x14ac:dyDescent="0.3">
      <c r="I394">
        <v>108.6111111111111</v>
      </c>
      <c r="J394">
        <f>D4*EXP(-F4*I394)+H4</f>
        <v>17.326570809225938</v>
      </c>
      <c r="K394">
        <f>L394* E6/M394</f>
        <v>17.27303659760058</v>
      </c>
      <c r="L394">
        <v>17.815999999999999</v>
      </c>
      <c r="M394">
        <v>304.65699999999998</v>
      </c>
      <c r="N394">
        <f>(D4-D5)*EXP(-(F4-F5)*I394)+(H4-H5)</f>
        <v>17.216954571714215</v>
      </c>
      <c r="O394">
        <f>(D4+D5)*EXP(-(F4+F5)*I394)+(H4+H5)</f>
        <v>17.435918824427866</v>
      </c>
    </row>
    <row r="395" spans="9:15" x14ac:dyDescent="0.3">
      <c r="I395">
        <v>108.8888888888889</v>
      </c>
      <c r="J395">
        <f>D4*EXP(-F4*I395)+H4</f>
        <v>17.307225418653999</v>
      </c>
      <c r="K395">
        <f>L395* E6/M395</f>
        <v>17.236595865470644</v>
      </c>
      <c r="L395">
        <v>17.786000000000001</v>
      </c>
      <c r="M395">
        <v>304.78699999999998</v>
      </c>
      <c r="N395">
        <f>(D4-D5)*EXP(-(F4-F5)*I395)+(H4-H5)</f>
        <v>17.197750252940317</v>
      </c>
      <c r="O395">
        <f>(D4+D5)*EXP(-(F4+F5)*I395)+(H4+H5)</f>
        <v>17.416433436336437</v>
      </c>
    </row>
    <row r="396" spans="9:15" x14ac:dyDescent="0.3">
      <c r="I396">
        <v>109.1666666666667</v>
      </c>
      <c r="J396">
        <f>D4*EXP(-F4*I396)+H4</f>
        <v>17.287919790805905</v>
      </c>
      <c r="K396">
        <f>L396* E6/M396</f>
        <v>17.203129570146491</v>
      </c>
      <c r="L396">
        <v>17.757000000000001</v>
      </c>
      <c r="M396">
        <v>304.88199999999989</v>
      </c>
      <c r="N396">
        <f>(D4-D5)*EXP(-(F4-F5)*I396)+(H4-H5)</f>
        <v>17.178585059849844</v>
      </c>
      <c r="O396">
        <f>(D4+D5)*EXP(-(F4+F5)*I396)+(H4+H5)</f>
        <v>17.396988450874566</v>
      </c>
    </row>
    <row r="397" spans="9:15" x14ac:dyDescent="0.3">
      <c r="I397">
        <v>109.4444444444444</v>
      </c>
      <c r="J397">
        <f>D4*EXP(-F4*I397)+H4</f>
        <v>17.268653843952926</v>
      </c>
      <c r="K397">
        <f>L397* E6/M397</f>
        <v>17.170405313688683</v>
      </c>
      <c r="L397">
        <v>17.731999999999999</v>
      </c>
      <c r="M397">
        <v>305.03300000000002</v>
      </c>
      <c r="N397">
        <f>(D4-D5)*EXP(-(F4-F5)*I397)+(H4-H5)</f>
        <v>17.159458912730578</v>
      </c>
      <c r="O397">
        <f>(D4+D5)*EXP(-(F4+F5)*I397)+(H4+H5)</f>
        <v>17.377583784268083</v>
      </c>
    </row>
    <row r="398" spans="9:15" x14ac:dyDescent="0.3">
      <c r="I398">
        <v>109.7222222222222</v>
      </c>
      <c r="J398">
        <f>D4*EXP(-F4*I398)+H4</f>
        <v>17.249427496534306</v>
      </c>
      <c r="K398">
        <f>L398* E6/M398</f>
        <v>17.166399822196592</v>
      </c>
      <c r="L398">
        <v>17.736000000000001</v>
      </c>
      <c r="M398">
        <v>305.173</v>
      </c>
      <c r="N398">
        <f>(D4-D5)*EXP(-(F4-F5)*I398)+(H4-H5)</f>
        <v>17.140371732032673</v>
      </c>
      <c r="O398">
        <f>(D4+D5)*EXP(-(F4+F5)*I398)+(H4+H5)</f>
        <v>17.358219352916485</v>
      </c>
    </row>
    <row r="399" spans="9:15" x14ac:dyDescent="0.3">
      <c r="I399">
        <v>110</v>
      </c>
      <c r="J399">
        <f>D4*EXP(-F4*I399)+H4</f>
        <v>17.230240667156945</v>
      </c>
      <c r="K399">
        <f>L399* E6/M399</f>
        <v>17.163566782755879</v>
      </c>
      <c r="L399">
        <v>17.739000000000001</v>
      </c>
      <c r="M399">
        <v>305.27499999999998</v>
      </c>
      <c r="N399">
        <f>(D4-D5)*EXP(-(F4-F5)*I399)+(H4-H5)</f>
        <v>17.121323438368371</v>
      </c>
      <c r="O399">
        <f>(D4+D5)*EXP(-(F4+F5)*I399)+(H4+H5)</f>
        <v>17.338895073392649</v>
      </c>
    </row>
    <row r="400" spans="9:15" x14ac:dyDescent="0.3">
      <c r="I400">
        <v>110.2777777777778</v>
      </c>
      <c r="J400">
        <f>D4*EXP(-F4*I400)+H4</f>
        <v>17.211093274595044</v>
      </c>
      <c r="K400">
        <f>L400* E6/M400</f>
        <v>17.12239616142617</v>
      </c>
      <c r="L400">
        <v>17.690999999999999</v>
      </c>
      <c r="M400">
        <v>305.18099999999998</v>
      </c>
      <c r="N400">
        <f>(D4-D5)*EXP(-(F4-F5)*I400)+(H4-H5)</f>
        <v>17.102313952511658</v>
      </c>
      <c r="O400">
        <f>(D4+D5)*EXP(-(F4+F5)*I400)+(H4+H5)</f>
        <v>17.319610862442424</v>
      </c>
    </row>
    <row r="401" spans="9:15" x14ac:dyDescent="0.3">
      <c r="I401">
        <v>110.5555555555556</v>
      </c>
      <c r="J401">
        <f>D4*EXP(-F4*I401)+H4</f>
        <v>17.191985237789741</v>
      </c>
      <c r="K401">
        <f>L401* E6/M401</f>
        <v>17.094119831189179</v>
      </c>
      <c r="L401">
        <v>17.663</v>
      </c>
      <c r="M401">
        <v>305.202</v>
      </c>
      <c r="N401">
        <f>(D4-D5)*EXP(-(F4-F5)*I401)+(H4-H5)</f>
        <v>17.083343195397919</v>
      </c>
      <c r="O401">
        <f>(D4+D5)*EXP(-(F4+F5)*I401)+(H4+H5)</f>
        <v>17.30036663698429</v>
      </c>
    </row>
    <row r="402" spans="9:15" x14ac:dyDescent="0.3">
      <c r="I402">
        <v>110.8333333333333</v>
      </c>
      <c r="J402">
        <f>D4*EXP(-F4*I402)+H4</f>
        <v>17.172916475848801</v>
      </c>
      <c r="K402">
        <f>L402* E6/M402</f>
        <v>17.078055250155046</v>
      </c>
      <c r="L402">
        <v>17.638999999999999</v>
      </c>
      <c r="M402">
        <v>305.07400000000001</v>
      </c>
      <c r="N402">
        <f>(D4-D5)*EXP(-(F4-F5)*I402)+(H4-H5)</f>
        <v>17.064411088123627</v>
      </c>
      <c r="O402">
        <f>(D4+D5)*EXP(-(F4+F5)*I402)+(H4+H5)</f>
        <v>17.28116231410899</v>
      </c>
    </row>
    <row r="403" spans="9:15" x14ac:dyDescent="0.3">
      <c r="I403">
        <v>111.1111111111111</v>
      </c>
      <c r="J403">
        <f>D4*EXP(-F4*I403)+H4</f>
        <v>17.153886908046232</v>
      </c>
      <c r="K403">
        <f>L403* E6/M403</f>
        <v>17.063266129686575</v>
      </c>
      <c r="L403">
        <v>17.628</v>
      </c>
      <c r="M403">
        <v>305.14800000000002</v>
      </c>
      <c r="N403">
        <f>(D4-D5)*EXP(-(F4-F5)*I403)+(H4-H5)</f>
        <v>17.045517551946002</v>
      </c>
      <c r="O403">
        <f>(D4+D5)*EXP(-(F4+F5)*I403)+(H4+H5)</f>
        <v>17.261997811079176</v>
      </c>
    </row>
    <row r="404" spans="9:15" x14ac:dyDescent="0.3">
      <c r="I404">
        <v>111.3888888888889</v>
      </c>
      <c r="J404">
        <f>D4*EXP(-F4*I404)+H4</f>
        <v>17.134896453821984</v>
      </c>
      <c r="K404">
        <f>L404* E6/M404</f>
        <v>17.065206232528123</v>
      </c>
      <c r="L404">
        <v>17.626999999999999</v>
      </c>
      <c r="M404">
        <v>305.096</v>
      </c>
      <c r="N404">
        <f>(D4-D5)*EXP(-(F4-F5)*I404)+(H4-H5)</f>
        <v>17.026662508282691</v>
      </c>
      <c r="O404">
        <f>(D4+D5)*EXP(-(F4+F5)*I404)+(H4+H5)</f>
        <v>17.242873045329056</v>
      </c>
    </row>
    <row r="405" spans="9:15" x14ac:dyDescent="0.3">
      <c r="I405">
        <v>111.6666666666667</v>
      </c>
      <c r="J405">
        <f>D4*EXP(-F4*I405)+H4</f>
        <v>17.115945032781589</v>
      </c>
      <c r="K405">
        <f>L405* E6/M405</f>
        <v>17.010271407364637</v>
      </c>
      <c r="L405">
        <v>17.574000000000002</v>
      </c>
      <c r="M405">
        <v>305.161</v>
      </c>
      <c r="N405">
        <f>(D4-D5)*EXP(-(F4-F5)*I405)+(H4-H5)</f>
        <v>17.007845878711443</v>
      </c>
      <c r="O405">
        <f>(D4+D5)*EXP(-(F4+F5)*I405)+(H4+H5)</f>
        <v>17.223787934464042</v>
      </c>
    </row>
    <row r="406" spans="9:15" x14ac:dyDescent="0.3">
      <c r="I406">
        <v>111.9444444444444</v>
      </c>
      <c r="J406">
        <f>D4*EXP(-F4*I406)+H4</f>
        <v>17.09703256469583</v>
      </c>
      <c r="K406">
        <f>L406* E6/M406</f>
        <v>17.02722826892893</v>
      </c>
      <c r="L406">
        <v>17.591000000000001</v>
      </c>
      <c r="M406">
        <v>305.15199999999999</v>
      </c>
      <c r="N406">
        <f>(D4-D5)*EXP(-(F4-F5)*I406)+(H4-H5)</f>
        <v>16.989067584969789</v>
      </c>
      <c r="O406">
        <f>(D4+D5)*EXP(-(F4+F5)*I406)+(H4+H5)</f>
        <v>17.204742396260393</v>
      </c>
    </row>
    <row r="407" spans="9:15" x14ac:dyDescent="0.3">
      <c r="I407">
        <v>112.2222222222222</v>
      </c>
      <c r="J407">
        <f>D4*EXP(-F4*I407)+H4</f>
        <v>17.078158969500368</v>
      </c>
      <c r="K407">
        <f>L407* E6/M407</f>
        <v>16.972334029517686</v>
      </c>
      <c r="L407">
        <v>17.539000000000001</v>
      </c>
      <c r="M407">
        <v>305.23399999999998</v>
      </c>
      <c r="N407">
        <f>(D4-D5)*EXP(-(F4-F5)*I407)+(H4-H5)</f>
        <v>16.970327548954678</v>
      </c>
      <c r="O407">
        <f>(D4+D5)*EXP(-(F4+F5)*I407)+(H4+H5)</f>
        <v>17.18573634866484</v>
      </c>
    </row>
    <row r="408" spans="9:15" x14ac:dyDescent="0.3">
      <c r="I408">
        <v>112.5</v>
      </c>
      <c r="J408">
        <f>D4*EXP(-F4*I408)+H4</f>
        <v>17.059324167295458</v>
      </c>
      <c r="K408">
        <f>L408* E6/M408</f>
        <v>16.971502235875491</v>
      </c>
      <c r="L408">
        <v>17.548999999999999</v>
      </c>
      <c r="M408">
        <v>305.423</v>
      </c>
      <c r="N408">
        <f>(D4-D5)*EXP(-(F4-F5)*I408)+(H4-H5)</f>
        <v>16.95162569272221</v>
      </c>
      <c r="O408">
        <f>(D4+D5)*EXP(-(F4+F5)*I408)+(H4+H5)</f>
        <v>17.166769709794259</v>
      </c>
    </row>
    <row r="409" spans="9:15" x14ac:dyDescent="0.3">
      <c r="I409">
        <v>112.7777777777778</v>
      </c>
      <c r="J409">
        <f>D4*EXP(-F4*I409)+H4</f>
        <v>17.040528078345567</v>
      </c>
      <c r="K409">
        <f>L409* E6/M409</f>
        <v>16.939293616356888</v>
      </c>
      <c r="L409">
        <v>17.513000000000002</v>
      </c>
      <c r="M409">
        <v>305.37599999999998</v>
      </c>
      <c r="N409">
        <f>(D4-D5)*EXP(-(F4-F5)*I409)+(H4-H5)</f>
        <v>16.932961938487274</v>
      </c>
      <c r="O409">
        <f>(D4+D5)*EXP(-(F4+F5)*I409)+(H4+H5)</f>
        <v>17.147842397935321</v>
      </c>
    </row>
    <row r="410" spans="9:15" x14ac:dyDescent="0.3">
      <c r="I410">
        <v>113.0555555555556</v>
      </c>
      <c r="J410">
        <f>D4*EXP(-F4*I410)+H4</f>
        <v>17.021770623079053</v>
      </c>
      <c r="K410">
        <f>L410* E6/M410</f>
        <v>16.908328185940508</v>
      </c>
      <c r="L410">
        <v>17.489000000000001</v>
      </c>
      <c r="M410">
        <v>305.51600000000002</v>
      </c>
      <c r="N410">
        <f>(D4-D5)*EXP(-(F4-F5)*I410)+(H4-H5)</f>
        <v>16.914336208623226</v>
      </c>
      <c r="O410">
        <f>(D4+D5)*EXP(-(F4+F5)*I410)+(H4+H5)</f>
        <v>17.128954331544115</v>
      </c>
    </row>
    <row r="411" spans="9:15" x14ac:dyDescent="0.3">
      <c r="I411">
        <v>113.3333333333333</v>
      </c>
      <c r="J411">
        <f>D4*EXP(-F4*I411)+H4</f>
        <v>17.003051722087836</v>
      </c>
      <c r="K411">
        <f>L411* E6/M411</f>
        <v>16.917723796944543</v>
      </c>
      <c r="L411">
        <v>17.497</v>
      </c>
      <c r="M411">
        <v>305.48599999999999</v>
      </c>
      <c r="N411">
        <f>(D4-D5)*EXP(-(F4-F5)*I411)+(H4-H5)</f>
        <v>16.895748425661594</v>
      </c>
      <c r="O411">
        <f>(D4+D5)*EXP(-(F4+F5)*I411)+(H4+H5)</f>
        <v>17.11010542924582</v>
      </c>
    </row>
    <row r="412" spans="9:15" x14ac:dyDescent="0.3">
      <c r="I412">
        <v>113.6111111111111</v>
      </c>
      <c r="J412">
        <f>D4*EXP(-F4*I412)+H4</f>
        <v>16.98437129612703</v>
      </c>
      <c r="K412">
        <f>L412* E6/M412</f>
        <v>16.849778635207162</v>
      </c>
      <c r="L412">
        <v>17.434999999999999</v>
      </c>
      <c r="M412">
        <v>305.63099999999997</v>
      </c>
      <c r="N412">
        <f>(D4-D5)*EXP(-(F4-F5)*I412)+(H4-H5)</f>
        <v>16.877198512291706</v>
      </c>
      <c r="O412">
        <f>(D4+D5)*EXP(-(F4+F5)*I412)+(H4+H5)</f>
        <v>17.091295609834319</v>
      </c>
    </row>
    <row r="413" spans="9:15" x14ac:dyDescent="0.3">
      <c r="I413">
        <v>113.8888888888889</v>
      </c>
      <c r="J413">
        <f>D4*EXP(-F4*I413)+H4</f>
        <v>16.96572926611465</v>
      </c>
      <c r="K413">
        <f>L413* E6/M413</f>
        <v>16.857625182690818</v>
      </c>
      <c r="L413">
        <v>17.446999999999999</v>
      </c>
      <c r="M413">
        <v>305.69900000000001</v>
      </c>
      <c r="N413">
        <f>(D4-D5)*EXP(-(F4-F5)*I413)+(H4-H5)</f>
        <v>16.858686391360422</v>
      </c>
      <c r="O413">
        <f>(D4+D5)*EXP(-(F4+F5)*I413)+(H4+H5)</f>
        <v>17.072524792271913</v>
      </c>
    </row>
    <row r="414" spans="9:15" x14ac:dyDescent="0.3">
      <c r="I414">
        <v>114.1666666666667</v>
      </c>
      <c r="J414">
        <f>D4*EXP(-F4*I414)+H4</f>
        <v>16.947125553131251</v>
      </c>
      <c r="K414">
        <f>L414* E6/M414</f>
        <v>16.824376752822012</v>
      </c>
      <c r="L414">
        <v>17.427</v>
      </c>
      <c r="M414">
        <v>305.952</v>
      </c>
      <c r="N414">
        <f>(D4-D5)*EXP(-(F4-F5)*I414)+(H4-H5)</f>
        <v>16.840211985871775</v>
      </c>
      <c r="O414">
        <f>(D4+D5)*EXP(-(F4+F5)*I414)+(H4+H5)</f>
        <v>17.0537928956889</v>
      </c>
    </row>
    <row r="415" spans="9:15" x14ac:dyDescent="0.3">
      <c r="I415">
        <v>114.4444444444444</v>
      </c>
      <c r="J415">
        <f>D4*EXP(-F4*I415)+H4</f>
        <v>16.928560078419604</v>
      </c>
      <c r="K415">
        <f>L415* E6/M415</f>
        <v>16.791624587073233</v>
      </c>
      <c r="L415">
        <v>17.402000000000001</v>
      </c>
      <c r="M415">
        <v>306.10899999999998</v>
      </c>
      <c r="N415">
        <f>(D4-D5)*EXP(-(F4-F5)*I415)+(H4-H5)</f>
        <v>16.82177521898668</v>
      </c>
      <c r="O415">
        <f>(D4+D5)*EXP(-(F4+F5)*I415)+(H4+H5)</f>
        <v>17.035099839383292</v>
      </c>
    </row>
    <row r="416" spans="9:15" x14ac:dyDescent="0.3">
      <c r="I416">
        <v>114.7222222222222</v>
      </c>
      <c r="J416">
        <f>D4*EXP(-F4*I416)+H4</f>
        <v>16.910032763384347</v>
      </c>
      <c r="K416">
        <f>L416* E6/M416</f>
        <v>16.770394653347374</v>
      </c>
      <c r="L416">
        <v>17.361999999999998</v>
      </c>
      <c r="M416">
        <v>305.79199999999997</v>
      </c>
      <c r="N416">
        <f>(D4-D5)*EXP(-(F4-F5)*I416)+(H4-H5)</f>
        <v>16.803376014022582</v>
      </c>
      <c r="O416">
        <f>(D4+D5)*EXP(-(F4+F5)*I416)+(H4+H5)</f>
        <v>17.016445542820392</v>
      </c>
    </row>
    <row r="417" spans="9:15" x14ac:dyDescent="0.3">
      <c r="I417">
        <v>115</v>
      </c>
      <c r="J417">
        <f>D4*EXP(-F4*I417)+H4</f>
        <v>16.891543529591672</v>
      </c>
      <c r="K417">
        <f>L417* E6/M417</f>
        <v>16.802492397068704</v>
      </c>
      <c r="L417">
        <v>17.326000000000001</v>
      </c>
      <c r="M417">
        <v>304.57499999999999</v>
      </c>
      <c r="N417">
        <f>(D4-D5)*EXP(-(F4-F5)*I417)+(H4-H5)</f>
        <v>16.785014294453156</v>
      </c>
      <c r="O417">
        <f>(D4+D5)*EXP(-(F4+F5)*I417)+(H4+H5)</f>
        <v>16.997829925632534</v>
      </c>
    </row>
    <row r="418" spans="9:15" x14ac:dyDescent="0.3">
      <c r="I418">
        <v>115.2777777777778</v>
      </c>
      <c r="J418">
        <f>D4*EXP(-F4*I418)+H4</f>
        <v>16.873092298768984</v>
      </c>
      <c r="K418">
        <f>L418* E6/M418</f>
        <v>16.801933647488035</v>
      </c>
      <c r="L418">
        <v>17.292999999999999</v>
      </c>
      <c r="M418">
        <v>304.005</v>
      </c>
      <c r="N418">
        <f>(D4-D5)*EXP(-(F4-F5)*I418)+(H4-H5)</f>
        <v>16.766689983908002</v>
      </c>
      <c r="O418">
        <f>(D4+D5)*EXP(-(F4+F5)*I418)+(H4+H5)</f>
        <v>16.979252907618665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17</v>
      </c>
      <c r="B1" s="17"/>
      <c r="C1" s="17"/>
      <c r="D1" s="17"/>
      <c r="E1" s="17"/>
      <c r="F1" s="17"/>
      <c r="G1" s="17"/>
      <c r="H1" s="17"/>
      <c r="I1" s="24" t="s">
        <v>24</v>
      </c>
      <c r="J1" s="24" t="s">
        <v>25</v>
      </c>
      <c r="K1" s="24" t="s">
        <v>26</v>
      </c>
      <c r="L1" s="26" t="s">
        <v>27</v>
      </c>
      <c r="M1" s="26" t="s">
        <v>28</v>
      </c>
      <c r="N1" s="23" t="s">
        <v>29</v>
      </c>
      <c r="O1" s="23" t="s">
        <v>30</v>
      </c>
    </row>
    <row r="2" spans="1:15" ht="25.8" customHeight="1" x14ac:dyDescent="0.3">
      <c r="A2" s="32" t="s">
        <v>31</v>
      </c>
      <c r="B2" s="17"/>
      <c r="C2" s="8" t="s">
        <v>2</v>
      </c>
      <c r="D2" s="35"/>
      <c r="E2" s="17"/>
      <c r="F2" s="8" t="s">
        <v>32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33</v>
      </c>
      <c r="B3" s="17"/>
      <c r="C3" s="33" t="s">
        <v>34</v>
      </c>
      <c r="D3" s="17"/>
      <c r="E3" s="17"/>
      <c r="F3" s="17"/>
      <c r="G3" s="17"/>
      <c r="H3" s="17"/>
      <c r="I3">
        <v>0</v>
      </c>
      <c r="J3">
        <f>D4*EXP(-F4*I3)+H4</f>
        <v>28.369933058531576</v>
      </c>
      <c r="K3">
        <f>L3* E6/M3</f>
        <v>29.033994752837213</v>
      </c>
      <c r="L3">
        <v>29.943999999999999</v>
      </c>
      <c r="M3">
        <v>304.63</v>
      </c>
      <c r="N3">
        <f>(D4-D5)*EXP(-(F4-F5)*I3)+(H4-H5)</f>
        <v>28.277650127471837</v>
      </c>
      <c r="O3">
        <f>(D4+D5)*EXP(-(F4+F5)*I3)+(H4+H5)</f>
        <v>28.462215989591314</v>
      </c>
    </row>
    <row r="4" spans="1:15" ht="25.8" customHeight="1" x14ac:dyDescent="0.3">
      <c r="A4" s="32" t="s">
        <v>35</v>
      </c>
      <c r="B4" s="17"/>
      <c r="C4" s="29" t="s">
        <v>36</v>
      </c>
      <c r="D4" s="9">
        <v>24.655114804291451</v>
      </c>
      <c r="E4" s="30" t="s">
        <v>37</v>
      </c>
      <c r="F4" s="10">
        <v>1.9705091119212481E-2</v>
      </c>
      <c r="G4" s="31" t="s">
        <v>38</v>
      </c>
      <c r="H4" s="9">
        <v>3.714818254240126</v>
      </c>
      <c r="I4">
        <v>0.27777777777777779</v>
      </c>
      <c r="J4">
        <f>D4*EXP(-F4*I4)+H4</f>
        <v>28.235348593385442</v>
      </c>
      <c r="K4">
        <f>L4* E6/M4</f>
        <v>28.832019074670352</v>
      </c>
      <c r="L4">
        <v>29.715</v>
      </c>
      <c r="M4">
        <v>304.41800000000001</v>
      </c>
      <c r="N4">
        <f>(D4-D5)*EXP(-(F4-F5)*I4)+(H4-H5)</f>
        <v>28.144002664237199</v>
      </c>
      <c r="O4">
        <f>(D4+D5)*EXP(-(F4+F5)*I4)+(H4+H5)</f>
        <v>28.326692125289721</v>
      </c>
    </row>
    <row r="5" spans="1:15" ht="25.8" customHeight="1" x14ac:dyDescent="0.3">
      <c r="A5" s="32" t="s">
        <v>39</v>
      </c>
      <c r="B5" s="17"/>
      <c r="C5" s="17"/>
      <c r="D5" s="16">
        <v>4.2061112380700337E-2</v>
      </c>
      <c r="E5" s="17"/>
      <c r="F5" s="16">
        <v>1.040339701896645E-4</v>
      </c>
      <c r="G5" s="17"/>
      <c r="H5" s="16">
        <v>5.0221818679037161E-2</v>
      </c>
      <c r="I5">
        <v>0.55555555555555558</v>
      </c>
      <c r="J5">
        <f>D4*EXP(-F4*I5)+H4</f>
        <v>28.101498782220943</v>
      </c>
      <c r="K5">
        <f>L5* E6/M5</f>
        <v>28.645902060669776</v>
      </c>
      <c r="L5">
        <v>29.513000000000002</v>
      </c>
      <c r="M5">
        <v>304.31299999999999</v>
      </c>
      <c r="N5">
        <f>(D4-D5)*EXP(-(F4-F5)*I5)+(H4-H5)</f>
        <v>28.011080899026567</v>
      </c>
      <c r="O5">
        <f>(D4+D5)*EXP(-(F4+F5)*I5)+(H4+H5)</f>
        <v>28.191911937830259</v>
      </c>
    </row>
    <row r="6" spans="1:15" ht="28.2" customHeight="1" x14ac:dyDescent="0.3">
      <c r="A6" s="27" t="s">
        <v>40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27.96837961479461</v>
      </c>
      <c r="K6">
        <f>L6* E6/M6</f>
        <v>28.532372123526621</v>
      </c>
      <c r="L6">
        <v>29.326000000000001</v>
      </c>
      <c r="M6">
        <v>303.58800000000002</v>
      </c>
      <c r="N6">
        <f>(D4-D5)*EXP(-(F4-F5)*I6)+(H4-H5)</f>
        <v>27.878880891341488</v>
      </c>
      <c r="O6">
        <f>(D4+D5)*EXP(-(F4+F5)*I6)+(H4+H5)</f>
        <v>28.057871346343124</v>
      </c>
    </row>
    <row r="7" spans="1:15" x14ac:dyDescent="0.3">
      <c r="I7">
        <v>1.1111111111111109</v>
      </c>
      <c r="J7">
        <f>D4*EXP(-F4*I7)+H4</f>
        <v>27.83598710275362</v>
      </c>
      <c r="K7">
        <f>L7* E6/M7</f>
        <v>28.390331887482319</v>
      </c>
      <c r="L7">
        <v>29.152999999999999</v>
      </c>
      <c r="M7">
        <v>303.30700000000002</v>
      </c>
      <c r="N7">
        <f>(D4-D5)*EXP(-(F4-F5)*I7)+(H4-H5)</f>
        <v>27.747398722080199</v>
      </c>
      <c r="O7">
        <f>(D4+D5)*EXP(-(F4+F5)*I7)+(H4+H5)</f>
        <v>27.924566292351969</v>
      </c>
    </row>
    <row r="8" spans="1:15" x14ac:dyDescent="0.3">
      <c r="I8">
        <v>1.3888888888888891</v>
      </c>
      <c r="J8">
        <f>D4*EXP(-F4*I8)+H4</f>
        <v>27.704317279516303</v>
      </c>
      <c r="K8">
        <f>L8* E6/M8</f>
        <v>28.199645367684024</v>
      </c>
      <c r="L8">
        <v>28.957000000000001</v>
      </c>
      <c r="M8">
        <v>303.30499999999989</v>
      </c>
      <c r="N8">
        <f>(D4-D5)*EXP(-(F4-F5)*I8)+(H4-H5)</f>
        <v>27.616630493421418</v>
      </c>
      <c r="O8">
        <f>(D4+D5)*EXP(-(F4+F5)*I8)+(H4+H5)</f>
        <v>27.791992739651032</v>
      </c>
    </row>
    <row r="9" spans="1:15" x14ac:dyDescent="0.3">
      <c r="I9">
        <v>1.666666666666667</v>
      </c>
      <c r="J9">
        <f>D4*EXP(-F4*I9)+H4</f>
        <v>27.573366200153309</v>
      </c>
      <c r="K9">
        <f>L9* E6/M9</f>
        <v>28.040365677476874</v>
      </c>
      <c r="L9">
        <v>28.783000000000001</v>
      </c>
      <c r="M9">
        <v>303.19499999999999</v>
      </c>
      <c r="N9">
        <f>(D4-D5)*EXP(-(F4-F5)*I9)+(H4-H5)</f>
        <v>27.48657232870881</v>
      </c>
      <c r="O9">
        <f>(D4+D5)*EXP(-(F4+F5)*I9)+(H4+H5)</f>
        <v>27.660146674182926</v>
      </c>
    </row>
    <row r="10" spans="1:15" x14ac:dyDescent="0.3">
      <c r="I10">
        <v>1.944444444444444</v>
      </c>
      <c r="J10">
        <f>D4*EXP(-F4*I10)+H4</f>
        <v>27.443129941269405</v>
      </c>
      <c r="K10">
        <f>L10* E6/M10</f>
        <v>27.889992092467857</v>
      </c>
      <c r="L10">
        <v>28.626000000000001</v>
      </c>
      <c r="M10">
        <v>303.16699999999997</v>
      </c>
      <c r="N10">
        <f>(D4-D5)*EXP(-(F4-F5)*I10)+(H4-H5)</f>
        <v>27.357220372336073</v>
      </c>
      <c r="O10">
        <f>(D4+D5)*EXP(-(F4+F5)*I10)+(H4+H5)</f>
        <v>27.529024103917081</v>
      </c>
    </row>
    <row r="11" spans="1:15" x14ac:dyDescent="0.3">
      <c r="I11">
        <v>2.2222222222222219</v>
      </c>
      <c r="J11">
        <f>D4*EXP(-F4*I11)+H4</f>
        <v>27.313604600885924</v>
      </c>
      <c r="K11">
        <f>L11* E6/M11</f>
        <v>27.698144861491595</v>
      </c>
      <c r="L11">
        <v>28.443999999999999</v>
      </c>
      <c r="M11">
        <v>303.32600000000002</v>
      </c>
      <c r="N11">
        <f>(D4-D5)*EXP(-(F4-F5)*I11)+(H4-H5)</f>
        <v>27.228570789632606</v>
      </c>
      <c r="O11">
        <f>(D4+D5)*EXP(-(F4+F5)*I11)+(H4+H5)</f>
        <v>27.398621058728903</v>
      </c>
    </row>
    <row r="12" spans="1:15" x14ac:dyDescent="0.3">
      <c r="I12">
        <v>2.5</v>
      </c>
      <c r="J12">
        <f>D4*EXP(-F4*I12)+H4</f>
        <v>27.184786298323878</v>
      </c>
      <c r="K12">
        <f>L12* E6/M12</f>
        <v>27.526072435586027</v>
      </c>
      <c r="L12">
        <v>28.259</v>
      </c>
      <c r="M12">
        <v>303.23700000000002</v>
      </c>
      <c r="N12">
        <f>(D4-D5)*EXP(-(F4-F5)*I12)+(H4-H5)</f>
        <v>27.100619766749865</v>
      </c>
      <c r="O12">
        <f>(D4+D5)*EXP(-(F4+F5)*I12)+(H4+H5)</f>
        <v>27.268933590279548</v>
      </c>
    </row>
    <row r="13" spans="1:15" x14ac:dyDescent="0.3">
      <c r="I13">
        <v>2.7777777777777781</v>
      </c>
      <c r="J13">
        <f>D4*EXP(-F4*I13)+H4</f>
        <v>27.056671174087665</v>
      </c>
      <c r="K13">
        <f>L13* E6/M13</f>
        <v>27.360532899889222</v>
      </c>
      <c r="L13">
        <v>28.096</v>
      </c>
      <c r="M13">
        <v>303.31200000000001</v>
      </c>
      <c r="N13">
        <f>(D4-D5)*EXP(-(F4-F5)*I13)+(H4-H5)</f>
        <v>26.973363510548282</v>
      </c>
      <c r="O13">
        <f>(D4+D5)*EXP(-(F4+F5)*I13)+(H4+H5)</f>
        <v>27.13995777189638</v>
      </c>
    </row>
    <row r="14" spans="1:15" x14ac:dyDescent="0.3">
      <c r="I14">
        <v>3.0555555555555549</v>
      </c>
      <c r="J14">
        <f>D4*EXP(-F4*I14)+H4</f>
        <v>26.929255389749457</v>
      </c>
      <c r="K14">
        <f>L14* E6/M14</f>
        <v>27.215979639423516</v>
      </c>
      <c r="L14">
        <v>27.925999999999998</v>
      </c>
      <c r="M14">
        <v>303.07799999999997</v>
      </c>
      <c r="N14">
        <f>(D4-D5)*EXP(-(F4-F5)*I14)+(H4-H5)</f>
        <v>26.846798248484802</v>
      </c>
      <c r="O14">
        <f>(D4+D5)*EXP(-(F4+F5)*I14)+(H4+H5)</f>
        <v>27.011689698454084</v>
      </c>
    </row>
    <row r="15" spans="1:15" x14ac:dyDescent="0.3">
      <c r="I15">
        <v>3.333333333333333</v>
      </c>
      <c r="J15">
        <f>D4*EXP(-F4*I15)+H4</f>
        <v>26.802535127834176</v>
      </c>
      <c r="K15">
        <f>L15* E6/M15</f>
        <v>27.068803088252722</v>
      </c>
      <c r="L15">
        <v>27.777000000000001</v>
      </c>
      <c r="M15">
        <v>303.10000000000002</v>
      </c>
      <c r="N15">
        <f>(D4-D5)*EXP(-(F4-F5)*I15)+(H4-H5)</f>
        <v>26.720920228501079</v>
      </c>
      <c r="O15">
        <f>(D4+D5)*EXP(-(F4+F5)*I15)+(H4+H5)</f>
        <v>26.884125486256409</v>
      </c>
    </row>
    <row r="16" spans="1:15" x14ac:dyDescent="0.3">
      <c r="I16">
        <v>3.6111111111111112</v>
      </c>
      <c r="J16">
        <f>D4*EXP(-F4*I16)+H4</f>
        <v>26.676506591705145</v>
      </c>
      <c r="K16">
        <f>L16* E6/M16</f>
        <v>26.914052522827632</v>
      </c>
      <c r="L16">
        <v>27.61</v>
      </c>
      <c r="M16">
        <v>303.01</v>
      </c>
      <c r="N16">
        <f>(D4-D5)*EXP(-(F4-F5)*I16)+(H4-H5)</f>
        <v>26.595725718912227</v>
      </c>
      <c r="O16">
        <f>(D4+D5)*EXP(-(F4+F5)*I16)+(H4+H5)</f>
        <v>26.757261272918601</v>
      </c>
    </row>
    <row r="17" spans="9:15" x14ac:dyDescent="0.3">
      <c r="I17">
        <v>3.8888888888888888</v>
      </c>
      <c r="J17">
        <f>D4*EXP(-F4*I17)+H4</f>
        <v>26.55116600545032</v>
      </c>
      <c r="K17">
        <f>L17* E6/M17</f>
        <v>26.766903760145944</v>
      </c>
      <c r="L17">
        <v>27.445</v>
      </c>
      <c r="M17">
        <v>302.85500000000002</v>
      </c>
      <c r="N17">
        <f>(D4-D5)*EXP(-(F4-F5)*I17)+(H4-H5)</f>
        <v>26.47121100829618</v>
      </c>
      <c r="O17">
        <f>(D4+D5)*EXP(-(F4+F5)*I17)+(H4+H5)</f>
        <v>26.631093217250445</v>
      </c>
    </row>
    <row r="18" spans="9:15" x14ac:dyDescent="0.3">
      <c r="I18">
        <v>4.166666666666667</v>
      </c>
      <c r="J18">
        <f>D4*EXP(-F4*I18)+H4</f>
        <v>26.426509613769159</v>
      </c>
      <c r="K18">
        <f>L18* E6/M18</f>
        <v>26.585713605082258</v>
      </c>
      <c r="L18">
        <v>27.263000000000002</v>
      </c>
      <c r="M18">
        <v>302.89699999999999</v>
      </c>
      <c r="N18">
        <f>(D4-D5)*EXP(-(F4-F5)*I18)+(H4-H5)</f>
        <v>26.347372405383695</v>
      </c>
      <c r="O18">
        <f>(D4+D5)*EXP(-(F4+F5)*I18)+(H4+H5)</f>
        <v>26.505617499139962</v>
      </c>
    </row>
    <row r="19" spans="9:15" x14ac:dyDescent="0.3">
      <c r="I19">
        <v>4.4444444444444446</v>
      </c>
      <c r="J19">
        <f>D4*EXP(-F4*I19)+H4</f>
        <v>26.302533681860123</v>
      </c>
      <c r="K19">
        <f>L19* E6/M19</f>
        <v>26.460720848733953</v>
      </c>
      <c r="L19">
        <v>27.129000000000001</v>
      </c>
      <c r="M19">
        <v>302.83199999999999</v>
      </c>
      <c r="N19">
        <f>(D4-D5)*EXP(-(F4-F5)*I19)+(H4-H5)</f>
        <v>26.224206238948895</v>
      </c>
      <c r="O19">
        <f>(D4+D5)*EXP(-(F4+F5)*I19)+(H4+H5)</f>
        <v>26.380830319437745</v>
      </c>
    </row>
    <row r="20" spans="9:15" x14ac:dyDescent="0.3">
      <c r="I20">
        <v>4.7222222222222223</v>
      </c>
      <c r="J20">
        <f>D4*EXP(-F4*I20)+H4</f>
        <v>26.179234495308773</v>
      </c>
      <c r="K20">
        <f>L20* E6/M20</f>
        <v>26.338439522689974</v>
      </c>
      <c r="L20">
        <v>26.994</v>
      </c>
      <c r="M20">
        <v>302.72399999999999</v>
      </c>
      <c r="N20">
        <f>(D4-D5)*EXP(-(F4-F5)*I20)+(H4-H5)</f>
        <v>26.101708857700466</v>
      </c>
      <c r="O20">
        <f>(D4+D5)*EXP(-(F4+F5)*I20)+(H4+H5)</f>
        <v>26.256727899841934</v>
      </c>
    </row>
    <row r="21" spans="9:15" x14ac:dyDescent="0.3">
      <c r="I21">
        <v>5</v>
      </c>
      <c r="J21">
        <f>D4*EXP(-F4*I21)+H4</f>
        <v>26.056608359976476</v>
      </c>
      <c r="K21">
        <f>L21* E6/M21</f>
        <v>26.159120339961952</v>
      </c>
      <c r="L21">
        <v>26.815000000000001</v>
      </c>
      <c r="M21">
        <v>302.77800000000002</v>
      </c>
      <c r="N21">
        <f>(D4-D5)*EXP(-(F4-F5)*I21)+(H4-H5)</f>
        <v>25.979876630173372</v>
      </c>
      <c r="O21">
        <f>(D4+D5)*EXP(-(F4+F5)*I21)+(H4+H5)</f>
        <v>26.133306482783798</v>
      </c>
    </row>
    <row r="22" spans="9:15" x14ac:dyDescent="0.3">
      <c r="I22">
        <v>5.2777777777777777</v>
      </c>
      <c r="J22">
        <f>D4*EXP(-F4*I22)+H4</f>
        <v>25.934651601889737</v>
      </c>
      <c r="K22">
        <f>L22* E6/M22</f>
        <v>26.055107454752534</v>
      </c>
      <c r="L22">
        <v>26.696999999999999</v>
      </c>
      <c r="M22">
        <v>302.649</v>
      </c>
      <c r="N22">
        <f>(D4-D5)*EXP(-(F4-F5)*I22)+(H4-H5)</f>
        <v>25.858705944621249</v>
      </c>
      <c r="O22">
        <f>(D4+D5)*EXP(-(F4+F5)*I22)+(H4+H5)</f>
        <v>26.010562331313995</v>
      </c>
    </row>
    <row r="23" spans="9:15" x14ac:dyDescent="0.3">
      <c r="I23">
        <v>5.5555555555555554</v>
      </c>
      <c r="J23">
        <f>D4*EXP(-F4*I23)+H4</f>
        <v>25.813360567130118</v>
      </c>
      <c r="K23">
        <f>L23* E6/M23</f>
        <v>25.910888742256876</v>
      </c>
      <c r="L23">
        <v>26.542999999999999</v>
      </c>
      <c r="M23">
        <v>302.57799999999997</v>
      </c>
      <c r="N23">
        <f>(D4-D5)*EXP(-(F4-F5)*I23)+(H4-H5)</f>
        <v>25.73819320890928</v>
      </c>
      <c r="O23">
        <f>(D4+D5)*EXP(-(F4+F5)*I23)+(H4+H5)</f>
        <v>25.888491728989397</v>
      </c>
    </row>
    <row r="24" spans="9:15" x14ac:dyDescent="0.3">
      <c r="I24">
        <v>5.833333333333333</v>
      </c>
      <c r="J24">
        <f>D4*EXP(-F4*I24)+H4</f>
        <v>25.692731621724771</v>
      </c>
      <c r="K24">
        <f>L24* E6/M24</f>
        <v>25.788044761920823</v>
      </c>
      <c r="L24">
        <v>26.41</v>
      </c>
      <c r="M24">
        <v>302.49599999999998</v>
      </c>
      <c r="N24">
        <f>(D4-D5)*EXP(-(F4-F5)*I24)+(H4-H5)</f>
        <v>25.618334850407756</v>
      </c>
      <c r="O24">
        <f>(D4+D5)*EXP(-(F4+F5)*I24)+(H4+H5)</f>
        <v>25.767090979760571</v>
      </c>
    </row>
    <row r="25" spans="9:15" x14ac:dyDescent="0.3">
      <c r="I25">
        <v>6.1111111111111107</v>
      </c>
      <c r="J25">
        <f>D4*EXP(-F4*I25)+H4</f>
        <v>25.572761151537538</v>
      </c>
      <c r="K25">
        <f>L25* E6/M25</f>
        <v>25.660114326974213</v>
      </c>
      <c r="L25">
        <v>26.308</v>
      </c>
      <c r="M25">
        <v>302.83</v>
      </c>
      <c r="N25">
        <f>(D4-D5)*EXP(-(F4-F5)*I25)+(H4-H5)</f>
        <v>25.499127315886128</v>
      </c>
      <c r="O25">
        <f>(D4+D5)*EXP(-(F4+F5)*I25)+(H4+H5)</f>
        <v>25.64635640785988</v>
      </c>
    </row>
    <row r="26" spans="9:15" x14ac:dyDescent="0.3">
      <c r="I26">
        <v>6.3886111111111106</v>
      </c>
      <c r="J26">
        <f>D4*EXP(-F4*I26)+H4</f>
        <v>25.453564551828556</v>
      </c>
      <c r="K26">
        <f>L26* E6/M26</f>
        <v>25.532857862134346</v>
      </c>
      <c r="L26">
        <v>26.178999999999998</v>
      </c>
      <c r="M26">
        <v>302.84699999999998</v>
      </c>
      <c r="N26">
        <f>(D4-D5)*EXP(-(F4-F5)*I26)+(H4-H5)</f>
        <v>25.380685309502205</v>
      </c>
      <c r="O26">
        <f>(D4+D5)*EXP(-(F4+F5)*I26)+(H4+H5)</f>
        <v>25.526404100022432</v>
      </c>
    </row>
    <row r="27" spans="9:15" x14ac:dyDescent="0.3">
      <c r="I27">
        <v>6.666666666666667</v>
      </c>
      <c r="J27">
        <f>D4*EXP(-F4*I27)+H4</f>
        <v>25.334781278807284</v>
      </c>
      <c r="K27">
        <f>L27* E6/M27</f>
        <v>25.392165465960925</v>
      </c>
      <c r="L27">
        <v>26.042999999999999</v>
      </c>
      <c r="M27">
        <v>302.94299999999998</v>
      </c>
      <c r="N27">
        <f>(D4-D5)*EXP(-(F4-F5)*I27)+(H4-H5)</f>
        <v>25.262650602224802</v>
      </c>
      <c r="O27">
        <f>(D4+D5)*EXP(-(F4+F5)*I27)+(H4+H5)</f>
        <v>25.406871193714114</v>
      </c>
    </row>
    <row r="28" spans="9:15" x14ac:dyDescent="0.3">
      <c r="I28">
        <v>6.9444444444444446</v>
      </c>
      <c r="J28">
        <f>D4*EXP(-F4*I28)+H4</f>
        <v>25.216764746203911</v>
      </c>
      <c r="K28">
        <f>L28* E6/M28</f>
        <v>25.271092970535509</v>
      </c>
      <c r="L28">
        <v>25.931999999999999</v>
      </c>
      <c r="M28">
        <v>303.09699999999998</v>
      </c>
      <c r="N28">
        <f>(D4-D5)*EXP(-(F4-F5)*I28)+(H4-H5)</f>
        <v>25.14537441267472</v>
      </c>
      <c r="O28">
        <f>(D4+D5)*EXP(-(F4+F5)*I28)+(H4+H5)</f>
        <v>25.288113300344101</v>
      </c>
    </row>
    <row r="29" spans="9:15" x14ac:dyDescent="0.3">
      <c r="I29">
        <v>7.2222222222222223</v>
      </c>
      <c r="J29">
        <f>D4*EXP(-F4*I29)+H4</f>
        <v>25.099392428484339</v>
      </c>
      <c r="K29">
        <f>L29* E6/M29</f>
        <v>25.122245913002494</v>
      </c>
      <c r="L29">
        <v>25.786999999999999</v>
      </c>
      <c r="M29">
        <v>303.18799999999999</v>
      </c>
      <c r="N29">
        <f>(D4-D5)*EXP(-(F4-F5)*I29)+(H4-H5)</f>
        <v>25.028735026075914</v>
      </c>
      <c r="O29">
        <f>(D4+D5)*EXP(-(F4+F5)*I29)+(H4+H5)</f>
        <v>25.170007081832789</v>
      </c>
    </row>
    <row r="30" spans="9:15" x14ac:dyDescent="0.3">
      <c r="I30">
        <v>7.5</v>
      </c>
      <c r="J30">
        <f>D4*EXP(-F4*I30)+H4</f>
        <v>24.982660809083502</v>
      </c>
      <c r="K30">
        <f>L30* E6/M30</f>
        <v>25.011660057900936</v>
      </c>
      <c r="L30">
        <v>25.669</v>
      </c>
      <c r="M30">
        <v>303.13499999999999</v>
      </c>
      <c r="N30">
        <f>(D4-D5)*EXP(-(F4-F5)*I30)+(H4-H5)</f>
        <v>24.912728984625076</v>
      </c>
      <c r="O30">
        <f>(D4+D5)*EXP(-(F4+F5)*I30)+(H4+H5)</f>
        <v>25.052548962164224</v>
      </c>
    </row>
    <row r="31" spans="9:15" x14ac:dyDescent="0.3">
      <c r="I31">
        <v>7.7777777777777777</v>
      </c>
      <c r="J31">
        <f>D4*EXP(-F4*I31)+H4</f>
        <v>24.866566390632141</v>
      </c>
      <c r="K31">
        <f>L31* E6/M31</f>
        <v>24.906356400041556</v>
      </c>
      <c r="L31">
        <v>25.567</v>
      </c>
      <c r="M31">
        <v>303.20699999999999</v>
      </c>
      <c r="N31">
        <f>(D4-D5)*EXP(-(F4-F5)*I31)+(H4-H5)</f>
        <v>24.797352849294533</v>
      </c>
      <c r="O31">
        <f>(D4+D5)*EXP(-(F4+F5)*I31)+(H4+H5)</f>
        <v>24.935735384945566</v>
      </c>
    </row>
    <row r="32" spans="9:15" x14ac:dyDescent="0.3">
      <c r="I32">
        <v>8.0555555555555554</v>
      </c>
      <c r="J32">
        <f>D4*EXP(-F4*I32)+H4</f>
        <v>24.751105694852026</v>
      </c>
      <c r="K32">
        <f>L32* E6/M32</f>
        <v>24.731676641753527</v>
      </c>
      <c r="L32">
        <v>25.401</v>
      </c>
      <c r="M32">
        <v>303.36599999999999</v>
      </c>
      <c r="N32">
        <f>(D4-D5)*EXP(-(F4-F5)*I32)+(H4-H5)</f>
        <v>24.682603199730359</v>
      </c>
      <c r="O32">
        <f>(D4+D5)*EXP(-(F4+F5)*I32)+(H4+H5)</f>
        <v>24.819562813299406</v>
      </c>
    </row>
    <row r="33" spans="9:15" x14ac:dyDescent="0.3">
      <c r="I33">
        <v>8.3333333333333339</v>
      </c>
      <c r="J33">
        <f>D4*EXP(-F4*I33)+H4</f>
        <v>24.636275262451758</v>
      </c>
      <c r="K33">
        <f>L33* E6/M33</f>
        <v>24.619464876251051</v>
      </c>
      <c r="L33">
        <v>25.279</v>
      </c>
      <c r="M33">
        <v>303.28500000000003</v>
      </c>
      <c r="N33">
        <f>(D4-D5)*EXP(-(F4-F5)*I33)+(H4-H5)</f>
        <v>24.568476634150933</v>
      </c>
      <c r="O33">
        <f>(D4+D5)*EXP(-(F4+F5)*I33)+(H4+H5)</f>
        <v>24.704027729756682</v>
      </c>
    </row>
    <row r="34" spans="9:15" x14ac:dyDescent="0.3">
      <c r="I34">
        <v>8.6111111111111107</v>
      </c>
      <c r="J34">
        <f>D4*EXP(-F4*I34)+H4</f>
        <v>24.522071653023101</v>
      </c>
      <c r="K34">
        <f>L34* E6/M34</f>
        <v>24.471766337726301</v>
      </c>
      <c r="L34">
        <v>25.114999999999998</v>
      </c>
      <c r="M34">
        <v>303.13600000000002</v>
      </c>
      <c r="N34">
        <f>(D4-D5)*EXP(-(F4-F5)*I34)+(H4-H5)</f>
        <v>24.454969769246127</v>
      </c>
      <c r="O34">
        <f>(D4+D5)*EXP(-(F4+F5)*I34)+(H4+H5)</f>
        <v>24.589126636150173</v>
      </c>
    </row>
    <row r="35" spans="9:15" x14ac:dyDescent="0.3">
      <c r="I35">
        <v>8.8888888888888893</v>
      </c>
      <c r="J35">
        <f>D4*EXP(-F4*I35)+H4</f>
        <v>24.408491444937923</v>
      </c>
      <c r="K35">
        <f>L35* E6/M35</f>
        <v>24.397851423647065</v>
      </c>
      <c r="L35">
        <v>25.027000000000001</v>
      </c>
      <c r="M35">
        <v>302.98899999999998</v>
      </c>
      <c r="N35">
        <f>(D4-D5)*EXP(-(F4-F5)*I35)+(H4-H5)</f>
        <v>24.342079240076998</v>
      </c>
      <c r="O35">
        <f>(D4+D5)*EXP(-(F4+F5)*I35)+(H4+H5)</f>
        <v>24.474856053508582</v>
      </c>
    </row>
    <row r="36" spans="9:15" x14ac:dyDescent="0.3">
      <c r="I36">
        <v>9.1663888888888891</v>
      </c>
      <c r="J36">
        <f>D4*EXP(-F4*I36)+H4</f>
        <v>24.295643886894158</v>
      </c>
      <c r="K36">
        <f>L36* E6/M36</f>
        <v>24.244769913836077</v>
      </c>
      <c r="L36">
        <v>24.879000000000001</v>
      </c>
      <c r="M36">
        <v>303.09899999999999</v>
      </c>
      <c r="N36">
        <f>(D4-D5)*EXP(-(F4-F5)*I36)+(H4-H5)</f>
        <v>24.229913672437405</v>
      </c>
      <c r="O36">
        <f>(D4+D5)*EXP(-(F4+F5)*I36)+(H4+H5)</f>
        <v>24.361325853417569</v>
      </c>
    </row>
    <row r="37" spans="9:15" x14ac:dyDescent="0.3">
      <c r="I37">
        <v>9.4444444444444446</v>
      </c>
      <c r="J37">
        <f>D4*EXP(-F4*I37)+H4</f>
        <v>24.183187639571468</v>
      </c>
      <c r="K37">
        <f>L37* E6/M37</f>
        <v>24.114504561849358</v>
      </c>
      <c r="L37">
        <v>24.741</v>
      </c>
      <c r="M37">
        <v>303.04599999999999</v>
      </c>
      <c r="N37">
        <f>(D4-D5)*EXP(-(F4-F5)*I37)+(H4-H5)</f>
        <v>24.118133820447824</v>
      </c>
      <c r="O37">
        <f>(D4+D5)*EXP(-(F4+F5)*I37)+(H4+H5)</f>
        <v>24.24819260058317</v>
      </c>
    </row>
    <row r="38" spans="9:15" x14ac:dyDescent="0.3">
      <c r="I38">
        <v>9.7222222222222214</v>
      </c>
      <c r="J38">
        <f>D4*EXP(-F4*I38)+H4</f>
        <v>24.071457292014589</v>
      </c>
      <c r="K38">
        <f>L38* E6/M38</f>
        <v>23.989206636440709</v>
      </c>
      <c r="L38">
        <v>24.62</v>
      </c>
      <c r="M38">
        <v>303.13900000000001</v>
      </c>
      <c r="N38">
        <f>(D4-D5)*EXP(-(F4-F5)*I38)+(H4-H5)</f>
        <v>24.007072291070699</v>
      </c>
      <c r="O38">
        <f>(D4+D5)*EXP(-(F4+F5)*I38)+(H4+H5)</f>
        <v>24.135792867391249</v>
      </c>
    </row>
    <row r="39" spans="9:15" x14ac:dyDescent="0.3">
      <c r="I39">
        <v>10</v>
      </c>
      <c r="J39">
        <f>D4*EXP(-F4*I39)+H4</f>
        <v>23.960336845047742</v>
      </c>
      <c r="K39">
        <f>L39* E6/M39</f>
        <v>23.882949512344965</v>
      </c>
      <c r="L39">
        <v>24.512</v>
      </c>
      <c r="M39">
        <v>303.15199999999999</v>
      </c>
      <c r="N39">
        <f>(D4-D5)*EXP(-(F4-F5)*I39)+(H4-H5)</f>
        <v>23.896613819398233</v>
      </c>
      <c r="O39">
        <f>(D4+D5)*EXP(-(F4+F5)*I39)+(H4+H5)</f>
        <v>24.024009919140244</v>
      </c>
    </row>
    <row r="40" spans="9:15" x14ac:dyDescent="0.3">
      <c r="I40">
        <v>10.27777777777778</v>
      </c>
      <c r="J40">
        <f>D4*EXP(-F4*I40)+H4</f>
        <v>23.849822969416721</v>
      </c>
      <c r="K40">
        <f>L40* E6/M40</f>
        <v>23.734353983299506</v>
      </c>
      <c r="L40">
        <v>24.347999999999999</v>
      </c>
      <c r="M40">
        <v>303.00900000000001</v>
      </c>
      <c r="N40">
        <f>(D4-D5)*EXP(-(F4-F5)*I40)+(H4-H5)</f>
        <v>23.786755130861842</v>
      </c>
      <c r="O40">
        <f>(D4+D5)*EXP(-(F4+F5)*I40)+(H4+H5)</f>
        <v>23.912840371269958</v>
      </c>
    </row>
    <row r="41" spans="9:15" x14ac:dyDescent="0.3">
      <c r="I41">
        <v>10.555555555555561</v>
      </c>
      <c r="J41">
        <f>D4*EXP(-F4*I41)+H4</f>
        <v>23.739912354040666</v>
      </c>
      <c r="K41">
        <f>L41* E6/M41</f>
        <v>23.630440703500245</v>
      </c>
      <c r="L41">
        <v>24.239000000000001</v>
      </c>
      <c r="M41">
        <v>302.97899999999998</v>
      </c>
      <c r="N41">
        <f>(D4-D5)*EXP(-(F4-F5)*I41)+(H4-H5)</f>
        <v>23.677492968673668</v>
      </c>
      <c r="O41">
        <f>(D4+D5)*EXP(-(F4+F5)*I41)+(H4+H5)</f>
        <v>23.802280857792709</v>
      </c>
    </row>
    <row r="42" spans="9:15" x14ac:dyDescent="0.3">
      <c r="I42">
        <v>10.83333333333333</v>
      </c>
      <c r="J42">
        <f>D4*EXP(-F4*I42)+H4</f>
        <v>23.630601705912859</v>
      </c>
      <c r="K42">
        <f>L42* E6/M42</f>
        <v>23.538459825217661</v>
      </c>
      <c r="L42">
        <v>24.137</v>
      </c>
      <c r="M42">
        <v>302.88299999999998</v>
      </c>
      <c r="N42">
        <f>(D4-D5)*EXP(-(F4-F5)*I42)+(H4-H5)</f>
        <v>23.568824093730008</v>
      </c>
      <c r="O42">
        <f>(D4+D5)*EXP(-(F4+F5)*I42)+(H4+H5)</f>
        <v>23.692328031191419</v>
      </c>
    </row>
    <row r="43" spans="9:15" x14ac:dyDescent="0.3">
      <c r="I43">
        <v>11.111111111111111</v>
      </c>
      <c r="J43">
        <f>D4*EXP(-F4*I43)+H4</f>
        <v>23.521887750002051</v>
      </c>
      <c r="K43">
        <f>L43* E6/M43</f>
        <v>23.413526892052417</v>
      </c>
      <c r="L43">
        <v>24.01</v>
      </c>
      <c r="M43">
        <v>302.89699999999999</v>
      </c>
      <c r="N43">
        <f>(D4-D5)*EXP(-(F4-F5)*I43)+(H4-H5)</f>
        <v>23.460745284515319</v>
      </c>
      <c r="O43">
        <f>(D4+D5)*EXP(-(F4+F5)*I43)+(H4+H5)</f>
        <v>23.582978562318232</v>
      </c>
    </row>
    <row r="44" spans="9:15" x14ac:dyDescent="0.3">
      <c r="I44">
        <v>11.388888888888889</v>
      </c>
      <c r="J44">
        <f>D4*EXP(-F4*I44)+H4</f>
        <v>23.413767229154367</v>
      </c>
      <c r="K44">
        <f>L44* E6/M44</f>
        <v>23.307335415520807</v>
      </c>
      <c r="L44">
        <v>23.896999999999998</v>
      </c>
      <c r="M44">
        <v>302.84500000000003</v>
      </c>
      <c r="N44">
        <f>(D4-D5)*EXP(-(F4-F5)*I44)+(H4-H5)</f>
        <v>23.353253337006677</v>
      </c>
      <c r="O44">
        <f>(D4+D5)*EXP(-(F4+F5)*I44)+(H4+H5)</f>
        <v>23.474229140293769</v>
      </c>
    </row>
    <row r="45" spans="9:15" x14ac:dyDescent="0.3">
      <c r="I45">
        <v>11.66666666666667</v>
      </c>
      <c r="J45">
        <f>D4*EXP(-F4*I45)+H4</f>
        <v>23.306236903995693</v>
      </c>
      <c r="K45">
        <f>L45* E6/M45</f>
        <v>23.158132297702469</v>
      </c>
      <c r="L45">
        <v>23.751000000000001</v>
      </c>
      <c r="M45">
        <v>302.93400000000003</v>
      </c>
      <c r="N45">
        <f>(D4-D5)*EXP(-(F4-F5)*I45)+(H4-H5)</f>
        <v>23.246345064578861</v>
      </c>
      <c r="O45">
        <f>(D4+D5)*EXP(-(F4+F5)*I45)+(H4+H5)</f>
        <v>23.366076472406821</v>
      </c>
    </row>
    <row r="46" spans="9:15" x14ac:dyDescent="0.3">
      <c r="I46">
        <v>11.944444444444439</v>
      </c>
      <c r="J46">
        <f>D4*EXP(-F4*I46)+H4</f>
        <v>23.199293552834646</v>
      </c>
      <c r="K46">
        <f>L46* E6/M46</f>
        <v>23.038042489997753</v>
      </c>
      <c r="L46">
        <v>23.623000000000001</v>
      </c>
      <c r="M46">
        <v>302.87200000000001</v>
      </c>
      <c r="N46">
        <f>(D4-D5)*EXP(-(F4-F5)*I46)+(H4-H5)</f>
        <v>23.1400172979098</v>
      </c>
      <c r="O46">
        <f>(D4+D5)*EXP(-(F4+F5)*I46)+(H4+H5)</f>
        <v>23.258517284014701</v>
      </c>
    </row>
    <row r="47" spans="9:15" x14ac:dyDescent="0.3">
      <c r="I47">
        <v>12.22222222222222</v>
      </c>
      <c r="J47">
        <f>D4*EXP(-F4*I47)+H4</f>
        <v>23.092933971566019</v>
      </c>
      <c r="K47">
        <f>L47* E6/M47</f>
        <v>22.945188117100148</v>
      </c>
      <c r="L47">
        <v>23.518000000000001</v>
      </c>
      <c r="M47">
        <v>302.74599999999998</v>
      </c>
      <c r="N47">
        <f>(D4-D5)*EXP(-(F4-F5)*I47)+(H4-H5)</f>
        <v>23.034266884886669</v>
      </c>
      <c r="O47">
        <f>(D4+D5)*EXP(-(F4+F5)*I47)+(H4+H5)</f>
        <v>23.151548318444057</v>
      </c>
    </row>
    <row r="48" spans="9:15" x14ac:dyDescent="0.3">
      <c r="I48">
        <v>12.5</v>
      </c>
      <c r="J48">
        <f>D4*EXP(-F4*I48)+H4</f>
        <v>22.987154973574807</v>
      </c>
      <c r="K48">
        <f>L48* E6/M48</f>
        <v>22.834249395057952</v>
      </c>
      <c r="L48">
        <v>23.391999999999999</v>
      </c>
      <c r="M48">
        <v>302.58699999999999</v>
      </c>
      <c r="N48">
        <f>(D4-D5)*EXP(-(F4-F5)*I48)+(H4-H5)</f>
        <v>22.92909069051246</v>
      </c>
      <c r="O48">
        <f>(D4+D5)*EXP(-(F4+F5)*I48)+(H4+H5)</f>
        <v>23.045166336892283</v>
      </c>
    </row>
    <row r="49" spans="9:15" x14ac:dyDescent="0.3">
      <c r="I49">
        <v>12.77777777777778</v>
      </c>
      <c r="J49">
        <f>D4*EXP(-F4*I49)+H4</f>
        <v>22.881953389640735</v>
      </c>
      <c r="K49">
        <f>L49* E6/M49</f>
        <v>22.742487920675025</v>
      </c>
      <c r="L49">
        <v>23.300999999999998</v>
      </c>
      <c r="M49">
        <v>302.62599999999998</v>
      </c>
      <c r="N49">
        <f>(D4-D5)*EXP(-(F4-F5)*I49)+(H4-H5)</f>
        <v>22.824485596812984</v>
      </c>
      <c r="O49">
        <f>(D4+D5)*EXP(-(F4+F5)*I49)+(H4+H5)</f>
        <v>22.939368118329472</v>
      </c>
    </row>
    <row r="50" spans="9:15" x14ac:dyDescent="0.3">
      <c r="I50">
        <v>13.05527777777778</v>
      </c>
      <c r="J50">
        <f>D4*EXP(-F4*I50)+H4</f>
        <v>22.777430409365913</v>
      </c>
      <c r="K50">
        <f>L50* E6/M50</f>
        <v>22.612512441836948</v>
      </c>
      <c r="L50">
        <v>23.164999999999999</v>
      </c>
      <c r="M50">
        <v>302.589</v>
      </c>
      <c r="N50">
        <f>(D4-D5)*EXP(-(F4-F5)*I50)+(H4-H5)</f>
        <v>22.720552257150665</v>
      </c>
      <c r="O50">
        <f>(D4+D5)*EXP(-(F4+F5)*I50)+(H4+H5)</f>
        <v>22.834255388132039</v>
      </c>
    </row>
    <row r="51" spans="9:15" x14ac:dyDescent="0.3">
      <c r="I51">
        <v>13.33333333333333</v>
      </c>
      <c r="J51">
        <f>D4*EXP(-F4*I51)+H4</f>
        <v>22.673269873467294</v>
      </c>
      <c r="K51">
        <f>L51* E6/M51</f>
        <v>22.502310047751852</v>
      </c>
      <c r="L51">
        <v>23.055</v>
      </c>
      <c r="M51">
        <v>302.62700000000001</v>
      </c>
      <c r="N51">
        <f>(D4-D5)*EXP(-(F4-F5)*I51)+(H4-H5)</f>
        <v>22.616976324101714</v>
      </c>
      <c r="O51">
        <f>(D4+D5)*EXP(-(F4+F5)*I51)+(H4+H5)</f>
        <v>22.729510174329842</v>
      </c>
    </row>
    <row r="52" spans="9:15" x14ac:dyDescent="0.3">
      <c r="I52">
        <v>13.611111111111111</v>
      </c>
      <c r="J52">
        <f>D4*EXP(-F4*I52)+H4</f>
        <v>22.569781688908996</v>
      </c>
      <c r="K52">
        <f>L52* E6/M52</f>
        <v>22.404436883830066</v>
      </c>
      <c r="L52">
        <v>22.946000000000002</v>
      </c>
      <c r="M52">
        <v>302.512</v>
      </c>
      <c r="N52">
        <f>(D4-D5)*EXP(-(F4-F5)*I52)+(H4-H5)</f>
        <v>22.514065993426442</v>
      </c>
      <c r="O52">
        <f>(D4+D5)*EXP(-(F4+F5)*I52)+(H4+H5)</f>
        <v>22.625444094821528</v>
      </c>
    </row>
    <row r="53" spans="9:15" x14ac:dyDescent="0.3">
      <c r="I53">
        <v>13.888888888888889</v>
      </c>
      <c r="J53">
        <f>D4*EXP(-F4*I53)+H4</f>
        <v>22.466858413582649</v>
      </c>
      <c r="K53">
        <f>L53* E6/M53</f>
        <v>22.287495095450542</v>
      </c>
      <c r="L53">
        <v>22.85</v>
      </c>
      <c r="M53">
        <v>302.827</v>
      </c>
      <c r="N53">
        <f>(D4-D5)*EXP(-(F4-F5)*I53)+(H4-H5)</f>
        <v>22.411714459916595</v>
      </c>
      <c r="O53">
        <f>(D4+D5)*EXP(-(F4+F5)*I53)+(H4+H5)</f>
        <v>22.521949069966805</v>
      </c>
    </row>
    <row r="54" spans="9:15" x14ac:dyDescent="0.3">
      <c r="I54">
        <v>14.16666666666667</v>
      </c>
      <c r="J54">
        <f>D4*EXP(-F4*I54)+H4</f>
        <v>22.364496963827619</v>
      </c>
      <c r="K54">
        <f>L54* E6/M54</f>
        <v>22.12341650645817</v>
      </c>
      <c r="L54">
        <v>22.742000000000001</v>
      </c>
      <c r="M54">
        <v>303.63099999999997</v>
      </c>
      <c r="N54">
        <f>(D4-D5)*EXP(-(F4-F5)*I54)+(H4-H5)</f>
        <v>22.30991868933576</v>
      </c>
      <c r="O54">
        <f>(D4+D5)*EXP(-(F4+F5)*I54)+(H4+H5)</f>
        <v>22.419021966146921</v>
      </c>
    </row>
    <row r="55" spans="9:15" x14ac:dyDescent="0.3">
      <c r="I55">
        <v>14.444444444444439</v>
      </c>
      <c r="J55">
        <f>D4*EXP(-F4*I55)+H4</f>
        <v>22.26269427281601</v>
      </c>
      <c r="K55">
        <f>L55* E6/M55</f>
        <v>22.016563751533948</v>
      </c>
      <c r="L55">
        <v>22.666</v>
      </c>
      <c r="M55">
        <v>304.08499999999998</v>
      </c>
      <c r="N55">
        <f>(D4-D5)*EXP(-(F4-F5)*I55)+(H4-H5)</f>
        <v>22.208675663923259</v>
      </c>
      <c r="O55">
        <f>(D4+D5)*EXP(-(F4+F5)*I55)+(H4+H5)</f>
        <v>22.316659666938634</v>
      </c>
    </row>
    <row r="56" spans="9:15" x14ac:dyDescent="0.3">
      <c r="I56">
        <v>14.72222222222222</v>
      </c>
      <c r="J56">
        <f>D4*EXP(-F4*I56)+H4</f>
        <v>22.161447290460757</v>
      </c>
      <c r="K56">
        <f>L56* E6/M56</f>
        <v>21.919812908797599</v>
      </c>
      <c r="L56">
        <v>22.573</v>
      </c>
      <c r="M56">
        <v>304.17399999999998</v>
      </c>
      <c r="N56">
        <f>(D4-D5)*EXP(-(F4-F5)*I56)+(H4-H5)</f>
        <v>22.107982382304677</v>
      </c>
      <c r="O56">
        <f>(D4+D5)*EXP(-(F4+F5)*I56)+(H4+H5)</f>
        <v>22.214859073019817</v>
      </c>
    </row>
    <row r="57" spans="9:15" x14ac:dyDescent="0.3">
      <c r="I57">
        <v>15</v>
      </c>
      <c r="J57">
        <f>D4*EXP(-F4*I57)+H4</f>
        <v>22.060752983324257</v>
      </c>
      <c r="K57">
        <f>L57* E6/M57</f>
        <v>21.831150486681747</v>
      </c>
      <c r="L57">
        <v>22.478000000000002</v>
      </c>
      <c r="M57">
        <v>304.12400000000002</v>
      </c>
      <c r="N57">
        <f>(D4-D5)*EXP(-(F4-F5)*I57)+(H4-H5)</f>
        <v>22.007835859402896</v>
      </c>
      <c r="O57">
        <f>(D4+D5)*EXP(-(F4+F5)*I57)+(H4+H5)</f>
        <v>22.113617102075654</v>
      </c>
    </row>
    <row r="58" spans="9:15" x14ac:dyDescent="0.3">
      <c r="I58">
        <v>15.27777777777778</v>
      </c>
      <c r="J58">
        <f>D4*EXP(-F4*I58)+H4</f>
        <v>21.960608334527496</v>
      </c>
      <c r="K58">
        <f>L58* E6/M58</f>
        <v>21.745587596874412</v>
      </c>
      <c r="L58">
        <v>22.385999999999999</v>
      </c>
      <c r="M58">
        <v>304.07100000000003</v>
      </c>
      <c r="N58">
        <f>(D4-D5)*EXP(-(F4-F5)*I58)+(H4-H5)</f>
        <v>21.908233126349586</v>
      </c>
      <c r="O58">
        <f>(D4+D5)*EXP(-(F4+F5)*I58)+(H4+H5)</f>
        <v>22.012930688705286</v>
      </c>
    </row>
    <row r="59" spans="9:15" x14ac:dyDescent="0.3">
      <c r="I59">
        <v>15.555555555555561</v>
      </c>
      <c r="J59">
        <f>D4*EXP(-F4*I59)+H4</f>
        <v>21.861010343659622</v>
      </c>
      <c r="K59">
        <f>L59* E6/M59</f>
        <v>21.635619147420321</v>
      </c>
      <c r="L59">
        <v>22.283999999999999</v>
      </c>
      <c r="M59">
        <v>304.22399999999999</v>
      </c>
      <c r="N59">
        <f>(D4-D5)*EXP(-(F4-F5)*I59)+(H4-H5)</f>
        <v>21.809171230397212</v>
      </c>
      <c r="O59">
        <f>(D4+D5)*EXP(-(F4+F5)*I59)+(H4+H5)</f>
        <v>21.912796784329011</v>
      </c>
    </row>
    <row r="60" spans="9:15" x14ac:dyDescent="0.3">
      <c r="I60">
        <v>15.83333333333333</v>
      </c>
      <c r="J60">
        <f>D4*EXP(-F4*I60)+H4</f>
        <v>21.761956026688104</v>
      </c>
      <c r="K60">
        <f>L60* E6/M60</f>
        <v>21.50791685345688</v>
      </c>
      <c r="L60">
        <v>22.169</v>
      </c>
      <c r="M60">
        <v>304.45100000000002</v>
      </c>
      <c r="N60">
        <f>(D4-D5)*EXP(-(F4-F5)*I60)+(H4-H5)</f>
        <v>21.710647234831477</v>
      </c>
      <c r="O60">
        <f>(D4+D5)*EXP(-(F4+F5)*I60)+(H4+H5)</f>
        <v>21.813212357095974</v>
      </c>
    </row>
    <row r="61" spans="9:15" x14ac:dyDescent="0.3">
      <c r="I61">
        <v>16.111111111111111</v>
      </c>
      <c r="J61">
        <f>D4*EXP(-F4*I61)+H4</f>
        <v>21.663442415869273</v>
      </c>
      <c r="K61">
        <f>L61* E6/M61</f>
        <v>21.426296089084513</v>
      </c>
      <c r="L61">
        <v>22.084</v>
      </c>
      <c r="M61">
        <v>304.43900000000002</v>
      </c>
      <c r="N61">
        <f>(D4-D5)*EXP(-(F4-F5)*I61)+(H4-H5)</f>
        <v>21.612658218884278</v>
      </c>
      <c r="O61">
        <f>(D4+D5)*EXP(-(F4+F5)*I61)+(H4+H5)</f>
        <v>21.714174391792362</v>
      </c>
    </row>
    <row r="62" spans="9:15" x14ac:dyDescent="0.3">
      <c r="I62">
        <v>16.388888888888889</v>
      </c>
      <c r="J62">
        <f>D4*EXP(-F4*I62)+H4</f>
        <v>21.565466559659455</v>
      </c>
      <c r="K62">
        <f>L62* E6/M62</f>
        <v>21.308500609129727</v>
      </c>
      <c r="L62">
        <v>21.997</v>
      </c>
      <c r="M62">
        <v>304.916</v>
      </c>
      <c r="N62">
        <f>(D4-D5)*EXP(-(F4-F5)*I62)+(H4-H5)</f>
        <v>21.515201277647108</v>
      </c>
      <c r="O62">
        <f>(D4+D5)*EXP(-(F4+F5)*I62)+(H4+H5)</f>
        <v>21.61567988975013</v>
      </c>
    </row>
    <row r="63" spans="9:15" x14ac:dyDescent="0.3">
      <c r="I63">
        <v>16.666666666666671</v>
      </c>
      <c r="J63">
        <f>D4*EXP(-F4*I63)+H4</f>
        <v>21.468025522626501</v>
      </c>
      <c r="K63">
        <f>L63* E6/M63</f>
        <v>21.192994685522851</v>
      </c>
      <c r="L63">
        <v>21.899000000000001</v>
      </c>
      <c r="M63">
        <v>305.21199999999999</v>
      </c>
      <c r="N63">
        <f>(D4-D5)*EXP(-(F4-F5)*I63)+(H4-H5)</f>
        <v>21.418273521984965</v>
      </c>
      <c r="O63">
        <f>(D4+D5)*EXP(-(F4+F5)*I63)+(H4+H5)</f>
        <v>21.517725868756184</v>
      </c>
    </row>
    <row r="64" spans="9:15" x14ac:dyDescent="0.3">
      <c r="I64">
        <v>16.944444444444439</v>
      </c>
      <c r="J64">
        <f>D4*EXP(-F4*I64)+H4</f>
        <v>21.371116385361876</v>
      </c>
      <c r="K64">
        <f>L64* E6/M64</f>
        <v>21.087098220009828</v>
      </c>
      <c r="L64">
        <v>21.797999999999998</v>
      </c>
      <c r="M64">
        <v>305.33</v>
      </c>
      <c r="N64">
        <f>(D4-D5)*EXP(-(F4-F5)*I64)+(H4-H5)</f>
        <v>21.321872078450667</v>
      </c>
      <c r="O64">
        <f>(D4+D5)*EXP(-(F4+F5)*I64)+(H4+H5)</f>
        <v>21.420309362962112</v>
      </c>
    </row>
    <row r="65" spans="9:15" x14ac:dyDescent="0.3">
      <c r="I65">
        <v>17.222222222222221</v>
      </c>
      <c r="J65">
        <f>D4*EXP(-F4*I65)+H4</f>
        <v>21.274736244393154</v>
      </c>
      <c r="K65">
        <f>L65* E6/M65</f>
        <v>20.99990034826001</v>
      </c>
      <c r="L65">
        <v>21.709</v>
      </c>
      <c r="M65">
        <v>305.346</v>
      </c>
      <c r="N65">
        <f>(D4-D5)*EXP(-(F4-F5)*I65)+(H4-H5)</f>
        <v>21.225994089199681</v>
      </c>
      <c r="O65">
        <f>(D4+D5)*EXP(-(F4+F5)*I65)+(H4+H5)</f>
        <v>21.323427422794342</v>
      </c>
    </row>
    <row r="66" spans="9:15" x14ac:dyDescent="0.3">
      <c r="I66">
        <v>17.5</v>
      </c>
      <c r="J66">
        <f>D4*EXP(-F4*I66)+H4</f>
        <v>21.178882212097047</v>
      </c>
      <c r="K66">
        <f>L66* E6/M66</f>
        <v>20.918863270406966</v>
      </c>
      <c r="L66">
        <v>21.635000000000002</v>
      </c>
      <c r="M66">
        <v>305.48399999999998</v>
      </c>
      <c r="N66">
        <f>(D4-D5)*EXP(-(F4-F5)*I66)+(H4-H5)</f>
        <v>21.13063671190541</v>
      </c>
      <c r="O66">
        <f>(D4+D5)*EXP(-(F4+F5)*I66)+(H4+H5)</f>
        <v>21.227077114864887</v>
      </c>
    </row>
    <row r="67" spans="9:15" x14ac:dyDescent="0.3">
      <c r="I67">
        <v>17.777777777777779</v>
      </c>
      <c r="J67">
        <f>D4*EXP(-F4*I67)+H4</f>
        <v>21.083551416612902</v>
      </c>
      <c r="K67">
        <f>L67* E6/M67</f>
        <v>20.791907498392117</v>
      </c>
      <c r="L67">
        <v>21.521999999999998</v>
      </c>
      <c r="M67">
        <v>305.74400000000003</v>
      </c>
      <c r="N67">
        <f>(D4-D5)*EXP(-(F4-F5)*I67)+(H4-H5)</f>
        <v>21.035797119674939</v>
      </c>
      <c r="O67">
        <f>(D4+D5)*EXP(-(F4+F5)*I67)+(H4+H5)</f>
        <v>21.13125552188249</v>
      </c>
    </row>
    <row r="68" spans="9:15" x14ac:dyDescent="0.3">
      <c r="I68">
        <v>18.055555555555561</v>
      </c>
      <c r="J68">
        <f>D4*EXP(-F4*I68)+H4</f>
        <v>20.98874100175663</v>
      </c>
      <c r="K68">
        <f>L68* E6/M68</f>
        <v>20.690663803510834</v>
      </c>
      <c r="L68">
        <v>21.373000000000001</v>
      </c>
      <c r="M68">
        <v>305.113</v>
      </c>
      <c r="N68">
        <f>(D4-D5)*EXP(-(F4-F5)*I68)+(H4-H5)</f>
        <v>20.941472500965205</v>
      </c>
      <c r="O68">
        <f>(D4+D5)*EXP(-(F4+F5)*I68)+(H4+H5)</f>
        <v>21.035959742564305</v>
      </c>
    </row>
    <row r="69" spans="9:15" x14ac:dyDescent="0.3">
      <c r="I69">
        <v>18.333333333333329</v>
      </c>
      <c r="J69">
        <f>D4*EXP(-F4*I69)+H4</f>
        <v>20.894448126935156</v>
      </c>
      <c r="K69">
        <f>L69* E6/M69</f>
        <v>20.649529478582846</v>
      </c>
      <c r="L69">
        <v>21.251999999999999</v>
      </c>
      <c r="M69">
        <v>303.99</v>
      </c>
      <c r="N69">
        <f>(D4-D5)*EXP(-(F4-F5)*I69)+(H4-H5)</f>
        <v>20.847660059499667</v>
      </c>
      <c r="O69">
        <f>(D4+D5)*EXP(-(F4+F5)*I69)+(H4+H5)</f>
        <v>20.941186891548064</v>
      </c>
    </row>
    <row r="70" spans="9:15" x14ac:dyDescent="0.3">
      <c r="I70">
        <v>18.611111111111111</v>
      </c>
      <c r="J70">
        <f>D4*EXP(-F4*I70)+H4</f>
        <v>20.800669967061296</v>
      </c>
      <c r="K70">
        <f>L70* E6/M70</f>
        <v>20.593198169690162</v>
      </c>
      <c r="L70">
        <v>21.163</v>
      </c>
      <c r="M70">
        <v>303.54500000000002</v>
      </c>
      <c r="N70">
        <f>(D4-D5)*EXP(-(F4-F5)*I70)+(H4-H5)</f>
        <v>20.754357014185402</v>
      </c>
      <c r="O70">
        <f>(D4+D5)*EXP(-(F4+F5)*I70)+(H4+H5)</f>
        <v>20.846934099304693</v>
      </c>
    </row>
    <row r="71" spans="9:15" x14ac:dyDescent="0.3">
      <c r="I71">
        <v>18.888888888888889</v>
      </c>
      <c r="J71">
        <f>D4*EXP(-F4*I71)+H4</f>
        <v>20.707403712469123</v>
      </c>
      <c r="K71">
        <f>L71* E6/M71</f>
        <v>20.479369131239231</v>
      </c>
      <c r="L71">
        <v>21.042000000000002</v>
      </c>
      <c r="M71">
        <v>303.48700000000002</v>
      </c>
      <c r="N71">
        <f>(D4-D5)*EXP(-(F4-F5)*I71)+(H4-H5)</f>
        <v>20.661560599030658</v>
      </c>
      <c r="O71">
        <f>(D4+D5)*EXP(-(F4+F5)*I71)+(H4+H5)</f>
        <v>20.753198512051441</v>
      </c>
    </row>
    <row r="72" spans="9:15" x14ac:dyDescent="0.3">
      <c r="I72">
        <v>19.166388888888889</v>
      </c>
      <c r="J72">
        <f>D4*EXP(-F4*I72)+H4</f>
        <v>20.614739072598756</v>
      </c>
      <c r="K72">
        <f>L72* E6/M72</f>
        <v>20.392013850737545</v>
      </c>
      <c r="L72">
        <v>20.949000000000002</v>
      </c>
      <c r="M72">
        <v>303.44</v>
      </c>
      <c r="N72">
        <f>(D4-D5)*EXP(-(F4-F5)*I72)+(H4-H5)</f>
        <v>20.569360104823069</v>
      </c>
      <c r="O72">
        <f>(D4+D5)*EXP(-(F4+F5)*I72)+(H4+H5)</f>
        <v>20.660070256900351</v>
      </c>
    </row>
    <row r="73" spans="9:15" x14ac:dyDescent="0.3">
      <c r="I73">
        <v>19.444444444444439</v>
      </c>
      <c r="J73">
        <f>D4*EXP(-F4*I73)+H4</f>
        <v>20.522395757067827</v>
      </c>
      <c r="K73">
        <f>L73* E6/M73</f>
        <v>20.28023525834741</v>
      </c>
      <c r="L73">
        <v>20.81</v>
      </c>
      <c r="M73">
        <v>303.08800000000002</v>
      </c>
      <c r="N73">
        <f>(D4-D5)*EXP(-(F4-F5)*I73)+(H4-H5)</f>
        <v>20.477476670247086</v>
      </c>
      <c r="O73">
        <f>(D4+D5)*EXP(-(F4+F5)*I73)+(H4+H5)</f>
        <v>20.567267615597959</v>
      </c>
    </row>
    <row r="74" spans="9:15" x14ac:dyDescent="0.3">
      <c r="I74">
        <v>19.722222222222221</v>
      </c>
      <c r="J74">
        <f>D4*EXP(-F4*I74)+H4</f>
        <v>20.430648513277806</v>
      </c>
      <c r="K74">
        <f>L74* E6/M74</f>
        <v>20.210735668283331</v>
      </c>
      <c r="L74">
        <v>20.725000000000001</v>
      </c>
      <c r="M74">
        <v>302.88799999999998</v>
      </c>
      <c r="N74">
        <f>(D4-D5)*EXP(-(F4-F5)*I74)+(H4-H5)</f>
        <v>20.38618369940486</v>
      </c>
      <c r="O74">
        <f>(D4+D5)*EXP(-(F4+F5)*I74)+(H4+H5)</f>
        <v>20.475066676788543</v>
      </c>
    </row>
    <row r="75" spans="9:15" x14ac:dyDescent="0.3">
      <c r="I75">
        <v>20</v>
      </c>
      <c r="J75">
        <f>D4*EXP(-F4*I75)+H4</f>
        <v>20.339402088641627</v>
      </c>
      <c r="K75">
        <f>L75* E6/M75</f>
        <v>20.10821454035802</v>
      </c>
      <c r="L75">
        <v>20.638999999999999</v>
      </c>
      <c r="M75">
        <v>303.16899999999998</v>
      </c>
      <c r="N75">
        <f>(D4-D5)*EXP(-(F4-F5)*I75)+(H4-H5)</f>
        <v>20.295386444133612</v>
      </c>
      <c r="O75">
        <f>(D4+D5)*EXP(-(F4+F5)*I75)+(H4+H5)</f>
        <v>20.383371683580432</v>
      </c>
    </row>
    <row r="76" spans="9:15" x14ac:dyDescent="0.3">
      <c r="I76">
        <v>20.2775</v>
      </c>
      <c r="J76">
        <f>D4*EXP(-F4*I76)+H4</f>
        <v>20.248744249797944</v>
      </c>
      <c r="K76">
        <f>L76* E6/M76</f>
        <v>20.047134443541001</v>
      </c>
      <c r="L76">
        <v>20.574000000000002</v>
      </c>
      <c r="M76">
        <v>303.13499999999999</v>
      </c>
      <c r="N76">
        <f>(D4-D5)*EXP(-(F4-F5)*I76)+(H4-H5)</f>
        <v>20.205172271584573</v>
      </c>
      <c r="O76">
        <f>(D4+D5)*EXP(-(F4+F5)*I76)+(H4+H5)</f>
        <v>20.292270801046978</v>
      </c>
    </row>
    <row r="77" spans="9:15" x14ac:dyDescent="0.3">
      <c r="I77">
        <v>20.555555555555561</v>
      </c>
      <c r="J77">
        <f>D4*EXP(-F4*I77)+H4</f>
        <v>20.158400776501061</v>
      </c>
      <c r="K77">
        <f>L77* E6/M77</f>
        <v>19.973102188358659</v>
      </c>
      <c r="L77">
        <v>20.486999999999998</v>
      </c>
      <c r="M77">
        <v>302.97199999999998</v>
      </c>
      <c r="N77">
        <f>(D4-D5)*EXP(-(F4-F5)*I77)+(H4-H5)</f>
        <v>20.115268328091894</v>
      </c>
      <c r="O77">
        <f>(D4+D5)*EXP(-(F4+F5)*I77)+(H4+H5)</f>
        <v>20.201488443851868</v>
      </c>
    </row>
    <row r="78" spans="9:15" x14ac:dyDescent="0.3">
      <c r="I78">
        <v>20.833333333333329</v>
      </c>
      <c r="J78">
        <f>D4*EXP(-F4*I78)+H4</f>
        <v>20.068640466057911</v>
      </c>
      <c r="K78">
        <f>L78* E6/M78</f>
        <v>19.866763077681217</v>
      </c>
      <c r="L78">
        <v>20.393999999999998</v>
      </c>
      <c r="M78">
        <v>303.21100000000001</v>
      </c>
      <c r="N78">
        <f>(D4-D5)*EXP(-(F4-F5)*I78)+(H4-H5)</f>
        <v>20.025942127675549</v>
      </c>
      <c r="O78">
        <f>(D4+D5)*EXP(-(F4+F5)*I78)+(H4+H5)</f>
        <v>20.111294690277045</v>
      </c>
    </row>
    <row r="79" spans="9:15" x14ac:dyDescent="0.3">
      <c r="I79">
        <v>21.111111111111111</v>
      </c>
      <c r="J79">
        <f>D4*EXP(-F4*I79)+H4</f>
        <v>19.979370128728576</v>
      </c>
      <c r="K79">
        <f>L79* E6/M79</f>
        <v>19.773318669319988</v>
      </c>
      <c r="L79">
        <v>20.312000000000001</v>
      </c>
      <c r="M79">
        <v>303.41899999999998</v>
      </c>
      <c r="N79">
        <f>(D4-D5)*EXP(-(F4-F5)*I79)+(H4-H5)</f>
        <v>19.937100963380075</v>
      </c>
      <c r="O79">
        <f>(D4+D5)*EXP(-(F4+F5)*I79)+(H4+H5)</f>
        <v>20.021595868028033</v>
      </c>
    </row>
    <row r="80" spans="9:15" x14ac:dyDescent="0.3">
      <c r="I80">
        <v>21.388888888888889</v>
      </c>
      <c r="J80">
        <f>D4*EXP(-F4*I80)+H4</f>
        <v>19.890587089904983</v>
      </c>
      <c r="K80">
        <f>L80* E6/M80</f>
        <v>19.675698833876574</v>
      </c>
      <c r="L80">
        <v>20.196000000000002</v>
      </c>
      <c r="M80">
        <v>303.18299999999999</v>
      </c>
      <c r="N80">
        <f>(D4-D5)*EXP(-(F4-F5)*I80)+(H4-H5)</f>
        <v>19.848742201487319</v>
      </c>
      <c r="O80">
        <f>(D4+D5)*EXP(-(F4+F5)*I80)+(H4+H5)</f>
        <v>19.932389261207035</v>
      </c>
    </row>
    <row r="81" spans="9:15" x14ac:dyDescent="0.3">
      <c r="I81">
        <v>21.666388888888889</v>
      </c>
      <c r="J81">
        <f>D4*EXP(-F4*I81)+H4</f>
        <v>19.802376746783985</v>
      </c>
      <c r="K81">
        <f>L81* E6/M81</f>
        <v>19.607873709189523</v>
      </c>
      <c r="L81">
        <v>20.122</v>
      </c>
      <c r="M81">
        <v>303.11700000000002</v>
      </c>
      <c r="N81">
        <f>(D4-D5)*EXP(-(F4-F5)*I81)+(H4-H5)</f>
        <v>19.760950862775601</v>
      </c>
      <c r="O81">
        <f>(D4+D5)*EXP(-(F4+F5)*I81)+(H4+H5)</f>
        <v>19.843760642294733</v>
      </c>
    </row>
    <row r="82" spans="9:15" x14ac:dyDescent="0.3">
      <c r="I82">
        <v>21.944444444444439</v>
      </c>
      <c r="J82">
        <f>D4*EXP(-F4*I82)+H4</f>
        <v>19.71447228226215</v>
      </c>
      <c r="K82">
        <f>L82* E6/M82</f>
        <v>19.521357318677925</v>
      </c>
      <c r="L82">
        <v>20.012</v>
      </c>
      <c r="M82">
        <v>302.79599999999999</v>
      </c>
      <c r="N82">
        <f>(D4-D5)*EXP(-(F4-F5)*I82)+(H4-H5)</f>
        <v>19.673461421464211</v>
      </c>
      <c r="O82">
        <f>(D4+D5)*EXP(-(F4+F5)*I82)+(H4+H5)</f>
        <v>19.755441904692482</v>
      </c>
    </row>
    <row r="83" spans="9:15" x14ac:dyDescent="0.3">
      <c r="I83">
        <v>22.222222222222221</v>
      </c>
      <c r="J83">
        <f>D4*EXP(-F4*I83)+H4</f>
        <v>19.627135236907581</v>
      </c>
      <c r="K83">
        <f>L83* E6/M83</f>
        <v>19.44940455466406</v>
      </c>
      <c r="L83">
        <v>19.936</v>
      </c>
      <c r="M83">
        <v>302.762</v>
      </c>
      <c r="N83">
        <f>(D4-D5)*EXP(-(F4-F5)*I83)+(H4-H5)</f>
        <v>19.586534207091987</v>
      </c>
      <c r="O83">
        <f>(D4+D5)*EXP(-(F4+F5)*I83)+(H4+H5)</f>
        <v>19.667695797393051</v>
      </c>
    </row>
    <row r="84" spans="9:15" x14ac:dyDescent="0.3">
      <c r="I84">
        <v>22.5</v>
      </c>
      <c r="J84">
        <f>D4*EXP(-F4*I84)+H4</f>
        <v>19.540274936829995</v>
      </c>
      <c r="K84">
        <f>L84* E6/M84</f>
        <v>19.33340842951673</v>
      </c>
      <c r="L84">
        <v>19.818999999999999</v>
      </c>
      <c r="M84">
        <v>302.791</v>
      </c>
      <c r="N84">
        <f>(D4-D5)*EXP(-(F4-F5)*I84)+(H4-H5)</f>
        <v>19.500079002484675</v>
      </c>
      <c r="O84">
        <f>(D4+D5)*EXP(-(F4+F5)*I84)+(H4+H5)</f>
        <v>19.580431190147671</v>
      </c>
    </row>
    <row r="85" spans="9:15" x14ac:dyDescent="0.3">
      <c r="I85">
        <v>22.7775</v>
      </c>
      <c r="J85">
        <f>D4*EXP(-F4*I85)+H4</f>
        <v>19.453974929813334</v>
      </c>
      <c r="K85">
        <f>L85* E6/M85</f>
        <v>19.243452726108476</v>
      </c>
      <c r="L85">
        <v>19.728999999999999</v>
      </c>
      <c r="M85">
        <v>302.82499999999999</v>
      </c>
      <c r="N85">
        <f>(D4-D5)*EXP(-(F4-F5)*I85)+(H4-H5)</f>
        <v>19.414178996775185</v>
      </c>
      <c r="O85">
        <f>(D4+D5)*EXP(-(F4+F5)*I85)+(H4+H5)</f>
        <v>19.493731988197279</v>
      </c>
    </row>
    <row r="86" spans="9:15" x14ac:dyDescent="0.3">
      <c r="I86">
        <v>23.055555555555561</v>
      </c>
      <c r="J86">
        <f>D4*EXP(-F4*I86)+H4</f>
        <v>19.36797417710541</v>
      </c>
      <c r="K86">
        <f>L86* E6/M86</f>
        <v>19.183677300553093</v>
      </c>
      <c r="L86">
        <v>19.657</v>
      </c>
      <c r="M86">
        <v>302.66000000000003</v>
      </c>
      <c r="N86">
        <f>(D4-D5)*EXP(-(F4-F5)*I86)+(H4-H5)</f>
        <v>19.328574384538356</v>
      </c>
      <c r="O86">
        <f>(D4+D5)*EXP(-(F4+F5)*I86)+(H4+H5)</f>
        <v>19.407335921538969</v>
      </c>
    </row>
    <row r="87" spans="9:15" x14ac:dyDescent="0.3">
      <c r="I87">
        <v>23.333333333333329</v>
      </c>
      <c r="J87">
        <f>D4*EXP(-F4*I87)+H4</f>
        <v>19.282528555194897</v>
      </c>
      <c r="K87">
        <f>L87* E6/M87</f>
        <v>19.072460462123093</v>
      </c>
      <c r="L87">
        <v>19.573</v>
      </c>
      <c r="M87">
        <v>303.12400000000002</v>
      </c>
      <c r="N87">
        <f>(D4-D5)*EXP(-(F4-F5)*I87)+(H4-H5)</f>
        <v>19.243519886902732</v>
      </c>
      <c r="O87">
        <f>(D4+D5)*EXP(-(F4+F5)*I87)+(H4+H5)</f>
        <v>19.321500019203164</v>
      </c>
    </row>
    <row r="88" spans="9:15" x14ac:dyDescent="0.3">
      <c r="I88">
        <v>23.611111111111111</v>
      </c>
      <c r="J88">
        <f>D4*EXP(-F4*I88)+H4</f>
        <v>19.197549353879666</v>
      </c>
      <c r="K88">
        <f>L88* E6/M88</f>
        <v>19.006453560060606</v>
      </c>
      <c r="L88">
        <v>19.494</v>
      </c>
      <c r="M88">
        <v>302.94900000000001</v>
      </c>
      <c r="N88">
        <f>(D4-D5)*EXP(-(F4-F5)*I88)+(H4-H5)</f>
        <v>19.15892723028805</v>
      </c>
      <c r="O88">
        <f>(D4+D5)*EXP(-(F4+F5)*I88)+(H4+H5)</f>
        <v>19.236135134817733</v>
      </c>
    </row>
    <row r="89" spans="9:15" x14ac:dyDescent="0.3">
      <c r="I89">
        <v>23.888888888888889</v>
      </c>
      <c r="J89">
        <f>D4*EXP(-F4*I89)+H4</f>
        <v>19.113034027117376</v>
      </c>
      <c r="K89">
        <f>L89* E6/M89</f>
        <v>18.933454139548122</v>
      </c>
      <c r="L89">
        <v>19.414000000000001</v>
      </c>
      <c r="M89">
        <v>302.86900000000003</v>
      </c>
      <c r="N89">
        <f>(D4-D5)*EXP(-(F4-F5)*I89)+(H4-H5)</f>
        <v>19.074793906924185</v>
      </c>
      <c r="O89">
        <f>(D4+D5)*EXP(-(F4+F5)*I89)+(H4+H5)</f>
        <v>19.151238683707696</v>
      </c>
    </row>
    <row r="90" spans="9:15" x14ac:dyDescent="0.3">
      <c r="I90">
        <v>24.166666666666671</v>
      </c>
      <c r="J90">
        <f>D4*EXP(-F4*I90)+H4</f>
        <v>19.02898004276372</v>
      </c>
      <c r="K90">
        <f>L90* E6/M90</f>
        <v>18.806649979974591</v>
      </c>
      <c r="L90">
        <v>19.292000000000002</v>
      </c>
      <c r="M90">
        <v>302.995</v>
      </c>
      <c r="N90">
        <f>(D4-D5)*EXP(-(F4-F5)*I90)+(H4-H5)</f>
        <v>18.991117422658057</v>
      </c>
      <c r="O90">
        <f>(D4+D5)*EXP(-(F4+F5)*I90)+(H4+H5)</f>
        <v>19.066808095381269</v>
      </c>
    </row>
    <row r="91" spans="9:15" x14ac:dyDescent="0.3">
      <c r="I91">
        <v>24.444444444444439</v>
      </c>
      <c r="J91">
        <f>D4*EXP(-F4*I91)+H4</f>
        <v>18.945384882496572</v>
      </c>
      <c r="K91">
        <f>L91* E6/M91</f>
        <v>18.76721212920447</v>
      </c>
      <c r="L91">
        <v>19.245000000000001</v>
      </c>
      <c r="M91">
        <v>302.892</v>
      </c>
      <c r="N91">
        <f>(D4-D5)*EXP(-(F4-F5)*I91)+(H4-H5)</f>
        <v>18.907895296879691</v>
      </c>
      <c r="O91">
        <f>(D4+D5)*EXP(-(F4+F5)*I91)+(H4+H5)</f>
        <v>18.982840813452057</v>
      </c>
    </row>
    <row r="92" spans="9:15" x14ac:dyDescent="0.3">
      <c r="I92">
        <v>24.722222222222221</v>
      </c>
      <c r="J92">
        <f>D4*EXP(-F4*I92)+H4</f>
        <v>18.862246041740505</v>
      </c>
      <c r="K92">
        <f>L92* E6/M92</f>
        <v>18.708357288248269</v>
      </c>
      <c r="L92">
        <v>19.183</v>
      </c>
      <c r="M92">
        <v>302.86599999999999</v>
      </c>
      <c r="N92">
        <f>(D4-D5)*EXP(-(F4-F5)*I92)+(H4-H5)</f>
        <v>18.82512506244867</v>
      </c>
      <c r="O92">
        <f>(D4+D5)*EXP(-(F4+F5)*I92)+(H4+H5)</f>
        <v>18.899334295561626</v>
      </c>
    </row>
    <row r="93" spans="9:15" x14ac:dyDescent="0.3">
      <c r="I93">
        <v>25</v>
      </c>
      <c r="J93">
        <f>D4*EXP(-F4*I93)+H4</f>
        <v>18.779561029591807</v>
      </c>
      <c r="K93">
        <f>L93* E6/M93</f>
        <v>18.622432173298179</v>
      </c>
      <c r="L93">
        <v>19.106999999999999</v>
      </c>
      <c r="M93">
        <v>303.05799999999999</v>
      </c>
      <c r="N93">
        <f>(D4-D5)*EXP(-(F4-F5)*I93)+(H4-H5)</f>
        <v>18.742804265621025</v>
      </c>
      <c r="O93">
        <f>(D4+D5)*EXP(-(F4+F5)*I93)+(H4+H5)</f>
        <v>18.816286013302552</v>
      </c>
    </row>
    <row r="94" spans="9:15" x14ac:dyDescent="0.3">
      <c r="I94">
        <v>25.277777777777779</v>
      </c>
      <c r="J94">
        <f>D4*EXP(-F4*I94)+H4</f>
        <v>18.6973273687438</v>
      </c>
      <c r="K94">
        <f>L94* E6/M94</f>
        <v>18.505083357590031</v>
      </c>
      <c r="L94">
        <v>18.998000000000001</v>
      </c>
      <c r="M94">
        <v>303.24</v>
      </c>
      <c r="N94">
        <f>(D4-D5)*EXP(-(F4-F5)*I94)+(H4-H5)</f>
        <v>18.66093046597647</v>
      </c>
      <c r="O94">
        <f>(D4+D5)*EXP(-(F4+F5)*I94)+(H4+H5)</f>
        <v>18.73369345214185</v>
      </c>
    </row>
    <row r="95" spans="9:15" x14ac:dyDescent="0.3">
      <c r="I95">
        <v>25.555555555555561</v>
      </c>
      <c r="J95">
        <f>D4*EXP(-F4*I95)+H4</f>
        <v>18.615542595412645</v>
      </c>
      <c r="K95">
        <f>L95* E6/M95</f>
        <v>18.450834782891121</v>
      </c>
      <c r="L95">
        <v>18.931000000000001</v>
      </c>
      <c r="M95">
        <v>303.05900000000003</v>
      </c>
      <c r="N95">
        <f>(D4-D5)*EXP(-(F4-F5)*I95)+(H4-H5)</f>
        <v>18.579501236346051</v>
      </c>
      <c r="O95">
        <f>(D4+D5)*EXP(-(F4+F5)*I95)+(H4+H5)</f>
        <v>18.651554111344833</v>
      </c>
    </row>
    <row r="96" spans="9:15" x14ac:dyDescent="0.3">
      <c r="I96">
        <v>25.833333333333329</v>
      </c>
      <c r="J96">
        <f>D4*EXP(-F4*I96)+H4</f>
        <v>18.534204259263522</v>
      </c>
      <c r="K96">
        <f>L96* E6/M96</f>
        <v>18.371409022255285</v>
      </c>
      <c r="L96">
        <v>18.850999999999999</v>
      </c>
      <c r="M96">
        <v>303.08300000000003</v>
      </c>
      <c r="N96">
        <f>(D4-D5)*EXP(-(F4-F5)*I96)+(H4-H5)</f>
        <v>18.498514162740221</v>
      </c>
      <c r="O96">
        <f>(D4+D5)*EXP(-(F4+F5)*I96)+(H4+H5)</f>
        <v>18.569865503899422</v>
      </c>
    </row>
    <row r="97" spans="9:15" x14ac:dyDescent="0.3">
      <c r="I97">
        <v>26.111111111111111</v>
      </c>
      <c r="J97">
        <f>D4*EXP(-F4*I97)+H4</f>
        <v>18.453309923337208</v>
      </c>
      <c r="K97">
        <f>L97* E6/M97</f>
        <v>18.28350421320658</v>
      </c>
      <c r="L97">
        <v>18.765999999999998</v>
      </c>
      <c r="M97">
        <v>303.16699999999997</v>
      </c>
      <c r="N97">
        <f>(D4-D5)*EXP(-(F4-F5)*I97)+(H4-H5)</f>
        <v>18.417966844277238</v>
      </c>
      <c r="O97">
        <f>(D4+D5)*EXP(-(F4+F5)*I97)+(H4+H5)</f>
        <v>18.488625156440804</v>
      </c>
    </row>
    <row r="98" spans="9:15" x14ac:dyDescent="0.3">
      <c r="I98">
        <v>26.388888888888889</v>
      </c>
      <c r="J98">
        <f>D4*EXP(-F4*I98)+H4</f>
        <v>18.37285716397707</v>
      </c>
      <c r="K98">
        <f>L98* E6/M98</f>
        <v>18.218966108869566</v>
      </c>
      <c r="L98">
        <v>18.690999999999999</v>
      </c>
      <c r="M98">
        <v>303.02499999999998</v>
      </c>
      <c r="N98">
        <f>(D4-D5)*EXP(-(F4-F5)*I98)+(H4-H5)</f>
        <v>18.337856893112018</v>
      </c>
      <c r="O98">
        <f>(D4+D5)*EXP(-(F4+F5)*I98)+(H4+H5)</f>
        <v>18.407830609176596</v>
      </c>
    </row>
    <row r="99" spans="9:15" x14ac:dyDescent="0.3">
      <c r="I99">
        <v>26.666666666666671</v>
      </c>
      <c r="J99">
        <f>D4*EXP(-F4*I99)+H4</f>
        <v>18.292843570756453</v>
      </c>
      <c r="K99">
        <f>L99* E6/M99</f>
        <v>18.130526169034646</v>
      </c>
      <c r="L99">
        <v>18.591000000000001</v>
      </c>
      <c r="M99">
        <v>302.87400000000002</v>
      </c>
      <c r="N99">
        <f>(D4-D5)*EXP(-(F4-F5)*I99)+(H4-H5)</f>
        <v>18.258181934365336</v>
      </c>
      <c r="O99">
        <f>(D4+D5)*EXP(-(F4+F5)*I99)+(H4+H5)</f>
        <v>18.327479415812302</v>
      </c>
    </row>
    <row r="100" spans="9:15" x14ac:dyDescent="0.3">
      <c r="I100">
        <v>26.944444444444439</v>
      </c>
      <c r="J100">
        <f>D4*EXP(-F4*I100)+H4</f>
        <v>18.213266746406457</v>
      </c>
      <c r="K100">
        <f>L100* E6/M100</f>
        <v>18.047420910606949</v>
      </c>
      <c r="L100">
        <v>18.510000000000002</v>
      </c>
      <c r="M100">
        <v>302.94299999999998</v>
      </c>
      <c r="N100">
        <f>(D4-D5)*EXP(-(F4-F5)*I100)+(H4-H5)</f>
        <v>18.178939606053429</v>
      </c>
      <c r="O100">
        <f>(D4+D5)*EXP(-(F4+F5)*I100)+(H4+H5)</f>
        <v>18.247569143477318</v>
      </c>
    </row>
    <row r="101" spans="9:15" x14ac:dyDescent="0.3">
      <c r="I101">
        <v>27.222222222222221</v>
      </c>
      <c r="J101">
        <f>D4*EXP(-F4*I101)+H4</f>
        <v>18.134124306744106</v>
      </c>
      <c r="K101">
        <f>L101* E6/M101</f>
        <v>17.978017221372124</v>
      </c>
      <c r="L101">
        <v>18.439</v>
      </c>
      <c r="M101">
        <v>302.94600000000003</v>
      </c>
      <c r="N101">
        <f>(D4-D5)*EXP(-(F4-F5)*I101)+(H4-H5)</f>
        <v>18.100127559017963</v>
      </c>
      <c r="O101">
        <f>(D4+D5)*EXP(-(F4+F5)*I101)+(H4+H5)</f>
        <v>18.168097372651193</v>
      </c>
    </row>
    <row r="102" spans="9:15" x14ac:dyDescent="0.3">
      <c r="I102">
        <v>27.5</v>
      </c>
      <c r="J102">
        <f>D4*EXP(-F4*I102)+H4</f>
        <v>18.055413880600934</v>
      </c>
      <c r="K102">
        <f>L102* E6/M102</f>
        <v>17.889645298659985</v>
      </c>
      <c r="L102">
        <v>18.346</v>
      </c>
      <c r="M102">
        <v>302.90699999999998</v>
      </c>
      <c r="N102">
        <f>(D4-D5)*EXP(-(F4-F5)*I102)+(H4-H5)</f>
        <v>18.021743456856402</v>
      </c>
      <c r="O102">
        <f>(D4+D5)*EXP(-(F4+F5)*I102)+(H4+H5)</f>
        <v>18.08906169709044</v>
      </c>
    </row>
    <row r="103" spans="9:15" x14ac:dyDescent="0.3">
      <c r="I103">
        <v>27.777777777777779</v>
      </c>
      <c r="J103">
        <f>D4*EXP(-F4*I103)+H4</f>
        <v>17.977133109751922</v>
      </c>
      <c r="K103">
        <f>L103* E6/M103</f>
        <v>17.828339676019578</v>
      </c>
      <c r="L103">
        <v>18.277999999999999</v>
      </c>
      <c r="M103">
        <v>302.822</v>
      </c>
      <c r="N103">
        <f>(D4-D5)*EXP(-(F4-F5)*I103)+(H4-H5)</f>
        <v>17.943784975852736</v>
      </c>
      <c r="O103">
        <f>(D4+D5)*EXP(-(F4+F5)*I103)+(H4+H5)</f>
        <v>18.010459723755634</v>
      </c>
    </row>
    <row r="104" spans="9:15" x14ac:dyDescent="0.3">
      <c r="I104">
        <v>28.055555555555561</v>
      </c>
      <c r="J104">
        <f>D4*EXP(-F4*I104)+H4</f>
        <v>17.899279648844868</v>
      </c>
      <c r="K104">
        <f>L104* E6/M104</f>
        <v>17.725356140011556</v>
      </c>
      <c r="L104">
        <v>18.178000000000001</v>
      </c>
      <c r="M104">
        <v>302.91500000000002</v>
      </c>
      <c r="N104">
        <f>(D4-D5)*EXP(-(F4-F5)*I104)+(H4-H5)</f>
        <v>17.86624980490862</v>
      </c>
      <c r="O104">
        <f>(D4+D5)*EXP(-(F4+F5)*I104)+(H4+H5)</f>
        <v>17.932289072738975</v>
      </c>
    </row>
    <row r="105" spans="9:15" x14ac:dyDescent="0.3">
      <c r="I105">
        <v>28.333333333333329</v>
      </c>
      <c r="J105">
        <f>D4*EXP(-F4*I105)+H4</f>
        <v>17.821851165330099</v>
      </c>
      <c r="K105">
        <f>L105* E6/M105</f>
        <v>17.674567919469894</v>
      </c>
      <c r="L105">
        <v>18.123999999999999</v>
      </c>
      <c r="M105">
        <v>302.88299999999998</v>
      </c>
      <c r="N105">
        <f>(D4-D5)*EXP(-(F4-F5)*I105)+(H4-H5)</f>
        <v>17.789135645474808</v>
      </c>
      <c r="O105">
        <f>(D4+D5)*EXP(-(F4+F5)*I105)+(H4+H5)</f>
        <v>17.854547377192226</v>
      </c>
    </row>
    <row r="106" spans="9:15" x14ac:dyDescent="0.3">
      <c r="I106">
        <v>28.611111111111111</v>
      </c>
      <c r="J106">
        <f>D4*EXP(-F4*I106)+H4</f>
        <v>17.744845339390587</v>
      </c>
      <c r="K106">
        <f>L106* E6/M106</f>
        <v>17.567552275894403</v>
      </c>
      <c r="L106">
        <v>18.001000000000001</v>
      </c>
      <c r="M106">
        <v>302.66000000000003</v>
      </c>
      <c r="N106">
        <f>(D4-D5)*EXP(-(F4-F5)*I106)+(H4-H5)</f>
        <v>17.712440211483063</v>
      </c>
      <c r="O106">
        <f>(D4+D5)*EXP(-(F4+F5)*I106)+(H4+H5)</f>
        <v>17.777232283255046</v>
      </c>
    </row>
    <row r="107" spans="9:15" x14ac:dyDescent="0.3">
      <c r="I107">
        <v>28.888888888888889</v>
      </c>
      <c r="J107">
        <f>D4*EXP(-F4*I107)+H4</f>
        <v>17.668259863872457</v>
      </c>
      <c r="K107">
        <f>L107* E6/M107</f>
        <v>17.487161164613816</v>
      </c>
      <c r="L107">
        <v>17.922000000000001</v>
      </c>
      <c r="M107">
        <v>302.71699999999998</v>
      </c>
      <c r="N107">
        <f>(D4-D5)*EXP(-(F4-F5)*I107)+(H4-H5)</f>
        <v>17.636161229278365</v>
      </c>
      <c r="O107">
        <f>(D4+D5)*EXP(-(F4+F5)*I107)+(H4+H5)</f>
        <v>17.700341449983718</v>
      </c>
    </row>
    <row r="108" spans="9:15" x14ac:dyDescent="0.3">
      <c r="I108">
        <v>29.166666666666671</v>
      </c>
      <c r="J108">
        <f>D4*EXP(-F4*I108)+H4</f>
        <v>17.592092444215851</v>
      </c>
      <c r="K108">
        <f>L108* E6/M108</f>
        <v>17.413171251788683</v>
      </c>
      <c r="L108">
        <v>17.849</v>
      </c>
      <c r="M108">
        <v>302.76499999999999</v>
      </c>
      <c r="N108">
        <f>(D4-D5)*EXP(-(F4-F5)*I108)+(H4-H5)</f>
        <v>17.560296437551507</v>
      </c>
      <c r="O108">
        <f>(D4+D5)*EXP(-(F4+F5)*I108)+(H4+H5)</f>
        <v>17.623872549280293</v>
      </c>
    </row>
    <row r="109" spans="9:15" x14ac:dyDescent="0.3">
      <c r="I109">
        <v>29.444444444444439</v>
      </c>
      <c r="J109">
        <f>D4*EXP(-F4*I109)+H4</f>
        <v>17.516340798386199</v>
      </c>
      <c r="K109">
        <f>L109* E6/M109</f>
        <v>17.334692316106619</v>
      </c>
      <c r="L109">
        <v>17.754999999999999</v>
      </c>
      <c r="M109">
        <v>302.53399999999999</v>
      </c>
      <c r="N109">
        <f>(D4-D5)*EXP(-(F4-F5)*I109)+(H4-H5)</f>
        <v>17.484843587272071</v>
      </c>
      <c r="O109">
        <f>(D4+D5)*EXP(-(F4+F5)*I109)+(H4+H5)</f>
        <v>17.547823265822061</v>
      </c>
    </row>
    <row r="110" spans="9:15" x14ac:dyDescent="0.3">
      <c r="I110">
        <v>29.722222222222221</v>
      </c>
      <c r="J110">
        <f>D4*EXP(-F4*I110)+H4</f>
        <v>17.441002656805821</v>
      </c>
      <c r="K110">
        <f>L110* E6/M110</f>
        <v>17.274091599499506</v>
      </c>
      <c r="L110">
        <v>17.690999999999999</v>
      </c>
      <c r="M110">
        <v>302.50099999999998</v>
      </c>
      <c r="N110">
        <f>(D4-D5)*EXP(-(F4-F5)*I110)+(H4-H5)</f>
        <v>17.409800441621719</v>
      </c>
      <c r="O110">
        <f>(D4+D5)*EXP(-(F4+F5)*I110)+(H4+H5)</f>
        <v>17.472191296991475</v>
      </c>
    </row>
    <row r="111" spans="9:15" x14ac:dyDescent="0.3">
      <c r="I111">
        <v>30</v>
      </c>
      <c r="J111">
        <f>D4*EXP(-F4*I111)+H4</f>
        <v>17.366075762285949</v>
      </c>
      <c r="K111">
        <f>L111* E6/M111</f>
        <v>17.186017132725183</v>
      </c>
      <c r="L111">
        <v>17.603999999999999</v>
      </c>
      <c r="M111">
        <v>302.55599999999998</v>
      </c>
      <c r="N111">
        <f>(D4-D5)*EXP(-(F4-F5)*I111)+(H4-H5)</f>
        <v>17.335164775927936</v>
      </c>
      <c r="O111">
        <f>(D4+D5)*EXP(-(F4+F5)*I111)+(H4+H5)</f>
        <v>17.396974352806428</v>
      </c>
    </row>
    <row r="112" spans="9:15" x14ac:dyDescent="0.3">
      <c r="I112">
        <v>30.277777777777779</v>
      </c>
      <c r="J112">
        <f>D4*EXP(-F4*I112)+H4</f>
        <v>17.291557869959089</v>
      </c>
      <c r="K112">
        <f>L112* E6/M112</f>
        <v>17.16033173503962</v>
      </c>
      <c r="L112">
        <v>17.567</v>
      </c>
      <c r="M112">
        <v>302.37200000000001</v>
      </c>
      <c r="N112">
        <f>(D4-D5)*EXP(-(F4-F5)*I112)+(H4-H5)</f>
        <v>17.260934377598034</v>
      </c>
      <c r="O112">
        <f>(D4+D5)*EXP(-(F4+F5)*I112)+(H4+H5)</f>
        <v>17.322170155850912</v>
      </c>
    </row>
    <row r="113" spans="9:15" x14ac:dyDescent="0.3">
      <c r="I113">
        <v>30.555555555555561</v>
      </c>
      <c r="J113">
        <f>D4*EXP(-F4*I113)+H4</f>
        <v>17.217446747211778</v>
      </c>
      <c r="K113">
        <f>L113* E6/M113</f>
        <v>17.090302448374764</v>
      </c>
      <c r="L113">
        <v>17.513999999999999</v>
      </c>
      <c r="M113">
        <v>302.69499999999999</v>
      </c>
      <c r="N113">
        <f>(D4-D5)*EXP(-(F4-F5)*I113)+(H4-H5)</f>
        <v>17.187107046053576</v>
      </c>
      <c r="O113">
        <f>(D4+D5)*EXP(-(F4+F5)*I113)+(H4+H5)</f>
        <v>17.247776441206078</v>
      </c>
    </row>
    <row r="114" spans="9:15" x14ac:dyDescent="0.3">
      <c r="I114">
        <v>30.833333333333329</v>
      </c>
      <c r="J114">
        <f>D4*EXP(-F4*I114)+H4</f>
        <v>17.14374017361768</v>
      </c>
      <c r="K114">
        <f>L114* E6/M114</f>
        <v>17.008029266372326</v>
      </c>
      <c r="L114">
        <v>17.437000000000001</v>
      </c>
      <c r="M114">
        <v>302.822</v>
      </c>
      <c r="N114">
        <f>(D4-D5)*EXP(-(F4-F5)*I114)+(H4-H5)</f>
        <v>17.113680592665155</v>
      </c>
      <c r="O114">
        <f>(D4+D5)*EXP(-(F4+F5)*I114)+(H4+H5)</f>
        <v>17.17379095638162</v>
      </c>
    </row>
    <row r="115" spans="9:15" x14ac:dyDescent="0.3">
      <c r="I115">
        <v>31.111111111111111</v>
      </c>
      <c r="J115">
        <f>D4*EXP(-F4*I115)+H4</f>
        <v>17.070435940871047</v>
      </c>
      <c r="K115">
        <f>L115* E6/M115</f>
        <v>16.955690418692935</v>
      </c>
      <c r="L115">
        <v>17.39</v>
      </c>
      <c r="M115">
        <v>302.93799999999999</v>
      </c>
      <c r="N115">
        <f>(D4-D5)*EXP(-(F4-F5)*I115)+(H4-H5)</f>
        <v>17.040652840687475</v>
      </c>
      <c r="O115">
        <f>(D4+D5)*EXP(-(F4+F5)*I115)+(H4+H5)</f>
        <v>17.100211461247625</v>
      </c>
    </row>
    <row r="116" spans="9:15" x14ac:dyDescent="0.3">
      <c r="I116">
        <v>31.388888888888889</v>
      </c>
      <c r="J116">
        <f>D4*EXP(-F4*I116)+H4</f>
        <v>16.997531852720602</v>
      </c>
      <c r="K116">
        <f>L116* E6/M116</f>
        <v>16.881113742171586</v>
      </c>
      <c r="L116">
        <v>17.321000000000002</v>
      </c>
      <c r="M116">
        <v>303.06900000000002</v>
      </c>
      <c r="N116">
        <f>(D4-D5)*EXP(-(F4-F5)*I116)+(H4-H5)</f>
        <v>16.968021625194858</v>
      </c>
      <c r="O116">
        <f>(D4+D5)*EXP(-(F4+F5)*I116)+(H4+H5)</f>
        <v>17.027035727966705</v>
      </c>
    </row>
    <row r="117" spans="9:15" x14ac:dyDescent="0.3">
      <c r="I117">
        <v>31.666666666666671</v>
      </c>
      <c r="J117">
        <f>D4*EXP(-F4*I117)+H4</f>
        <v>16.92502572490368</v>
      </c>
      <c r="K117">
        <f>L117* E6/M117</f>
        <v>16.764721975574208</v>
      </c>
      <c r="L117">
        <v>17.219000000000001</v>
      </c>
      <c r="M117">
        <v>303.37599999999998</v>
      </c>
      <c r="N117">
        <f>(D4-D5)*EXP(-(F4-F5)*I117)+(H4-H5)</f>
        <v>16.895784793017029</v>
      </c>
      <c r="O117">
        <f>(D4+D5)*EXP(-(F4+F5)*I117)+(H4+H5)</f>
        <v>16.954261540926574</v>
      </c>
    </row>
    <row r="118" spans="9:15" x14ac:dyDescent="0.3">
      <c r="I118">
        <v>31.944166666666671</v>
      </c>
      <c r="J118">
        <f>D4*EXP(-F4*I118)+H4</f>
        <v>16.852987298444617</v>
      </c>
      <c r="K118">
        <f>L118* E6/M118</f>
        <v>16.727809076095266</v>
      </c>
      <c r="L118">
        <v>17.158999999999999</v>
      </c>
      <c r="M118">
        <v>302.98599999999999</v>
      </c>
      <c r="N118">
        <f>(D4-D5)*EXP(-(F4-F5)*I118)+(H4-H5)</f>
        <v>16.824011852050717</v>
      </c>
      <c r="O118">
        <f>(D4+D5)*EXP(-(F4+F5)*I118)+(H4+H5)</f>
        <v>16.881958872775826</v>
      </c>
    </row>
    <row r="119" spans="9:15" x14ac:dyDescent="0.3">
      <c r="I119">
        <v>32.221944444444453</v>
      </c>
      <c r="J119">
        <f>D4*EXP(-F4*I119)+H4</f>
        <v>16.781270193582223</v>
      </c>
      <c r="K119">
        <f>L119* E6/M119</f>
        <v>16.668388082173557</v>
      </c>
      <c r="L119">
        <v>17.094999999999999</v>
      </c>
      <c r="M119">
        <v>302.93200000000002</v>
      </c>
      <c r="N119">
        <f>(D4-D5)*EXP(-(F4-F5)*I119)+(H4-H5)</f>
        <v>16.752556984642588</v>
      </c>
      <c r="O119">
        <f>(D4+D5)*EXP(-(F4+F5)*I119)+(H4+H5)</f>
        <v>16.809980783884829</v>
      </c>
    </row>
    <row r="120" spans="9:15" x14ac:dyDescent="0.3">
      <c r="I120">
        <v>32.499722222222218</v>
      </c>
      <c r="J120">
        <f>D4*EXP(-F4*I120)+H4</f>
        <v>16.709944569687426</v>
      </c>
      <c r="K120">
        <f>L120* E6/M120</f>
        <v>16.588381297066221</v>
      </c>
      <c r="L120">
        <v>17.018000000000001</v>
      </c>
      <c r="M120">
        <v>303.02199999999999</v>
      </c>
      <c r="N120">
        <f>(D4-D5)*EXP(-(F4-F5)*I120)+(H4-H5)</f>
        <v>16.681490113046944</v>
      </c>
      <c r="O120">
        <f>(D4+D5)*EXP(-(F4+F5)*I120)+(H4+H5)</f>
        <v>16.738397669252613</v>
      </c>
    </row>
    <row r="121" spans="9:15" x14ac:dyDescent="0.3">
      <c r="I121">
        <v>32.777777777777779</v>
      </c>
      <c r="J121">
        <f>D4*EXP(-F4*I121)+H4</f>
        <v>16.638937547665876</v>
      </c>
      <c r="K121">
        <f>L121* E6/M121</f>
        <v>16.51488690848878</v>
      </c>
      <c r="L121">
        <v>16.943999999999999</v>
      </c>
      <c r="M121">
        <v>303.04700000000003</v>
      </c>
      <c r="N121">
        <f>(D4-D5)*EXP(-(F4-F5)*I121)+(H4-H5)</f>
        <v>16.610738641923298</v>
      </c>
      <c r="O121">
        <f>(D4+D5)*EXP(-(F4+F5)*I121)+(H4+H5)</f>
        <v>16.667136367059634</v>
      </c>
    </row>
    <row r="122" spans="9:15" x14ac:dyDescent="0.3">
      <c r="I122">
        <v>33.055555555555557</v>
      </c>
      <c r="J122">
        <f>D4*EXP(-F4*I122)+H4</f>
        <v>16.568388872618222</v>
      </c>
      <c r="K122">
        <f>L122* E6/M122</f>
        <v>16.454049138946431</v>
      </c>
      <c r="L122">
        <v>16.872</v>
      </c>
      <c r="M122">
        <v>302.875</v>
      </c>
      <c r="N122">
        <f>(D4-D5)*EXP(-(F4-F5)*I122)+(H4-H5)</f>
        <v>16.540441835756418</v>
      </c>
      <c r="O122">
        <f>(D4+D5)*EXP(-(F4+F5)*I122)+(H4+H5)</f>
        <v>16.59633710024173</v>
      </c>
    </row>
    <row r="123" spans="9:15" x14ac:dyDescent="0.3">
      <c r="I123">
        <v>33.333333333333343</v>
      </c>
      <c r="J123">
        <f>D4*EXP(-F4*I123)+H4</f>
        <v>16.498225300449768</v>
      </c>
      <c r="K123">
        <f>L123* E6/M123</f>
        <v>16.405502462848705</v>
      </c>
      <c r="L123">
        <v>16.814</v>
      </c>
      <c r="M123">
        <v>302.72699999999998</v>
      </c>
      <c r="N123">
        <f>(D4-D5)*EXP(-(F4-F5)*I123)+(H4-H5)</f>
        <v>16.470526737196217</v>
      </c>
      <c r="O123">
        <f>(D4+D5)*EXP(-(F4+F5)*I123)+(H4+H5)</f>
        <v>16.525926338986615</v>
      </c>
    </row>
    <row r="124" spans="9:15" x14ac:dyDescent="0.3">
      <c r="I124">
        <v>33.611111111111107</v>
      </c>
      <c r="J124">
        <f>D4*EXP(-F4*I124)+H4</f>
        <v>16.428444729005825</v>
      </c>
      <c r="K124">
        <f>L124* E6/M124</f>
        <v>16.322537330211652</v>
      </c>
      <c r="L124">
        <v>16.744</v>
      </c>
      <c r="M124">
        <v>302.99900000000002</v>
      </c>
      <c r="N124">
        <f>(D4-D5)*EXP(-(F4-F5)*I124)+(H4-H5)</f>
        <v>16.400991273592382</v>
      </c>
      <c r="O124">
        <f>(D4+D5)*EXP(-(F4+F5)*I124)+(H4+H5)</f>
        <v>16.455901951399731</v>
      </c>
    </row>
    <row r="125" spans="9:15" x14ac:dyDescent="0.3">
      <c r="I125">
        <v>33.888888888888893</v>
      </c>
      <c r="J125">
        <f>D4*EXP(-F4*I125)+H4</f>
        <v>16.359045067606711</v>
      </c>
      <c r="K125">
        <f>L125* E6/M125</f>
        <v>16.240601503227044</v>
      </c>
      <c r="L125">
        <v>16.655000000000001</v>
      </c>
      <c r="M125">
        <v>302.90899999999999</v>
      </c>
      <c r="N125">
        <f>(D4-D5)*EXP(-(F4-F5)*I125)+(H4-H5)</f>
        <v>16.331833383548972</v>
      </c>
      <c r="O125">
        <f>(D4+D5)*EXP(-(F4+F5)*I125)+(H4+H5)</f>
        <v>16.38626181728511</v>
      </c>
    </row>
    <row r="126" spans="9:15" x14ac:dyDescent="0.3">
      <c r="I126">
        <v>34.166666666666657</v>
      </c>
      <c r="J126">
        <f>D4*EXP(-F4*I126)+H4</f>
        <v>16.290024236985108</v>
      </c>
      <c r="K126">
        <f>L126* E6/M126</f>
        <v>16.177896014620853</v>
      </c>
      <c r="L126">
        <v>16.581</v>
      </c>
      <c r="M126">
        <v>302.73200000000003</v>
      </c>
      <c r="N126">
        <f>(D4-D5)*EXP(-(F4-F5)*I126)+(H4-H5)</f>
        <v>16.263051016863322</v>
      </c>
      <c r="O126">
        <f>(D4+D5)*EXP(-(F4+F5)*I126)+(H4+H5)</f>
        <v>16.317003828081209</v>
      </c>
    </row>
    <row r="127" spans="9:15" x14ac:dyDescent="0.3">
      <c r="I127">
        <v>34.444444444444443</v>
      </c>
      <c r="J127">
        <f>D4*EXP(-F4*I127)+H4</f>
        <v>16.221380169223732</v>
      </c>
      <c r="K127">
        <f>L127* E6/M127</f>
        <v>16.114050412417257</v>
      </c>
      <c r="L127">
        <v>16.515999999999998</v>
      </c>
      <c r="M127">
        <v>302.74</v>
      </c>
      <c r="N127">
        <f>(D4-D5)*EXP(-(F4-F5)*I127)+(H4-H5)</f>
        <v>16.194642134465226</v>
      </c>
      <c r="O127">
        <f>(D4+D5)*EXP(-(F4+F5)*I127)+(H4+H5)</f>
        <v>16.248125886797048</v>
      </c>
    </row>
    <row r="128" spans="9:15" x14ac:dyDescent="0.3">
      <c r="I128">
        <v>34.722222222222221</v>
      </c>
      <c r="J128">
        <f>D4*EXP(-F4*I128)+H4</f>
        <v>16.153110807693437</v>
      </c>
      <c r="K128">
        <f>L128* E6/M128</f>
        <v>16.048249654698004</v>
      </c>
      <c r="L128">
        <v>16.460999999999999</v>
      </c>
      <c r="M128">
        <v>302.96899999999999</v>
      </c>
      <c r="N128">
        <f>(D4-D5)*EXP(-(F4-F5)*I128)+(H4-H5)</f>
        <v>16.126604708356531</v>
      </c>
      <c r="O128">
        <f>(D4+D5)*EXP(-(F4+F5)*I128)+(H4+H5)</f>
        <v>16.179625907948736</v>
      </c>
    </row>
    <row r="129" spans="9:15" x14ac:dyDescent="0.3">
      <c r="I129">
        <v>35</v>
      </c>
      <c r="J129">
        <f>D4*EXP(-F4*I129)+H4</f>
        <v>16.08521410699155</v>
      </c>
      <c r="K129">
        <f>L129* E6/M129</f>
        <v>15.984004516440638</v>
      </c>
      <c r="L129">
        <v>16.376000000000001</v>
      </c>
      <c r="M129">
        <v>302.61599999999999</v>
      </c>
      <c r="N129">
        <f>(D4-D5)*EXP(-(F4-F5)*I129)+(H4-H5)</f>
        <v>16.058936721550992</v>
      </c>
      <c r="O129">
        <f>(D4+D5)*EXP(-(F4+F5)*I129)+(H4+H5)</f>
        <v>16.111501817496304</v>
      </c>
    </row>
    <row r="130" spans="9:15" x14ac:dyDescent="0.3">
      <c r="I130">
        <v>35.277777777777779</v>
      </c>
      <c r="J130">
        <f>D4*EXP(-F4*I130)+H4</f>
        <v>16.017688032880603</v>
      </c>
      <c r="K130">
        <f>L130* E6/M130</f>
        <v>15.930325431998362</v>
      </c>
      <c r="L130">
        <v>16.323</v>
      </c>
      <c r="M130">
        <v>302.65300000000002</v>
      </c>
      <c r="N130">
        <f>(D4-D5)*EXP(-(F4-F5)*I130)+(H4-H5)</f>
        <v>15.991636168014482</v>
      </c>
      <c r="O130">
        <f>(D4+D5)*EXP(-(F4+F5)*I130)+(H4+H5)</f>
        <v>16.043751552780918</v>
      </c>
    </row>
    <row r="131" spans="9:15" x14ac:dyDescent="0.3">
      <c r="I131">
        <v>35.555555555555557</v>
      </c>
      <c r="J131">
        <f>D4*EXP(-F4*I131)+H4</f>
        <v>15.950530562227385</v>
      </c>
      <c r="K131">
        <f>L131* E6/M131</f>
        <v>15.849954973102152</v>
      </c>
      <c r="L131">
        <v>16.248000000000001</v>
      </c>
      <c r="M131">
        <v>302.79000000000002</v>
      </c>
      <c r="N131">
        <f>(D4-D5)*EXP(-(F4-F5)*I131)+(H4-H5)</f>
        <v>15.924701052605521</v>
      </c>
      <c r="O131">
        <f>(D4+D5)*EXP(-(F4+F5)*I131)+(H4+H5)</f>
        <v>15.976373062462445</v>
      </c>
    </row>
    <row r="132" spans="9:15" x14ac:dyDescent="0.3">
      <c r="I132">
        <v>35.833333333333343</v>
      </c>
      <c r="J132">
        <f>D4*EXP(-F4*I132)+H4</f>
        <v>15.883739682942334</v>
      </c>
      <c r="K132">
        <f>L132* E6/M132</f>
        <v>15.780079725213776</v>
      </c>
      <c r="L132">
        <v>16.193999999999999</v>
      </c>
      <c r="M132">
        <v>303.12</v>
      </c>
      <c r="N132">
        <f>(D4-D5)*EXP(-(F4-F5)*I132)+(H4-H5)</f>
        <v>15.858129391016131</v>
      </c>
      <c r="O132">
        <f>(D4+D5)*EXP(-(F4+F5)*I132)+(H4+H5)</f>
        <v>15.909364306457297</v>
      </c>
    </row>
    <row r="133" spans="9:15" x14ac:dyDescent="0.3">
      <c r="I133">
        <v>36.111111111111107</v>
      </c>
      <c r="J133">
        <f>D4*EXP(-F4*I133)+H4</f>
        <v>15.817313393919253</v>
      </c>
      <c r="K133">
        <f>L133* E6/M133</f>
        <v>15.710429628594008</v>
      </c>
      <c r="L133">
        <v>16.152999999999999</v>
      </c>
      <c r="M133">
        <v>303.69299999999998</v>
      </c>
      <c r="N133">
        <f>(D4-D5)*EXP(-(F4-F5)*I133)+(H4-H5)</f>
        <v>15.791919209713026</v>
      </c>
      <c r="O133">
        <f>(D4+D5)*EXP(-(F4+F5)*I133)+(H4+H5)</f>
        <v>15.842723255876715</v>
      </c>
    </row>
    <row r="134" spans="9:15" x14ac:dyDescent="0.3">
      <c r="I134">
        <v>36.388888888888893</v>
      </c>
      <c r="J134">
        <f>D4*EXP(-F4*I134)+H4</f>
        <v>15.751249704975329</v>
      </c>
      <c r="K134">
        <f>L134* E6/M134</f>
        <v>15.629753198927878</v>
      </c>
      <c r="L134">
        <v>16.09</v>
      </c>
      <c r="M134">
        <v>304.07</v>
      </c>
      <c r="N134">
        <f>(D4-D5)*EXP(-(F4-F5)*I134)+(H4-H5)</f>
        <v>15.726068545879071</v>
      </c>
      <c r="O134">
        <f>(D4+D5)*EXP(-(F4+F5)*I134)+(H4+H5)</f>
        <v>15.776447892965288</v>
      </c>
    </row>
    <row r="135" spans="9:15" x14ac:dyDescent="0.3">
      <c r="I135">
        <v>36.666666666666657</v>
      </c>
      <c r="J135">
        <f>D4*EXP(-F4*I135)+H4</f>
        <v>15.68554663679155</v>
      </c>
      <c r="K135">
        <f>L135* E6/M135</f>
        <v>15.587323553286264</v>
      </c>
      <c r="L135">
        <v>16.084</v>
      </c>
      <c r="M135">
        <v>304.78399999999999</v>
      </c>
      <c r="N135">
        <f>(D4-D5)*EXP(-(F4-F5)*I135)+(H4-H5)</f>
        <v>15.660575447355132</v>
      </c>
      <c r="O135">
        <f>(D4+D5)*EXP(-(F4+F5)*I135)+(H4+H5)</f>
        <v>15.710536211039903</v>
      </c>
    </row>
    <row r="136" spans="9:15" x14ac:dyDescent="0.3">
      <c r="I136">
        <v>36.944444444444443</v>
      </c>
      <c r="J136">
        <f>D4*EXP(-F4*I136)+H4</f>
        <v>15.620202220853365</v>
      </c>
      <c r="K136">
        <f>L136* E6/M136</f>
        <v>15.514936562574993</v>
      </c>
      <c r="L136">
        <v>16.030999999999999</v>
      </c>
      <c r="M136">
        <v>305.197</v>
      </c>
      <c r="N136">
        <f>(D4-D5)*EXP(-(F4-F5)*I136)+(H4-H5)</f>
        <v>15.595437972582173</v>
      </c>
      <c r="O136">
        <f>(D4+D5)*EXP(-(F4+F5)*I136)+(H4+H5)</f>
        <v>15.644986214428952</v>
      </c>
    </row>
    <row r="137" spans="9:15" x14ac:dyDescent="0.3">
      <c r="I137">
        <v>37.222222222222221</v>
      </c>
      <c r="J137">
        <f>D4*EXP(-F4*I137)+H4</f>
        <v>15.555214499391724</v>
      </c>
      <c r="K137">
        <f>L137* E6/M137</f>
        <v>15.45264820832506</v>
      </c>
      <c r="L137">
        <v>15.968</v>
      </c>
      <c r="M137">
        <v>305.22300000000001</v>
      </c>
      <c r="N137">
        <f>(D4-D5)*EXP(-(F4-F5)*I137)+(H4-H5)</f>
        <v>15.530654190543727</v>
      </c>
      <c r="O137">
        <f>(D4+D5)*EXP(-(F4+F5)*I137)+(H4+H5)</f>
        <v>15.579795918411936</v>
      </c>
    </row>
    <row r="138" spans="9:15" x14ac:dyDescent="0.3">
      <c r="I138">
        <v>37.499722222222218</v>
      </c>
      <c r="J138">
        <f>D4*EXP(-F4*I138)+H4</f>
        <v>15.490645981747573</v>
      </c>
      <c r="K138">
        <f>L138* E6/M138</f>
        <v>15.372776508649027</v>
      </c>
      <c r="L138">
        <v>15.894</v>
      </c>
      <c r="M138">
        <v>305.387</v>
      </c>
      <c r="N138">
        <f>(D4-D5)*EXP(-(F4-F5)*I138)+(H4-H5)</f>
        <v>15.466286437644852</v>
      </c>
      <c r="O138">
        <f>(D4+D5)*EXP(-(F4+F5)*I138)+(H4+H5)</f>
        <v>15.515028003698331</v>
      </c>
    </row>
    <row r="139" spans="9:15" x14ac:dyDescent="0.3">
      <c r="I139">
        <v>37.777777777777779</v>
      </c>
      <c r="J139">
        <f>D4*EXP(-F4*I139)+H4</f>
        <v>15.426301362197769</v>
      </c>
      <c r="K139">
        <f>L139* E6/M139</f>
        <v>15.332053434519255</v>
      </c>
      <c r="L139">
        <v>15.852</v>
      </c>
      <c r="M139">
        <v>305.38900000000001</v>
      </c>
      <c r="N139">
        <f>(D4-D5)*EXP(-(F4-F5)*I139)+(H4-H5)</f>
        <v>15.402140032974064</v>
      </c>
      <c r="O139">
        <f>(D4+D5)*EXP(-(F4+F5)*I139)+(H4+H5)</f>
        <v>15.450486543672922</v>
      </c>
    </row>
    <row r="140" spans="9:15" x14ac:dyDescent="0.3">
      <c r="I140">
        <v>38.055555555555557</v>
      </c>
      <c r="J140">
        <f>D4*EXP(-F4*I140)+H4</f>
        <v>15.362372084128531</v>
      </c>
      <c r="K140">
        <f>L140* E6/M140</f>
        <v>15.309515746427172</v>
      </c>
      <c r="L140">
        <v>15.833</v>
      </c>
      <c r="M140">
        <v>305.47199999999998</v>
      </c>
      <c r="N140">
        <f>(D4-D5)*EXP(-(F4-F5)*I140)+(H4-H5)</f>
        <v>15.33840584760901</v>
      </c>
      <c r="O140">
        <f>(D4+D5)*EXP(-(F4+F5)*I140)+(H4+H5)</f>
        <v>15.386363549726196</v>
      </c>
    </row>
    <row r="141" spans="9:15" x14ac:dyDescent="0.3">
      <c r="I141">
        <v>38.333333333333343</v>
      </c>
      <c r="J141">
        <f>D4*EXP(-F4*I141)+H4</f>
        <v>15.298791775746292</v>
      </c>
      <c r="K141">
        <f>L141* E6/M141</f>
        <v>15.210075454458286</v>
      </c>
      <c r="L141">
        <v>15.734999999999999</v>
      </c>
      <c r="M141">
        <v>305.56599999999997</v>
      </c>
      <c r="N141">
        <f>(D4-D5)*EXP(-(F4-F5)*I141)+(H4-H5)</f>
        <v>15.275017735197844</v>
      </c>
      <c r="O141">
        <f>(D4+D5)*EXP(-(F4+F5)*I141)+(H4+H5)</f>
        <v>15.322592425805402</v>
      </c>
    </row>
    <row r="142" spans="9:15" x14ac:dyDescent="0.3">
      <c r="I142">
        <v>38.611111111111107</v>
      </c>
      <c r="J142">
        <f>D4*EXP(-F4*I142)+H4</f>
        <v>15.235558532136029</v>
      </c>
      <c r="K142">
        <f>L142* E6/M142</f>
        <v>15.151878143082827</v>
      </c>
      <c r="L142">
        <v>15.677</v>
      </c>
      <c r="M142">
        <v>305.60899999999998</v>
      </c>
      <c r="N142">
        <f>(D4-D5)*EXP(-(F4-F5)*I142)+(H4-H5)</f>
        <v>15.211973816584372</v>
      </c>
      <c r="O142">
        <f>(D4+D5)*EXP(-(F4+F5)*I142)+(H4+H5)</f>
        <v>15.259171241050685</v>
      </c>
    </row>
    <row r="143" spans="9:15" x14ac:dyDescent="0.3">
      <c r="I143">
        <v>38.888888888888893</v>
      </c>
      <c r="J143">
        <f>D4*EXP(-F4*I143)+H4</f>
        <v>15.172670458781027</v>
      </c>
      <c r="K143">
        <f>L143* E6/M143</f>
        <v>15.089282514002766</v>
      </c>
      <c r="L143">
        <v>15.62</v>
      </c>
      <c r="M143">
        <v>305.76100000000002</v>
      </c>
      <c r="N143">
        <f>(D4-D5)*EXP(-(F4-F5)*I143)+(H4-H5)</f>
        <v>15.1492722228161</v>
      </c>
      <c r="O143">
        <f>(D4+D5)*EXP(-(F4+F5)*I143)+(H4+H5)</f>
        <v>15.19609807519762</v>
      </c>
    </row>
    <row r="144" spans="9:15" x14ac:dyDescent="0.3">
      <c r="I144">
        <v>39.166666666666657</v>
      </c>
      <c r="J144">
        <f>D4*EXP(-F4*I144)+H4</f>
        <v>15.110125671506175</v>
      </c>
      <c r="K144">
        <f>L144* E6/M144</f>
        <v>15.025912731389694</v>
      </c>
      <c r="L144">
        <v>15.566000000000001</v>
      </c>
      <c r="M144">
        <v>305.98899999999998</v>
      </c>
      <c r="N144">
        <f>(D4-D5)*EXP(-(F4-F5)*I144)+(H4-H5)</f>
        <v>15.086911095088851</v>
      </c>
      <c r="O144">
        <f>(D4+D5)*EXP(-(F4+F5)*I144)+(H4+H5)</f>
        <v>15.133371018519105</v>
      </c>
    </row>
    <row r="145" spans="9:15" x14ac:dyDescent="0.3">
      <c r="I145">
        <v>39.444444444444443</v>
      </c>
      <c r="J145">
        <f>D4*EXP(-F4*I145)+H4</f>
        <v>15.04792229642144</v>
      </c>
      <c r="K145">
        <f>L145* E6/M145</f>
        <v>14.972727654353557</v>
      </c>
      <c r="L145">
        <v>15.518000000000001</v>
      </c>
      <c r="M145">
        <v>306.12900000000002</v>
      </c>
      <c r="N145">
        <f>(D4-D5)*EXP(-(F4-F5)*I145)+(H4-H5)</f>
        <v>15.024888584691634</v>
      </c>
      <c r="O145">
        <f>(D4+D5)*EXP(-(F4+F5)*I145)+(H4+H5)</f>
        <v>15.070988171767501</v>
      </c>
    </row>
    <row r="146" spans="9:15" x14ac:dyDescent="0.3">
      <c r="I146">
        <v>39.722222222222221</v>
      </c>
      <c r="J146">
        <f>D4*EXP(-F4*I146)+H4</f>
        <v>14.986058469865782</v>
      </c>
      <c r="K146">
        <f>L146* E6/M146</f>
        <v>14.920205491129568</v>
      </c>
      <c r="L146">
        <v>15.467000000000001</v>
      </c>
      <c r="M146">
        <v>306.197</v>
      </c>
      <c r="N146">
        <f>(D4-D5)*EXP(-(F4-F5)*I146)+(H4-H5)</f>
        <v>14.963202852951868</v>
      </c>
      <c r="O146">
        <f>(D4+D5)*EXP(-(F4+F5)*I146)+(H4+H5)</f>
        <v>15.008947646117164</v>
      </c>
    </row>
    <row r="147" spans="9:15" x14ac:dyDescent="0.3">
      <c r="I147">
        <v>40</v>
      </c>
      <c r="J147">
        <f>D4*EXP(-F4*I147)+H4</f>
        <v>14.924532338351298</v>
      </c>
      <c r="K147">
        <f>L147* E6/M147</f>
        <v>14.864224700179236</v>
      </c>
      <c r="L147">
        <v>15.414</v>
      </c>
      <c r="M147">
        <v>306.29700000000003</v>
      </c>
      <c r="N147">
        <f>(D4-D5)*EXP(-(F4-F5)*I147)+(H4-H5)</f>
        <v>14.901852071180844</v>
      </c>
      <c r="O147">
        <f>(D4+D5)*EXP(-(F4+F5)*I147)+(H4+H5)</f>
        <v>14.947247563107226</v>
      </c>
    </row>
    <row r="148" spans="9:15" x14ac:dyDescent="0.3">
      <c r="I148">
        <v>40.277777777777779</v>
      </c>
      <c r="J148">
        <f>D4*EXP(-F4*I148)+H4</f>
        <v>14.863342058507676</v>
      </c>
      <c r="K148">
        <f>L148* E6/M148</f>
        <v>14.787122732642416</v>
      </c>
      <c r="L148">
        <v>15.337</v>
      </c>
      <c r="M148">
        <v>306.35599999999999</v>
      </c>
      <c r="N148">
        <f>(D4-D5)*EXP(-(F4-F5)*I148)+(H4-H5)</f>
        <v>14.840834420619535</v>
      </c>
      <c r="O148">
        <f>(D4+D5)*EXP(-(F4+F5)*I148)+(H4+H5)</f>
        <v>14.885886054584729</v>
      </c>
    </row>
    <row r="149" spans="9:15" x14ac:dyDescent="0.3">
      <c r="I149">
        <v>40.555555555555557</v>
      </c>
      <c r="J149">
        <f>D4*EXP(-F4*I149)+H4</f>
        <v>14.802485797026989</v>
      </c>
      <c r="K149">
        <f>L149* E6/M149</f>
        <v>14.752998451591601</v>
      </c>
      <c r="L149">
        <v>15.308</v>
      </c>
      <c r="M149">
        <v>306.48399999999998</v>
      </c>
      <c r="N149">
        <f>(D4-D5)*EXP(-(F4-F5)*I149)+(H4-H5)</f>
        <v>14.780148092384668</v>
      </c>
      <c r="O149">
        <f>(D4+D5)*EXP(-(F4+F5)*I149)+(H4+H5)</f>
        <v>14.824861262648062</v>
      </c>
    </row>
    <row r="150" spans="9:15" x14ac:dyDescent="0.3">
      <c r="I150">
        <v>40.833333333333343</v>
      </c>
      <c r="J150">
        <f>D4*EXP(-F4*I150)+H4</f>
        <v>14.741961730608754</v>
      </c>
      <c r="K150">
        <f>L150* E6/M150</f>
        <v>14.668017206279606</v>
      </c>
      <c r="L150">
        <v>15.223000000000001</v>
      </c>
      <c r="M150">
        <v>306.548</v>
      </c>
      <c r="N150">
        <f>(D4-D5)*EXP(-(F4-F5)*I150)+(H4-H5)</f>
        <v>14.7197912874151</v>
      </c>
      <c r="O150">
        <f>(D4+D5)*EXP(-(F4+F5)*I150)+(H4+H5)</f>
        <v>14.764171339590709</v>
      </c>
    </row>
    <row r="151" spans="9:15" x14ac:dyDescent="0.3">
      <c r="I151">
        <v>41.111111111111107</v>
      </c>
      <c r="J151">
        <f>D4*EXP(-F4*I151)+H4</f>
        <v>14.681768045905311</v>
      </c>
      <c r="K151">
        <f>L151* E6/M151</f>
        <v>14.638624900215959</v>
      </c>
      <c r="L151">
        <v>15.192</v>
      </c>
      <c r="M151">
        <v>306.53800000000001</v>
      </c>
      <c r="N151">
        <f>(D4-D5)*EXP(-(F4-F5)*I151)+(H4-H5)</f>
        <v>14.6597622164185</v>
      </c>
      <c r="O151">
        <f>(D4+D5)*EXP(-(F4+F5)*I151)+(H4+H5)</f>
        <v>14.703814447845307</v>
      </c>
    </row>
    <row r="152" spans="9:15" x14ac:dyDescent="0.3">
      <c r="I152">
        <v>41.388888888888893</v>
      </c>
      <c r="J152">
        <f>D4*EXP(-F4*I152)+H4</f>
        <v>14.621902939467482</v>
      </c>
      <c r="K152">
        <f>L152* E6/M152</f>
        <v>14.569783334647541</v>
      </c>
      <c r="L152">
        <v>15.121</v>
      </c>
      <c r="M152">
        <v>306.54700000000003</v>
      </c>
      <c r="N152">
        <f>(D4-D5)*EXP(-(F4-F5)*I152)+(H4-H5)</f>
        <v>14.600059099818266</v>
      </c>
      <c r="O152">
        <f>(D4+D5)*EXP(-(F4+F5)*I152)+(H4+H5)</f>
        <v>14.643788759927988</v>
      </c>
    </row>
    <row r="153" spans="9:15" x14ac:dyDescent="0.3">
      <c r="I153">
        <v>41.666388888888889</v>
      </c>
      <c r="J153">
        <f>D4*EXP(-F4*I153)+H4</f>
        <v>14.562423993377923</v>
      </c>
      <c r="K153">
        <f>L153* E6/M153</f>
        <v>14.509830318379885</v>
      </c>
      <c r="L153">
        <v>15.066000000000001</v>
      </c>
      <c r="M153">
        <v>306.69400000000002</v>
      </c>
      <c r="N153">
        <f>(D4-D5)*EXP(-(F4-F5)*I153)+(H4-H5)</f>
        <v>14.540739385289472</v>
      </c>
      <c r="O153">
        <f>(D4+D5)*EXP(-(F4+F5)*I153)+(H4+H5)</f>
        <v>14.584151990758551</v>
      </c>
    </row>
    <row r="154" spans="9:15" x14ac:dyDescent="0.3">
      <c r="I154">
        <v>41.944444444444443</v>
      </c>
      <c r="J154">
        <f>D4*EXP(-F4*I154)+H4</f>
        <v>14.503151296760546</v>
      </c>
      <c r="K154">
        <f>L154* E6/M154</f>
        <v>14.469549985686895</v>
      </c>
      <c r="L154">
        <v>15.023</v>
      </c>
      <c r="M154">
        <v>306.67</v>
      </c>
      <c r="N154">
        <f>(D4-D5)*EXP(-(F4-F5)*I154)+(H4-H5)</f>
        <v>14.481623659763091</v>
      </c>
      <c r="O154">
        <f>(D4+D5)*EXP(-(F4+F5)*I154)+(H4+H5)</f>
        <v>14.524723735728049</v>
      </c>
    </row>
    <row r="155" spans="9:15" x14ac:dyDescent="0.3">
      <c r="I155">
        <v>42.222222222222221</v>
      </c>
      <c r="J155">
        <f>D4*EXP(-F4*I155)+H4</f>
        <v>14.444261202600721</v>
      </c>
      <c r="K155">
        <f>L155* E6/M155</f>
        <v>14.416084147502275</v>
      </c>
      <c r="L155">
        <v>14.965</v>
      </c>
      <c r="M155">
        <v>306.61900000000003</v>
      </c>
      <c r="N155">
        <f>(D4-D5)*EXP(-(F4-F5)*I155)+(H4-H5)</f>
        <v>14.42288782526037</v>
      </c>
      <c r="O155">
        <f>(D4+D5)*EXP(-(F4+F5)*I155)+(H4+H5)</f>
        <v>14.465680794398786</v>
      </c>
    </row>
    <row r="156" spans="9:15" x14ac:dyDescent="0.3">
      <c r="I156">
        <v>42.5</v>
      </c>
      <c r="J156">
        <f>D4*EXP(-F4*I156)+H4</f>
        <v>14.385692570818495</v>
      </c>
      <c r="K156">
        <f>L156* E6/M156</f>
        <v>14.35944213893614</v>
      </c>
      <c r="L156">
        <v>14.907999999999999</v>
      </c>
      <c r="M156">
        <v>306.65599999999989</v>
      </c>
      <c r="N156">
        <f>(D4-D5)*EXP(-(F4-F5)*I156)+(H4-H5)</f>
        <v>14.364470922954382</v>
      </c>
      <c r="O156">
        <f>(D4+D5)*EXP(-(F4+F5)*I156)+(H4+H5)</f>
        <v>14.406961846695177</v>
      </c>
    </row>
    <row r="157" spans="9:15" x14ac:dyDescent="0.3">
      <c r="I157">
        <v>42.777500000000003</v>
      </c>
      <c r="J157">
        <f>D4*EXP(-F4*I157)+H4</f>
        <v>14.327501736464392</v>
      </c>
      <c r="K157">
        <f>L157* E6/M157</f>
        <v>14.30646304750031</v>
      </c>
      <c r="L157">
        <v>14.856</v>
      </c>
      <c r="M157">
        <v>306.71800000000002</v>
      </c>
      <c r="N157">
        <f>(D4-D5)*EXP(-(F4-F5)*I157)+(H4-H5)</f>
        <v>14.306429162896011</v>
      </c>
      <c r="O157">
        <f>(D4+D5)*EXP(-(F4+F5)*I157)+(H4+H5)</f>
        <v>14.348623351101489</v>
      </c>
    </row>
    <row r="158" spans="9:15" x14ac:dyDescent="0.3">
      <c r="I158">
        <v>43.055555555555557</v>
      </c>
      <c r="J158">
        <f>D4*EXP(-F4*I158)+H4</f>
        <v>14.26951268492018</v>
      </c>
      <c r="K158">
        <f>L158* E6/M158</f>
        <v>14.251178805267301</v>
      </c>
      <c r="L158">
        <v>14.797000000000001</v>
      </c>
      <c r="M158">
        <v>306.68499999999989</v>
      </c>
      <c r="N158">
        <f>(D4-D5)*EXP(-(F4-F5)*I158)+(H4-H5)</f>
        <v>14.248586997202288</v>
      </c>
      <c r="O158">
        <f>(D4+D5)*EXP(-(F4+F5)*I158)+(H4+H5)</f>
        <v>14.290488830359978</v>
      </c>
    </row>
    <row r="159" spans="9:15" x14ac:dyDescent="0.3">
      <c r="I159">
        <v>43.333333333333343</v>
      </c>
      <c r="J159">
        <f>D4*EXP(-F4*I159)+H4</f>
        <v>14.211897949965195</v>
      </c>
      <c r="K159">
        <f>L159* E6/M159</f>
        <v>14.173774909173622</v>
      </c>
      <c r="L159">
        <v>14.715</v>
      </c>
      <c r="M159">
        <v>306.65100000000001</v>
      </c>
      <c r="N159">
        <f>(D4-D5)*EXP(-(F4-F5)*I159)+(H4-H5)</f>
        <v>14.191116538348673</v>
      </c>
      <c r="O159">
        <f>(D4+D5)*EXP(-(F4+F5)*I159)+(H4+H5)</f>
        <v>14.232731235162468</v>
      </c>
    </row>
    <row r="160" spans="9:15" x14ac:dyDescent="0.3">
      <c r="I160">
        <v>43.611111111111107</v>
      </c>
      <c r="J160">
        <f>D4*EXP(-F4*I160)+H4</f>
        <v>14.154597715605728</v>
      </c>
      <c r="K160">
        <f>L160* E6/M160</f>
        <v>14.150904461457058</v>
      </c>
      <c r="L160">
        <v>14.641</v>
      </c>
      <c r="M160">
        <v>305.60199999999998</v>
      </c>
      <c r="N160">
        <f>(D4-D5)*EXP(-(F4-F5)*I160)+(H4-H5)</f>
        <v>14.133958140774938</v>
      </c>
      <c r="O160">
        <f>(D4+D5)*EXP(-(F4+F5)*I160)+(H4+H5)</f>
        <v>14.175290580352007</v>
      </c>
    </row>
    <row r="161" spans="9:15" x14ac:dyDescent="0.3">
      <c r="I161">
        <v>43.888611111111111</v>
      </c>
      <c r="J161">
        <f>D4*EXP(-F4*I161)+H4</f>
        <v>14.097667096866655</v>
      </c>
      <c r="K161">
        <f>L161* E6/M161</f>
        <v>14.093524773282926</v>
      </c>
      <c r="L161">
        <v>14.526999999999999</v>
      </c>
      <c r="M161">
        <v>304.45699999999999</v>
      </c>
      <c r="N161">
        <f>(D4-D5)*EXP(-(F4-F5)*I161)+(H4-H5)</f>
        <v>14.077166803570535</v>
      </c>
      <c r="O161">
        <f>(D4+D5)*EXP(-(F4+F5)*I161)+(H4+H5)</f>
        <v>14.118222095329536</v>
      </c>
    </row>
    <row r="162" spans="9:15" x14ac:dyDescent="0.3">
      <c r="I162">
        <v>44.166666666666657</v>
      </c>
      <c r="J162">
        <f>D4*EXP(-F4*I162)+H4</f>
        <v>14.040933891007903</v>
      </c>
      <c r="K162">
        <f>L162* E6/M162</f>
        <v>14.062521536282294</v>
      </c>
      <c r="L162">
        <v>14.473000000000001</v>
      </c>
      <c r="M162">
        <v>303.99400000000003</v>
      </c>
      <c r="N162">
        <f>(D4-D5)*EXP(-(F4-F5)*I162)+(H4-H5)</f>
        <v>14.020570760768916</v>
      </c>
      <c r="O162">
        <f>(D4+D5)*EXP(-(F4+F5)*I162)+(H4+H5)</f>
        <v>14.061353144691315</v>
      </c>
    </row>
    <row r="163" spans="9:15" x14ac:dyDescent="0.3">
      <c r="I163">
        <v>44.444444444444443</v>
      </c>
      <c r="J163">
        <f>D4*EXP(-F4*I163)+H4</f>
        <v>13.98456689531378</v>
      </c>
      <c r="K163">
        <f>L163* E6/M163</f>
        <v>13.997150214081922</v>
      </c>
      <c r="L163">
        <v>14.407</v>
      </c>
      <c r="M163">
        <v>304.02100000000002</v>
      </c>
      <c r="N163">
        <f>(D4-D5)*EXP(-(F4-F5)*I163)+(H4-H5)</f>
        <v>13.964338416939835</v>
      </c>
      <c r="O163">
        <f>(D4+D5)*EXP(-(F4+F5)*I163)+(H4+H5)</f>
        <v>14.004852914047389</v>
      </c>
    </row>
    <row r="164" spans="9:15" x14ac:dyDescent="0.3">
      <c r="I164">
        <v>44.722222222222221</v>
      </c>
      <c r="J164">
        <f>D4*EXP(-F4*I164)+H4</f>
        <v>13.928507589201622</v>
      </c>
      <c r="K164">
        <f>L164* E6/M164</f>
        <v>13.931863980917431</v>
      </c>
      <c r="L164">
        <v>14.343999999999999</v>
      </c>
      <c r="M164">
        <v>304.11</v>
      </c>
      <c r="N164">
        <f>(D4-D5)*EXP(-(F4-F5)*I164)+(H4-H5)</f>
        <v>13.908411411497394</v>
      </c>
      <c r="O164">
        <f>(D4+D5)*EXP(-(F4+F5)*I164)+(H4+H5)</f>
        <v>13.948662724098668</v>
      </c>
    </row>
    <row r="165" spans="9:15" x14ac:dyDescent="0.3">
      <c r="I165">
        <v>45</v>
      </c>
      <c r="J165">
        <f>D4*EXP(-F4*I165)+H4</f>
        <v>13.872754293091425</v>
      </c>
      <c r="K165">
        <f>L165* E6/M165</f>
        <v>13.873007590421297</v>
      </c>
      <c r="L165">
        <v>14.308999999999999</v>
      </c>
      <c r="M165">
        <v>304.65499999999997</v>
      </c>
      <c r="N165">
        <f>(D4-D5)*EXP(-(F4-F5)*I165)+(H4-H5)</f>
        <v>13.852788086471744</v>
      </c>
      <c r="O165">
        <f>(D4+D5)*EXP(-(F4+F5)*I165)+(H4+H5)</f>
        <v>13.892780873520547</v>
      </c>
    </row>
    <row r="166" spans="9:15" x14ac:dyDescent="0.3">
      <c r="I166">
        <v>45.277500000000003</v>
      </c>
      <c r="J166">
        <f>D4*EXP(-F4*I166)+H4</f>
        <v>13.817360634064066</v>
      </c>
      <c r="K166">
        <f>L166* E6/M166</f>
        <v>13.806513581669494</v>
      </c>
      <c r="L166">
        <v>14.255000000000001</v>
      </c>
      <c r="M166">
        <v>304.96699999999998</v>
      </c>
      <c r="N166">
        <f>(D4-D5)*EXP(-(F4-F5)*I166)+(H4-H5)</f>
        <v>13.797521963871185</v>
      </c>
      <c r="O166">
        <f>(D4+D5)*EXP(-(F4+F5)*I166)+(H4+H5)</f>
        <v>13.837261092917961</v>
      </c>
    </row>
    <row r="167" spans="9:15" x14ac:dyDescent="0.3">
      <c r="I167">
        <v>45.555555555555557</v>
      </c>
      <c r="J167">
        <f>D4*EXP(-F4*I167)+H4</f>
        <v>13.762159058348324</v>
      </c>
      <c r="K167">
        <f>L167* E6/M167</f>
        <v>13.76300203488063</v>
      </c>
      <c r="L167">
        <v>14.233000000000001</v>
      </c>
      <c r="M167">
        <v>305.45899999999989</v>
      </c>
      <c r="N167">
        <f>(D4-D5)*EXP(-(F4-F5)*I167)+(H4-H5)</f>
        <v>13.742445890755965</v>
      </c>
      <c r="O167">
        <f>(D4+D5)*EXP(-(F4+F5)*I167)+(H4+H5)</f>
        <v>13.781935431805879</v>
      </c>
    </row>
    <row r="168" spans="9:15" x14ac:dyDescent="0.3">
      <c r="I168">
        <v>45.833333333333343</v>
      </c>
      <c r="J168">
        <f>D4*EXP(-F4*I168)+H4</f>
        <v>13.707313806196975</v>
      </c>
      <c r="K168">
        <f>L168* E6/M168</f>
        <v>13.69088000875419</v>
      </c>
      <c r="L168">
        <v>14.191000000000001</v>
      </c>
      <c r="M168">
        <v>306.16199999999998</v>
      </c>
      <c r="N168">
        <f>(D4-D5)*EXP(-(F4-F5)*I168)+(H4-H5)</f>
        <v>13.687723748944277</v>
      </c>
      <c r="O168">
        <f>(D4+D5)*EXP(-(F4+F5)*I168)+(H4+H5)</f>
        <v>13.726968484494925</v>
      </c>
    </row>
    <row r="169" spans="9:15" x14ac:dyDescent="0.3">
      <c r="I169">
        <v>46.111111111111107</v>
      </c>
      <c r="J169">
        <f>D4*EXP(-F4*I169)+H4</f>
        <v>13.65276793691142</v>
      </c>
      <c r="K169">
        <f>L169* E6/M169</f>
        <v>13.656204849333777</v>
      </c>
      <c r="L169">
        <v>14.157</v>
      </c>
      <c r="M169">
        <v>306.20400000000001</v>
      </c>
      <c r="N169">
        <f>(D4-D5)*EXP(-(F4-F5)*I169)+(H4-H5)</f>
        <v>13.633298745209299</v>
      </c>
      <c r="O169">
        <f>(D4+D5)*EXP(-(F4+F5)*I169)+(H4+H5)</f>
        <v>13.672303164104139</v>
      </c>
    </row>
    <row r="170" spans="9:15" x14ac:dyDescent="0.3">
      <c r="I170">
        <v>46.388888888888893</v>
      </c>
      <c r="J170">
        <f>D4*EXP(-F4*I170)+H4</f>
        <v>13.598519816255386</v>
      </c>
      <c r="K170">
        <f>L170* E6/M170</f>
        <v>13.615702136220424</v>
      </c>
      <c r="L170">
        <v>14.074999999999999</v>
      </c>
      <c r="M170">
        <v>305.33600000000001</v>
      </c>
      <c r="N170">
        <f>(D4-D5)*EXP(-(F4-F5)*I170)+(H4-H5)</f>
        <v>13.579169266108391</v>
      </c>
      <c r="O170">
        <f>(D4+D5)*EXP(-(F4+F5)*I170)+(H4+H5)</f>
        <v>13.617937815478852</v>
      </c>
    </row>
    <row r="171" spans="9:15" x14ac:dyDescent="0.3">
      <c r="I171">
        <v>46.666388888888889</v>
      </c>
      <c r="J171">
        <f>D4*EXP(-F4*I171)+H4</f>
        <v>13.544621623535878</v>
      </c>
      <c r="K171">
        <f>L171* E6/M171</f>
        <v>13.616422425075413</v>
      </c>
      <c r="L171">
        <v>14.029</v>
      </c>
      <c r="M171">
        <v>304.322</v>
      </c>
      <c r="N171">
        <f>(D4-D5)*EXP(-(F4-F5)*I171)+(H4-H5)</f>
        <v>13.525387396237869</v>
      </c>
      <c r="O171">
        <f>(D4+D5)*EXP(-(F4+F5)*I171)+(H4+H5)</f>
        <v>13.563924711101802</v>
      </c>
    </row>
    <row r="172" spans="9:15" x14ac:dyDescent="0.3">
      <c r="I172">
        <v>46.944444444444443</v>
      </c>
      <c r="J172">
        <f>D4*EXP(-F4*I172)+H4</f>
        <v>13.490910328442013</v>
      </c>
      <c r="K172">
        <f>L172* E6/M172</f>
        <v>13.522480724457154</v>
      </c>
      <c r="L172">
        <v>13.928000000000001</v>
      </c>
      <c r="M172">
        <v>304.23</v>
      </c>
      <c r="N172">
        <f>(D4-D5)*EXP(-(F4-F5)*I172)+(H4-H5)</f>
        <v>13.471790471795192</v>
      </c>
      <c r="O172">
        <f>(D4+D5)*EXP(-(F4+F5)*I172)+(H4+H5)</f>
        <v>13.51010045826898</v>
      </c>
    </row>
    <row r="173" spans="9:15" x14ac:dyDescent="0.3">
      <c r="I173">
        <v>47.222222222222221</v>
      </c>
      <c r="J173">
        <f>D4*EXP(-F4*I173)+H4</f>
        <v>13.437545737221498</v>
      </c>
      <c r="K173">
        <f>L173* E6/M173</f>
        <v>13.508323505413154</v>
      </c>
      <c r="L173">
        <v>13.897</v>
      </c>
      <c r="M173">
        <v>303.87099999999998</v>
      </c>
      <c r="N173">
        <f>(D4-D5)*EXP(-(F4-F5)*I173)+(H4-H5)</f>
        <v>13.418537973312105</v>
      </c>
      <c r="O173">
        <f>(D4+D5)*EXP(-(F4+F5)*I173)+(H4+H5)</f>
        <v>13.456625184588662</v>
      </c>
    </row>
    <row r="174" spans="9:15" x14ac:dyDescent="0.3">
      <c r="I174">
        <v>47.5</v>
      </c>
      <c r="J174">
        <f>D4*EXP(-F4*I174)+H4</f>
        <v>13.384472446407582</v>
      </c>
      <c r="K174">
        <f>L174* E6/M174</f>
        <v>13.459240504345688</v>
      </c>
      <c r="L174">
        <v>13.863</v>
      </c>
      <c r="M174">
        <v>304.23299999999989</v>
      </c>
      <c r="N174">
        <f>(D4-D5)*EXP(-(F4-F5)*I174)+(H4-H5)</f>
        <v>13.365574632827139</v>
      </c>
      <c r="O174">
        <f>(D4+D5)*EXP(-(F4+F5)*I174)+(H4+H5)</f>
        <v>13.403443352383524</v>
      </c>
    </row>
    <row r="175" spans="9:15" x14ac:dyDescent="0.3">
      <c r="I175">
        <v>47.777777777777779</v>
      </c>
      <c r="J175">
        <f>D4*EXP(-F4*I175)+H4</f>
        <v>13.331688865883574</v>
      </c>
      <c r="K175">
        <f>L175* E6/M175</f>
        <v>13.393684622313538</v>
      </c>
      <c r="L175">
        <v>13.805</v>
      </c>
      <c r="M175">
        <v>304.44299999999998</v>
      </c>
      <c r="N175">
        <f>(D4-D5)*EXP(-(F4-F5)*I175)+(H4-H5)</f>
        <v>13.312898880229024</v>
      </c>
      <c r="O175">
        <f>(D4+D5)*EXP(-(F4+F5)*I175)+(H4+H5)</f>
        <v>13.350553351415909</v>
      </c>
    </row>
    <row r="176" spans="9:15" x14ac:dyDescent="0.3">
      <c r="I176">
        <v>48.055555555555557</v>
      </c>
      <c r="J176">
        <f>D4*EXP(-F4*I176)+H4</f>
        <v>13.279193414212738</v>
      </c>
      <c r="K176">
        <f>L176* E6/M176</f>
        <v>13.353214946339445</v>
      </c>
      <c r="L176">
        <v>13.766</v>
      </c>
      <c r="M176">
        <v>304.50299999999999</v>
      </c>
      <c r="N176">
        <f>(D4-D5)*EXP(-(F4-F5)*I176)+(H4-H5)</f>
        <v>13.260509153932112</v>
      </c>
      <c r="O176">
        <f>(D4+D5)*EXP(-(F4+F5)*I176)+(H4+H5)</f>
        <v>13.297953580284217</v>
      </c>
    </row>
    <row r="177" spans="9:15" x14ac:dyDescent="0.3">
      <c r="I177">
        <v>48.333333333333343</v>
      </c>
      <c r="J177">
        <f>D4*EXP(-F4*I177)+H4</f>
        <v>13.226984518590889</v>
      </c>
      <c r="K177">
        <f>L177* E6/M177</f>
        <v>13.284770751177502</v>
      </c>
      <c r="L177">
        <v>13.724</v>
      </c>
      <c r="M177">
        <v>305.13799999999998</v>
      </c>
      <c r="N177">
        <f>(D4-D5)*EXP(-(F4-F5)*I177)+(H4-H5)</f>
        <v>13.208403900830062</v>
      </c>
      <c r="O177">
        <f>(D4+D5)*EXP(-(F4+F5)*I177)+(H4+H5)</f>
        <v>13.245642446374413</v>
      </c>
    </row>
    <row r="178" spans="9:15" x14ac:dyDescent="0.3">
      <c r="I178">
        <v>48.611111111111107</v>
      </c>
      <c r="J178">
        <f>D4*EXP(-F4*I178)+H4</f>
        <v>13.1750606147993</v>
      </c>
      <c r="K178">
        <f>L178* E6/M178</f>
        <v>13.248803993090393</v>
      </c>
      <c r="L178">
        <v>13.648</v>
      </c>
      <c r="M178">
        <v>304.27199999999999</v>
      </c>
      <c r="N178">
        <f>(D4-D5)*EXP(-(F4-F5)*I178)+(H4-H5)</f>
        <v>13.156581576249826</v>
      </c>
      <c r="O178">
        <f>(D4+D5)*EXP(-(F4+F5)*I178)+(H4+H5)</f>
        <v>13.193618365811821</v>
      </c>
    </row>
    <row r="179" spans="9:15" x14ac:dyDescent="0.3">
      <c r="I179">
        <v>48.888888888888893</v>
      </c>
      <c r="J179">
        <f>D4*EXP(-F4*I179)+H4</f>
        <v>13.123420147157791</v>
      </c>
      <c r="K179">
        <f>L179* E6/M179</f>
        <v>13.219250746652051</v>
      </c>
      <c r="L179">
        <v>13.595000000000001</v>
      </c>
      <c r="M179">
        <v>303.76799999999997</v>
      </c>
      <c r="N179">
        <f>(D4-D5)*EXP(-(F4-F5)*I179)+(H4-H5)</f>
        <v>13.105040643905827</v>
      </c>
      <c r="O179">
        <f>(D4+D5)*EXP(-(F4+F5)*I179)+(H4+H5)</f>
        <v>13.14187976341314</v>
      </c>
    </row>
    <row r="180" spans="9:15" x14ac:dyDescent="0.3">
      <c r="I180">
        <v>49.166666666666657</v>
      </c>
      <c r="J180">
        <f>D4*EXP(-F4*I180)+H4</f>
        <v>13.072061568478173</v>
      </c>
      <c r="K180">
        <f>L180* E6/M180</f>
        <v>13.130916928015354</v>
      </c>
      <c r="L180">
        <v>13.505000000000001</v>
      </c>
      <c r="M180">
        <v>303.78699999999998</v>
      </c>
      <c r="N180">
        <f>(D4-D5)*EXP(-(F4-F5)*I180)+(H4-H5)</f>
        <v>13.053779575854444</v>
      </c>
      <c r="O180">
        <f>(D4+D5)*EXP(-(F4+F5)*I180)+(H4+H5)</f>
        <v>13.090425072638785</v>
      </c>
    </row>
    <row r="181" spans="9:15" x14ac:dyDescent="0.3">
      <c r="I181">
        <v>49.444444444444443</v>
      </c>
      <c r="J181">
        <f>D4*EXP(-F4*I181)+H4</f>
        <v>13.020983340017853</v>
      </c>
      <c r="K181">
        <f>L181* E6/M181</f>
        <v>13.106192521387912</v>
      </c>
      <c r="L181">
        <v>13.462</v>
      </c>
      <c r="M181">
        <v>303.39100000000002</v>
      </c>
      <c r="N181">
        <f>(D4-D5)*EXP(-(F4-F5)*I181)+(H4-H5)</f>
        <v>13.002796852448689</v>
      </c>
      <c r="O181">
        <f>(D4+D5)*EXP(-(F4+F5)*I181)+(H4+H5)</f>
        <v>13.039252735545418</v>
      </c>
    </row>
    <row r="182" spans="9:15" x14ac:dyDescent="0.3">
      <c r="I182">
        <v>49.722222222222221</v>
      </c>
      <c r="J182">
        <f>D4*EXP(-F4*I182)+H4</f>
        <v>12.970183931433755</v>
      </c>
      <c r="K182">
        <f>L182* E6/M182</f>
        <v>13.057889408468691</v>
      </c>
      <c r="L182">
        <v>13.417999999999999</v>
      </c>
      <c r="M182">
        <v>303.51799999999997</v>
      </c>
      <c r="N182">
        <f>(D4-D5)*EXP(-(F4-F5)*I182)+(H4-H5)</f>
        <v>12.952090962293179</v>
      </c>
      <c r="O182">
        <f>(D4+D5)*EXP(-(F4+F5)*I182)+(H4+H5)</f>
        <v>12.98836120273881</v>
      </c>
    </row>
    <row r="183" spans="9:15" x14ac:dyDescent="0.3">
      <c r="I183">
        <v>50</v>
      </c>
      <c r="J183">
        <f>D4*EXP(-F4*I183)+H4</f>
        <v>12.919661820736458</v>
      </c>
      <c r="K183">
        <f>L183* E6/M183</f>
        <v>13.003141201344615</v>
      </c>
      <c r="L183">
        <v>13.358000000000001</v>
      </c>
      <c r="M183">
        <v>303.43299999999999</v>
      </c>
      <c r="N183">
        <f>(D4-D5)*EXP(-(F4-F5)*I183)+(H4-H5)</f>
        <v>12.901660402199317</v>
      </c>
      <c r="O183">
        <f>(D4+D5)*EXP(-(F4+F5)*I183)+(H4+H5)</f>
        <v>12.93774893332691</v>
      </c>
    </row>
    <row r="184" spans="9:15" x14ac:dyDescent="0.3">
      <c r="I184">
        <v>50.277777777777779</v>
      </c>
      <c r="J184">
        <f>D4*EXP(-F4*I184)+H4</f>
        <v>12.869415494244599</v>
      </c>
      <c r="K184">
        <f>L184* E6/M184</f>
        <v>12.937161339125792</v>
      </c>
      <c r="L184">
        <v>13.284000000000001</v>
      </c>
      <c r="M184">
        <v>303.291</v>
      </c>
      <c r="N184">
        <f>(D4-D5)*EXP(-(F4-F5)*I184)+(H4-H5)</f>
        <v>12.851503677140734</v>
      </c>
      <c r="O184">
        <f>(D4+D5)*EXP(-(F4+F5)*I184)+(H4+H5)</f>
        <v>12.887414394873193</v>
      </c>
    </row>
    <row r="185" spans="9:15" x14ac:dyDescent="0.3">
      <c r="I185">
        <v>50.555555555555557</v>
      </c>
      <c r="J185">
        <f>D4*EXP(-F4*I185)+H4</f>
        <v>12.819443446539516</v>
      </c>
      <c r="K185">
        <f>L185* E6/M185</f>
        <v>12.910764560191836</v>
      </c>
      <c r="L185">
        <v>13.252000000000001</v>
      </c>
      <c r="M185">
        <v>303.17899999999997</v>
      </c>
      <c r="N185">
        <f>(D4-D5)*EXP(-(F4-F5)*I185)+(H4-H5)</f>
        <v>12.801619300208968</v>
      </c>
      <c r="O185">
        <f>(D4+D5)*EXP(-(F4+F5)*I185)+(H4+H5)</f>
        <v>12.837356063350267</v>
      </c>
    </row>
    <row r="186" spans="9:15" x14ac:dyDescent="0.3">
      <c r="I186">
        <v>50.833333333333343</v>
      </c>
      <c r="J186">
        <f>D4*EXP(-F4*I186)+H4</f>
        <v>12.769744180420165</v>
      </c>
      <c r="K186">
        <f>L186* E6/M186</f>
        <v>12.838205167260327</v>
      </c>
      <c r="L186">
        <v>13.180999999999999</v>
      </c>
      <c r="M186">
        <v>303.25900000000001</v>
      </c>
      <c r="N186">
        <f>(D4-D5)*EXP(-(F4-F5)*I186)+(H4-H5)</f>
        <v>12.752005792569381</v>
      </c>
      <c r="O186">
        <f>(D4+D5)*EXP(-(F4+F5)*I186)+(H4+H5)</f>
        <v>12.787572423093716</v>
      </c>
    </row>
    <row r="187" spans="9:15" x14ac:dyDescent="0.3">
      <c r="I187">
        <v>51.111111111111107</v>
      </c>
      <c r="J187">
        <f>D4*EXP(-F4*I187)+H4</f>
        <v>12.720316206858239</v>
      </c>
      <c r="K187">
        <f>L187* E6/M187</f>
        <v>12.790674731798843</v>
      </c>
      <c r="L187">
        <v>13.128</v>
      </c>
      <c r="M187">
        <v>303.16199999999998</v>
      </c>
      <c r="N187">
        <f>(D4-D5)*EXP(-(F4-F5)*I187)+(H4-H5)</f>
        <v>12.702661683417336</v>
      </c>
      <c r="O187">
        <f>(D4+D5)*EXP(-(F4+F5)*I187)+(H4+H5)</f>
        <v>12.738061966756224</v>
      </c>
    </row>
    <row r="188" spans="9:15" x14ac:dyDescent="0.3">
      <c r="I188">
        <v>51.388888888888893</v>
      </c>
      <c r="J188">
        <f>D4*EXP(-F4*I188)+H4</f>
        <v>12.671158044953565</v>
      </c>
      <c r="K188">
        <f>L188* E6/M188</f>
        <v>12.765938125634047</v>
      </c>
      <c r="L188">
        <v>13.103</v>
      </c>
      <c r="M188">
        <v>303.17099999999999</v>
      </c>
      <c r="N188">
        <f>(D4-D5)*EXP(-(F4-F5)*I188)+(H4-H5)</f>
        <v>12.653585509934556</v>
      </c>
      <c r="O188">
        <f>(D4+D5)*EXP(-(F4+F5)*I188)+(H4+H5)</f>
        <v>12.688823195261921</v>
      </c>
    </row>
    <row r="189" spans="9:15" x14ac:dyDescent="0.3">
      <c r="I189">
        <v>51.666666666666657</v>
      </c>
      <c r="J189">
        <f>D4*EXP(-F4*I189)+H4</f>
        <v>12.622268221889737</v>
      </c>
      <c r="K189">
        <f>L189* E6/M189</f>
        <v>12.711304750938666</v>
      </c>
      <c r="L189">
        <v>13.048</v>
      </c>
      <c r="M189">
        <v>303.19600000000003</v>
      </c>
      <c r="N189">
        <f>(D4-D5)*EXP(-(F4-F5)*I189)+(H4-H5)</f>
        <v>12.604775817245805</v>
      </c>
      <c r="O189">
        <f>(D4+D5)*EXP(-(F4+F5)*I189)+(H4+H5)</f>
        <v>12.639854617761012</v>
      </c>
    </row>
    <row r="190" spans="9:15" x14ac:dyDescent="0.3">
      <c r="I190">
        <v>51.944444444444443</v>
      </c>
      <c r="J190">
        <f>D4*EXP(-F4*I190)+H4</f>
        <v>12.573645272889983</v>
      </c>
      <c r="K190">
        <f>L190* E6/M190</f>
        <v>12.651379811189733</v>
      </c>
      <c r="L190">
        <v>12.99</v>
      </c>
      <c r="M190">
        <v>303.27800000000002</v>
      </c>
      <c r="N190">
        <f>(D4-D5)*EXP(-(F4-F5)*I190)+(H4-H5)</f>
        <v>12.556231158375724</v>
      </c>
      <c r="O190">
        <f>(D4+D5)*EXP(-(F4+F5)*I190)+(H4+H5)</f>
        <v>12.591154751584611</v>
      </c>
    </row>
    <row r="191" spans="9:15" x14ac:dyDescent="0.3">
      <c r="I191">
        <v>52.222222222222221</v>
      </c>
      <c r="J191">
        <f>D4*EXP(-F4*I191)+H4</f>
        <v>12.525287741173297</v>
      </c>
      <c r="K191">
        <f>L191* E6/M191</f>
        <v>12.6043385122014</v>
      </c>
      <c r="L191">
        <v>12.935</v>
      </c>
      <c r="M191">
        <v>303.12099999999998</v>
      </c>
      <c r="N191">
        <f>(D4-D5)*EXP(-(F4-F5)*I191)+(H4-H5)</f>
        <v>12.507950094205951</v>
      </c>
      <c r="O191">
        <f>(D4+D5)*EXP(-(F4+F5)*I191)+(H4+H5)</f>
        <v>12.542722122199875</v>
      </c>
    </row>
    <row r="192" spans="9:15" x14ac:dyDescent="0.3">
      <c r="I192">
        <v>52.5</v>
      </c>
      <c r="J192">
        <f>D4*EXP(-F4*I192)+H4</f>
        <v>12.477194177910761</v>
      </c>
      <c r="K192">
        <f>L192* E6/M192</f>
        <v>12.549943050507586</v>
      </c>
      <c r="L192">
        <v>12.87</v>
      </c>
      <c r="M192">
        <v>302.90499999999997</v>
      </c>
      <c r="N192">
        <f>(D4-D5)*EXP(-(F4-F5)*I192)+(H4-H5)</f>
        <v>12.459931193432451</v>
      </c>
      <c r="O192">
        <f>(D4+D5)*EXP(-(F4+F5)*I192)+(H4+H5)</f>
        <v>12.494555263165349</v>
      </c>
    </row>
    <row r="193" spans="9:15" x14ac:dyDescent="0.3">
      <c r="I193">
        <v>52.777777777777779</v>
      </c>
      <c r="J193">
        <f>D4*EXP(-F4*I193)+H4</f>
        <v>12.429363142182169</v>
      </c>
      <c r="K193">
        <f>L193* E6/M193</f>
        <v>12.490998391515816</v>
      </c>
      <c r="L193">
        <v>12.823</v>
      </c>
      <c r="M193">
        <v>303.22300000000001</v>
      </c>
      <c r="N193">
        <f>(D4-D5)*EXP(-(F4-F5)*I193)+(H4-H5)</f>
        <v>12.412173032523091</v>
      </c>
      <c r="O193">
        <f>(D4+D5)*EXP(-(F4+F5)*I193)+(H4+H5)</f>
        <v>12.446652716086557</v>
      </c>
    </row>
    <row r="194" spans="9:15" x14ac:dyDescent="0.3">
      <c r="I194">
        <v>53.055555555555557</v>
      </c>
      <c r="J194">
        <f>D4*EXP(-F4*I194)+H4</f>
        <v>12.38179320093284</v>
      </c>
      <c r="K194">
        <f>L194* E6/M194</f>
        <v>12.443752711068047</v>
      </c>
      <c r="L194">
        <v>12.805</v>
      </c>
      <c r="M194">
        <v>303.947</v>
      </c>
      <c r="N194">
        <f>(D4-D5)*EXP(-(F4-F5)*I194)+(H4-H5)</f>
        <v>12.364674195675434</v>
      </c>
      <c r="O194">
        <f>(D4+D5)*EXP(-(F4+F5)*I194)+(H4+H5)</f>
        <v>12.399013030571849</v>
      </c>
    </row>
    <row r="195" spans="9:15" x14ac:dyDescent="0.3">
      <c r="I195">
        <v>53.333333333333343</v>
      </c>
      <c r="J195">
        <f>D4*EXP(-F4*I195)+H4</f>
        <v>12.334482928930672</v>
      </c>
      <c r="K195">
        <f>L195* E6/M195</f>
        <v>12.382922092913962</v>
      </c>
      <c r="L195">
        <v>12.765000000000001</v>
      </c>
      <c r="M195">
        <v>304.48599999999999</v>
      </c>
      <c r="N195">
        <f>(D4-D5)*EXP(-(F4-F5)*I195)+(H4-H5)</f>
        <v>12.317433274774768</v>
      </c>
      <c r="O195">
        <f>(D4+D5)*EXP(-(F4+F5)*I195)+(H4+H5)</f>
        <v>12.351634764188498</v>
      </c>
    </row>
    <row r="196" spans="9:15" x14ac:dyDescent="0.3">
      <c r="I196">
        <v>53.610833333333332</v>
      </c>
      <c r="J196">
        <f>D4*EXP(-F4*I196)+H4</f>
        <v>12.287477832216762</v>
      </c>
      <c r="K196">
        <f>L196* E6/M196</f>
        <v>12.389810201299547</v>
      </c>
      <c r="L196">
        <v>12.782</v>
      </c>
      <c r="M196">
        <v>304.72199999999998</v>
      </c>
      <c r="N196">
        <f>(D4-D5)*EXP(-(F4-F5)*I196)+(H4-H5)</f>
        <v>12.270495726092529</v>
      </c>
      <c r="O196">
        <f>(D4+D5)*EXP(-(F4+F5)*I196)+(H4+H5)</f>
        <v>12.304563471313957</v>
      </c>
    </row>
    <row r="197" spans="9:15" x14ac:dyDescent="0.3">
      <c r="I197">
        <v>53.888888888888893</v>
      </c>
      <c r="J197">
        <f>D4*EXP(-F4*I197)+H4</f>
        <v>12.240635730596473</v>
      </c>
      <c r="K197">
        <f>L197* E6/M197</f>
        <v>12.33806712676464</v>
      </c>
      <c r="L197">
        <v>12.731</v>
      </c>
      <c r="M197">
        <v>304.779</v>
      </c>
      <c r="N197">
        <f>(D4-D5)*EXP(-(F4-F5)*I197)+(H4-H5)</f>
        <v>12.223719586543954</v>
      </c>
      <c r="O197">
        <f>(D4+D5)*EXP(-(F4+F5)*I197)+(H4+H5)</f>
        <v>12.257656758617699</v>
      </c>
    </row>
    <row r="198" spans="9:15" x14ac:dyDescent="0.3">
      <c r="I198">
        <v>54.166666666666657</v>
      </c>
      <c r="J198">
        <f>D4*EXP(-F4*I198)+H4</f>
        <v>12.194095992530066</v>
      </c>
      <c r="K198">
        <f>L198* E6/M198</f>
        <v>12.272700687498649</v>
      </c>
      <c r="L198">
        <v>12.682</v>
      </c>
      <c r="M198">
        <v>305.22300000000001</v>
      </c>
      <c r="N198">
        <f>(D4-D5)*EXP(-(F4-F5)*I198)+(H4-H5)</f>
        <v>12.17724404104845</v>
      </c>
      <c r="O198">
        <f>(D4+D5)*EXP(-(F4+F5)*I198)+(H4+H5)</f>
        <v>12.211054173967483</v>
      </c>
    </row>
    <row r="199" spans="9:15" x14ac:dyDescent="0.3">
      <c r="I199">
        <v>54.444444444444443</v>
      </c>
      <c r="J199">
        <f>D4*EXP(-F4*I199)+H4</f>
        <v>12.14781030015784</v>
      </c>
      <c r="K199">
        <f>L199* E6/M199</f>
        <v>12.208708203468776</v>
      </c>
      <c r="L199">
        <v>12.625999999999999</v>
      </c>
      <c r="M199">
        <v>305.46800000000002</v>
      </c>
      <c r="N199">
        <f>(D4-D5)*EXP(-(F4-F5)*I199)+(H4-H5)</f>
        <v>12.131020855086858</v>
      </c>
      <c r="O199">
        <f>(D4+D5)*EXP(-(F4+F5)*I199)+(H4+H5)</f>
        <v>12.16470731743693</v>
      </c>
    </row>
    <row r="200" spans="9:15" x14ac:dyDescent="0.3">
      <c r="I200">
        <v>54.722222222222221</v>
      </c>
      <c r="J200">
        <f>D4*EXP(-F4*I200)+H4</f>
        <v>12.101777266724799</v>
      </c>
      <c r="K200">
        <f>L200* E6/M200</f>
        <v>12.208714651635892</v>
      </c>
      <c r="L200">
        <v>12.632</v>
      </c>
      <c r="M200">
        <v>305.613</v>
      </c>
      <c r="N200">
        <f>(D4-D5)*EXP(-(F4-F5)*I200)+(H4-H5)</f>
        <v>12.085048658361453</v>
      </c>
      <c r="O200">
        <f>(D4+D5)*EXP(-(F4+F5)*I200)+(H4+H5)</f>
        <v>12.118614785737542</v>
      </c>
    </row>
    <row r="201" spans="9:15" x14ac:dyDescent="0.3">
      <c r="I201">
        <v>54.999722222222218</v>
      </c>
      <c r="J201">
        <f>D4*EXP(-F4*I201)+H4</f>
        <v>12.056041169742389</v>
      </c>
      <c r="K201">
        <f>L201* E6/M201</f>
        <v>12.175889600155902</v>
      </c>
      <c r="L201">
        <v>12.586</v>
      </c>
      <c r="M201">
        <v>305.32100000000003</v>
      </c>
      <c r="N201">
        <f>(D4-D5)*EXP(-(F4-F5)*I201)+(H4-H5)</f>
        <v>12.039371686348876</v>
      </c>
      <c r="O201">
        <f>(D4+D5)*EXP(-(F4+F5)*I201)+(H4+H5)</f>
        <v>12.072820897008141</v>
      </c>
    </row>
    <row r="202" spans="9:15" x14ac:dyDescent="0.3">
      <c r="I202">
        <v>55.277777777777779</v>
      </c>
      <c r="J202">
        <f>D4*EXP(-F4*I202)+H4</f>
        <v>12.010463667464197</v>
      </c>
      <c r="K202">
        <f>L202* E6/M202</f>
        <v>12.129416128653713</v>
      </c>
      <c r="L202">
        <v>12.541</v>
      </c>
      <c r="M202">
        <v>305.39499999999998</v>
      </c>
      <c r="N202">
        <f>(D4-D5)*EXP(-(F4-F5)*I202)+(H4-H5)</f>
        <v>11.993851788591089</v>
      </c>
      <c r="O202">
        <f>(D4+D5)*EXP(-(F4+F5)*I202)+(H4+H5)</f>
        <v>12.027187122138191</v>
      </c>
    </row>
    <row r="203" spans="9:15" x14ac:dyDescent="0.3">
      <c r="I203">
        <v>55.555555555555557</v>
      </c>
      <c r="J203">
        <f>D4*EXP(-F4*I203)+H4</f>
        <v>11.965180365810841</v>
      </c>
      <c r="K203">
        <f>L203* E6/M203</f>
        <v>12.089224640828595</v>
      </c>
      <c r="L203">
        <v>12.500999999999999</v>
      </c>
      <c r="M203">
        <v>305.43299999999999</v>
      </c>
      <c r="N203">
        <f>(D4-D5)*EXP(-(F4-F5)*I203)+(H4-H5)</f>
        <v>11.948624411992471</v>
      </c>
      <c r="O203">
        <f>(D4+D5)*EXP(-(F4+F5)*I203)+(H4+H5)</f>
        <v>11.981849221994626</v>
      </c>
    </row>
    <row r="204" spans="9:15" x14ac:dyDescent="0.3">
      <c r="I204">
        <v>55.833333333333343</v>
      </c>
      <c r="J204">
        <f>D4*EXP(-F4*I204)+H4</f>
        <v>11.920144251363123</v>
      </c>
      <c r="K204">
        <f>L204* E6/M204</f>
        <v>12.041514028025075</v>
      </c>
      <c r="L204">
        <v>12.461</v>
      </c>
      <c r="M204">
        <v>305.66199999999998</v>
      </c>
      <c r="N204">
        <f>(D4-D5)*EXP(-(F4-F5)*I204)+(H4-H5)</f>
        <v>11.903642617442584</v>
      </c>
      <c r="O204">
        <f>(D4+D5)*EXP(-(F4+F5)*I204)+(H4+H5)</f>
        <v>11.936760110111202</v>
      </c>
    </row>
    <row r="205" spans="9:15" x14ac:dyDescent="0.3">
      <c r="I205">
        <v>56.111111111111107</v>
      </c>
      <c r="J205">
        <f>D4*EXP(-F4*I205)+H4</f>
        <v>11.875353974804355</v>
      </c>
      <c r="K205">
        <f>L205* E6/M205</f>
        <v>11.987292570295766</v>
      </c>
      <c r="L205">
        <v>12.407</v>
      </c>
      <c r="M205">
        <v>305.714</v>
      </c>
      <c r="N205">
        <f>(D4-D5)*EXP(-(F4-F5)*I205)+(H4-H5)</f>
        <v>11.858905071445058</v>
      </c>
      <c r="O205">
        <f>(D4+D5)*EXP(-(F4+F5)*I205)+(H4+H5)</f>
        <v>11.891918421281373</v>
      </c>
    </row>
    <row r="206" spans="9:15" x14ac:dyDescent="0.3">
      <c r="I206">
        <v>56.388888888888893</v>
      </c>
      <c r="J206">
        <f>D4*EXP(-F4*I206)+H4</f>
        <v>11.830808194183334</v>
      </c>
      <c r="K206">
        <f>L206* E6/M206</f>
        <v>11.964136420293835</v>
      </c>
      <c r="L206">
        <v>12.39</v>
      </c>
      <c r="M206">
        <v>305.88600000000002</v>
      </c>
      <c r="N206">
        <f>(D4-D5)*EXP(-(F4-F5)*I206)+(H4-H5)</f>
        <v>11.81441044774432</v>
      </c>
      <c r="O206">
        <f>(D4+D5)*EXP(-(F4+F5)*I206)+(H4+H5)</f>
        <v>11.847322797790044</v>
      </c>
    </row>
    <row r="207" spans="9:15" x14ac:dyDescent="0.3">
      <c r="I207">
        <v>56.666666666666657</v>
      </c>
      <c r="J207">
        <f>D4*EXP(-F4*I207)+H4</f>
        <v>11.786505574874155</v>
      </c>
      <c r="K207">
        <f>L207* E6/M207</f>
        <v>11.913471148242976</v>
      </c>
      <c r="L207">
        <v>12.340999999999999</v>
      </c>
      <c r="M207">
        <v>305.97199999999998</v>
      </c>
      <c r="N207">
        <f>(D4-D5)*EXP(-(F4-F5)*I207)+(H4-H5)</f>
        <v>11.770157427286303</v>
      </c>
      <c r="O207">
        <f>(D4+D5)*EXP(-(F4+F5)*I207)+(H4+H5)</f>
        <v>11.802971889372495</v>
      </c>
    </row>
    <row r="208" spans="9:15" x14ac:dyDescent="0.3">
      <c r="I208">
        <v>56.944166666666668</v>
      </c>
      <c r="J208">
        <f>D4*EXP(-F4*I208)+H4</f>
        <v>11.742488729965448</v>
      </c>
      <c r="K208">
        <f>L208* E6/M208</f>
        <v>11.892583107375076</v>
      </c>
      <c r="L208">
        <v>12.319000000000001</v>
      </c>
      <c r="M208">
        <v>305.96300000000002</v>
      </c>
      <c r="N208">
        <f>(D4-D5)*EXP(-(F4-F5)*I208)+(H4-H5)</f>
        <v>11.726188591317758</v>
      </c>
      <c r="O208">
        <f>(D4+D5)*EXP(-(F4+F5)*I208)+(H4+H5)</f>
        <v>11.758908339590342</v>
      </c>
    </row>
    <row r="209" spans="9:15" x14ac:dyDescent="0.3">
      <c r="I209">
        <v>57.222222222222221</v>
      </c>
      <c r="J209">
        <f>D4*EXP(-F4*I209)+H4</f>
        <v>11.698624518074411</v>
      </c>
      <c r="K209">
        <f>L209* E6/M209</f>
        <v>11.846778864673359</v>
      </c>
      <c r="L209">
        <v>12.273999999999999</v>
      </c>
      <c r="M209">
        <v>306.024</v>
      </c>
      <c r="N209">
        <f>(D4-D5)*EXP(-(F4-F5)*I209)+(H4-H5)</f>
        <v>11.682370955655179</v>
      </c>
      <c r="O209">
        <f>(D4+D5)*EXP(-(F4+F5)*I209)+(H4+H5)</f>
        <v>11.714998853706508</v>
      </c>
    </row>
    <row r="210" spans="9:15" x14ac:dyDescent="0.3">
      <c r="I210">
        <v>57.5</v>
      </c>
      <c r="J210">
        <f>D4*EXP(-F4*I210)+H4</f>
        <v>11.655043447599677</v>
      </c>
      <c r="K210">
        <f>L210* E6/M210</f>
        <v>11.777187994583526</v>
      </c>
      <c r="L210">
        <v>12.208</v>
      </c>
      <c r="M210">
        <v>306.17700000000002</v>
      </c>
      <c r="N210">
        <f>(D4-D5)*EXP(-(F4-F5)*I210)+(H4-H5)</f>
        <v>11.638834902030506</v>
      </c>
      <c r="O210">
        <f>(D4+D5)*EXP(-(F4+F5)*I210)+(H4+H5)</f>
        <v>11.67137406281358</v>
      </c>
    </row>
    <row r="211" spans="9:15" x14ac:dyDescent="0.3">
      <c r="I211">
        <v>57.777777777777779</v>
      </c>
      <c r="J211">
        <f>D4*EXP(-F4*I211)+H4</f>
        <v>11.611700272389552</v>
      </c>
      <c r="K211">
        <f>L211* E6/M211</f>
        <v>11.745791458203183</v>
      </c>
      <c r="L211">
        <v>12.178000000000001</v>
      </c>
      <c r="M211">
        <v>306.24099999999999</v>
      </c>
      <c r="N211">
        <f>(D4-D5)*EXP(-(F4-F5)*I211)+(H4-H5)</f>
        <v>11.59553524666828</v>
      </c>
      <c r="O211">
        <f>(D4+D5)*EXP(-(F4+F5)*I211)+(H4+H5)</f>
        <v>11.62798865962478</v>
      </c>
    </row>
    <row r="212" spans="9:15" x14ac:dyDescent="0.3">
      <c r="I212">
        <v>58.055555555555557</v>
      </c>
      <c r="J212">
        <f>D4*EXP(-F4*I212)+H4</f>
        <v>11.568593693849111</v>
      </c>
      <c r="K212">
        <f>L212* E6/M212</f>
        <v>11.727657263449759</v>
      </c>
      <c r="L212">
        <v>12.159000000000001</v>
      </c>
      <c r="M212">
        <v>306.23599999999999</v>
      </c>
      <c r="N212">
        <f>(D4-D5)*EXP(-(F4-F5)*I212)+(H4-H5)</f>
        <v>11.552470705939552</v>
      </c>
      <c r="O212">
        <f>(D4+D5)*EXP(-(F4+F5)*I212)+(H4+H5)</f>
        <v>11.58484133051839</v>
      </c>
    </row>
    <row r="213" spans="9:15" x14ac:dyDescent="0.3">
      <c r="I213">
        <v>58.333333333333343</v>
      </c>
      <c r="J213">
        <f>D4*EXP(-F4*I213)+H4</f>
        <v>11.525722420472047</v>
      </c>
      <c r="K213">
        <f>L213* E6/M213</f>
        <v>11.689656352954319</v>
      </c>
      <c r="L213">
        <v>12.116</v>
      </c>
      <c r="M213">
        <v>306.14499999999998</v>
      </c>
      <c r="N213">
        <f>(D4-D5)*EXP(-(F4-F5)*I213)+(H4-H5)</f>
        <v>11.509640003185414</v>
      </c>
      <c r="O213">
        <f>(D4+D5)*EXP(-(F4+F5)*I213)+(H4+H5)</f>
        <v>11.541930769081084</v>
      </c>
    </row>
    <row r="214" spans="9:15" x14ac:dyDescent="0.3">
      <c r="I214">
        <v>58.611111111111107</v>
      </c>
      <c r="J214">
        <f>D4*EXP(-F4*I214)+H4</f>
        <v>11.483085167801985</v>
      </c>
      <c r="K214">
        <f>L214* E6/M214</f>
        <v>11.637453403557297</v>
      </c>
      <c r="L214">
        <v>12.068</v>
      </c>
      <c r="M214">
        <v>306.3</v>
      </c>
      <c r="N214">
        <f>(D4-D5)*EXP(-(F4-F5)*I214)+(H4-H5)</f>
        <v>11.467041868679139</v>
      </c>
      <c r="O214">
        <f>(D4+D5)*EXP(-(F4+F5)*I214)+(H4+H5)</f>
        <v>11.499255676068387</v>
      </c>
    </row>
    <row r="215" spans="9:15" x14ac:dyDescent="0.3">
      <c r="I215">
        <v>58.888888888888893</v>
      </c>
      <c r="J215">
        <f>D4*EXP(-F4*I215)+H4</f>
        <v>11.440680658393973</v>
      </c>
      <c r="K215">
        <f>L215* E6/M215</f>
        <v>11.594318283951495</v>
      </c>
      <c r="L215">
        <v>12.029</v>
      </c>
      <c r="M215">
        <v>306.44600000000003</v>
      </c>
      <c r="N215">
        <f>(D4-D5)*EXP(-(F4-F5)*I215)+(H4-H5)</f>
        <v>11.424675039588536</v>
      </c>
      <c r="O215">
        <f>(D4+D5)*EXP(-(F4+F5)*I215)+(H4+H5)</f>
        <v>11.45681475936532</v>
      </c>
    </row>
    <row r="216" spans="9:15" x14ac:dyDescent="0.3">
      <c r="I216">
        <v>59.166666666666657</v>
      </c>
      <c r="J216">
        <f>D4*EXP(-F4*I216)+H4</f>
        <v>11.398507621776247</v>
      </c>
      <c r="K216">
        <f>L216* E6/M216</f>
        <v>11.544372790929657</v>
      </c>
      <c r="L216">
        <v>11.973000000000001</v>
      </c>
      <c r="M216">
        <v>306.339</v>
      </c>
      <c r="N216">
        <f>(D4-D5)*EXP(-(F4-F5)*I216)+(H4-H5)</f>
        <v>11.382538259938539</v>
      </c>
      <c r="O216">
        <f>(D4+D5)*EXP(-(F4+F5)*I216)+(H4+H5)</f>
        <v>11.414606733947297</v>
      </c>
    </row>
    <row r="217" spans="9:15" x14ac:dyDescent="0.3">
      <c r="I217">
        <v>59.444444444444443</v>
      </c>
      <c r="J217">
        <f>D4*EXP(-F4*I217)+H4</f>
        <v>11.35656479441213</v>
      </c>
      <c r="K217">
        <f>L217* E6/M217</f>
        <v>11.537065774376137</v>
      </c>
      <c r="L217">
        <v>11.962999999999999</v>
      </c>
      <c r="M217">
        <v>306.27699999999999</v>
      </c>
      <c r="N217">
        <f>(D4-D5)*EXP(-(F4-F5)*I217)+(H4-H5)</f>
        <v>11.340630280573929</v>
      </c>
      <c r="O217">
        <f>(D4+D5)*EXP(-(F4+F5)*I217)+(H4+H5)</f>
        <v>11.372630321841191</v>
      </c>
    </row>
    <row r="218" spans="9:15" x14ac:dyDescent="0.3">
      <c r="I218">
        <v>59.722222222222221</v>
      </c>
      <c r="J218">
        <f>D4*EXP(-F4*I218)+H4</f>
        <v>11.314850919662199</v>
      </c>
      <c r="K218">
        <f>L218* E6/M218</f>
        <v>11.504502576450312</v>
      </c>
      <c r="L218">
        <v>11.932</v>
      </c>
      <c r="M218">
        <v>306.34800000000001</v>
      </c>
      <c r="N218">
        <f>(D4-D5)*EXP(-(F4-F5)*I218)+(H4-H5)</f>
        <v>11.298949859122349</v>
      </c>
      <c r="O218">
        <f>(D4+D5)*EXP(-(F4+F5)*I218)+(H4+H5)</f>
        <v>11.330884252086673</v>
      </c>
    </row>
    <row r="219" spans="9:15" x14ac:dyDescent="0.3">
      <c r="I219">
        <v>59.999722222222218</v>
      </c>
      <c r="J219">
        <f>D4*EXP(-F4*I219)+H4</f>
        <v>11.273406120595244</v>
      </c>
      <c r="K219">
        <f>L219* E6/M219</f>
        <v>11.451840560943719</v>
      </c>
      <c r="L219">
        <v>11.872999999999999</v>
      </c>
      <c r="M219">
        <v>306.23500000000001</v>
      </c>
      <c r="N219">
        <f>(D4-D5)*EXP(-(F4-F5)*I219)+(H4-H5)</f>
        <v>11.257537101418208</v>
      </c>
      <c r="O219">
        <f>(D4+D5)*EXP(-(F4+F5)*I219)+(H4+H5)</f>
        <v>11.289408663683407</v>
      </c>
    </row>
    <row r="220" spans="9:15" x14ac:dyDescent="0.3">
      <c r="I220">
        <v>60.277777777777779</v>
      </c>
      <c r="J220">
        <f>D4*EXP(-F4*I220)+H4</f>
        <v>11.232105035707741</v>
      </c>
      <c r="K220">
        <f>L220* E6/M220</f>
        <v>11.397309077094798</v>
      </c>
      <c r="L220">
        <v>11.816000000000001</v>
      </c>
      <c r="M220">
        <v>306.22300000000001</v>
      </c>
      <c r="N220">
        <f>(D4-D5)*EXP(-(F4-F5)*I220)+(H4-H5)</f>
        <v>11.216266754162232</v>
      </c>
      <c r="O220">
        <f>(D4+D5)*EXP(-(F4+F5)*I220)+(H4+H5)</f>
        <v>11.248078090624251</v>
      </c>
    </row>
    <row r="221" spans="9:15" x14ac:dyDescent="0.3">
      <c r="I221">
        <v>60.555277777777768</v>
      </c>
      <c r="J221">
        <f>D4*EXP(-F4*I221)+H4</f>
        <v>11.191111469771627</v>
      </c>
      <c r="K221">
        <f>L221* E6/M221</f>
        <v>11.366032798064882</v>
      </c>
      <c r="L221">
        <v>11.788</v>
      </c>
      <c r="M221">
        <v>306.33800000000002</v>
      </c>
      <c r="N221">
        <f>(D4-D5)*EXP(-(F4-F5)*I221)+(H4-H5)</f>
        <v>11.175302513208884</v>
      </c>
      <c r="O221">
        <f>(D4+D5)*EXP(-(F4+F5)*I221)+(H4+H5)</f>
        <v>11.207056441555281</v>
      </c>
    </row>
    <row r="222" spans="9:15" x14ac:dyDescent="0.3">
      <c r="I222">
        <v>60.833333333333343</v>
      </c>
      <c r="J222">
        <f>D4*EXP(-F4*I222)+H4</f>
        <v>11.150260053316844</v>
      </c>
      <c r="K222">
        <f>L222* E6/M222</f>
        <v>11.345778286381806</v>
      </c>
      <c r="L222">
        <v>11.762</v>
      </c>
      <c r="M222">
        <v>306.20800000000003</v>
      </c>
      <c r="N222">
        <f>(D4-D5)*EXP(-(F4-F5)*I222)+(H4-H5)</f>
        <v>11.134479140341515</v>
      </c>
      <c r="O222">
        <f>(D4+D5)*EXP(-(F4+F5)*I222)+(H4+H5)</f>
        <v>11.166178220675869</v>
      </c>
    </row>
    <row r="223" spans="9:15" x14ac:dyDescent="0.3">
      <c r="I223">
        <v>61.111111111111107</v>
      </c>
      <c r="J223">
        <f>D4*EXP(-F4*I223)+H4</f>
        <v>11.109672330826104</v>
      </c>
      <c r="K223">
        <f>L223* E6/M223</f>
        <v>11.281360293815681</v>
      </c>
      <c r="L223">
        <v>11.699</v>
      </c>
      <c r="M223">
        <v>306.30700000000002</v>
      </c>
      <c r="N223">
        <f>(D4-D5)*EXP(-(F4-F5)*I223)+(H4-H5)</f>
        <v>11.093918107702063</v>
      </c>
      <c r="O223">
        <f>(D4+D5)*EXP(-(F4+F5)*I223)+(H4+H5)</f>
        <v>11.125565041039538</v>
      </c>
    </row>
    <row r="224" spans="9:15" x14ac:dyDescent="0.3">
      <c r="I224">
        <v>61.388888888888893</v>
      </c>
      <c r="J224">
        <f>D4*EXP(-F4*I224)+H4</f>
        <v>11.069306163861114</v>
      </c>
      <c r="K224">
        <f>L224* E6/M224</f>
        <v>11.248545550213731</v>
      </c>
      <c r="L224">
        <v>11.662000000000001</v>
      </c>
      <c r="M224">
        <v>306.22899999999998</v>
      </c>
      <c r="N224">
        <f>(D4-D5)*EXP(-(F4-F5)*I224)+(H4-H5)</f>
        <v>11.053577319132534</v>
      </c>
      <c r="O224">
        <f>(D4+D5)*EXP(-(F4+F5)*I224)+(H4+H5)</f>
        <v>11.085174723120854</v>
      </c>
    </row>
    <row r="225" spans="9:15" x14ac:dyDescent="0.3">
      <c r="I225">
        <v>61.666666666666657</v>
      </c>
      <c r="J225">
        <f>D4*EXP(-F4*I225)+H4</f>
        <v>11.029160343020413</v>
      </c>
      <c r="K225">
        <f>L225* E6/M225</f>
        <v>11.240808855904916</v>
      </c>
      <c r="L225">
        <v>11.651999999999999</v>
      </c>
      <c r="M225">
        <v>306.17700000000002</v>
      </c>
      <c r="N225">
        <f>(D4-D5)*EXP(-(F4-F5)*I225)+(H4-H5)</f>
        <v>11.013455578720329</v>
      </c>
      <c r="O225">
        <f>(D4+D5)*EXP(-(F4+F5)*I225)+(H4+H5)</f>
        <v>11.045006043983189</v>
      </c>
    </row>
    <row r="226" spans="9:15" x14ac:dyDescent="0.3">
      <c r="I226">
        <v>61.944444444444443</v>
      </c>
      <c r="J226">
        <f>D4*EXP(-F4*I226)+H4</f>
        <v>10.989233665504269</v>
      </c>
      <c r="K226">
        <f>L226* E6/M226</f>
        <v>11.181699703055477</v>
      </c>
      <c r="L226">
        <v>11.593</v>
      </c>
      <c r="M226">
        <v>306.23700000000002</v>
      </c>
      <c r="N226">
        <f>(D4-D5)*EXP(-(F4-F5)*I226)+(H4-H5)</f>
        <v>10.973551697046567</v>
      </c>
      <c r="O226">
        <f>(D4+D5)*EXP(-(F4+F5)*I226)+(H4+H5)</f>
        <v>11.005057787400673</v>
      </c>
    </row>
    <row r="227" spans="9:15" x14ac:dyDescent="0.3">
      <c r="I227">
        <v>62.222222222222221</v>
      </c>
      <c r="J227">
        <f>D4*EXP(-F4*I227)+H4</f>
        <v>10.949524935078673</v>
      </c>
      <c r="K227">
        <f>L227* E6/M227</f>
        <v>11.144993387240461</v>
      </c>
      <c r="L227">
        <v>11.555999999999999</v>
      </c>
      <c r="M227">
        <v>306.26499999999999</v>
      </c>
      <c r="N227">
        <f>(D4-D5)*EXP(-(F4-F5)*I227)+(H4-H5)</f>
        <v>10.933864491150857</v>
      </c>
      <c r="O227">
        <f>(D4+D5)*EXP(-(F4+F5)*I227)+(H4+H5)</f>
        <v>10.965328743821399</v>
      </c>
    </row>
    <row r="228" spans="9:15" x14ac:dyDescent="0.3">
      <c r="I228">
        <v>62.5</v>
      </c>
      <c r="J228">
        <f>D4*EXP(-F4*I228)+H4</f>
        <v>10.910032962039459</v>
      </c>
      <c r="K228">
        <f>L228* E6/M228</f>
        <v>11.12735622002136</v>
      </c>
      <c r="L228">
        <v>11.535</v>
      </c>
      <c r="M228">
        <v>306.19299999999998</v>
      </c>
      <c r="N228">
        <f>(D4-D5)*EXP(-(F4-F5)*I228)+(H4-H5)</f>
        <v>10.894392784496208</v>
      </c>
      <c r="O228">
        <f>(D4+D5)*EXP(-(F4+F5)*I228)+(H4+H5)</f>
        <v>10.925817710330767</v>
      </c>
    </row>
    <row r="229" spans="9:15" x14ac:dyDescent="0.3">
      <c r="I229">
        <v>62.777777777777779</v>
      </c>
      <c r="J229">
        <f>D4*EXP(-F4*I229)+H4</f>
        <v>10.870756563176686</v>
      </c>
      <c r="K229">
        <f>L229* E6/M229</f>
        <v>11.070901183713316</v>
      </c>
      <c r="L229">
        <v>11.48</v>
      </c>
      <c r="M229">
        <v>306.28699999999998</v>
      </c>
      <c r="N229">
        <f>(D4-D5)*EXP(-(F4-F5)*I229)+(H4-H5)</f>
        <v>10.855135406934163</v>
      </c>
      <c r="O229">
        <f>(D4+D5)*EXP(-(F4+F5)*I229)+(H4+H5)</f>
        <v>10.886523490615089</v>
      </c>
    </row>
    <row r="230" spans="9:15" x14ac:dyDescent="0.3">
      <c r="I230">
        <v>63.055555555555557</v>
      </c>
      <c r="J230">
        <f>D4*EXP(-F4*I230)+H4</f>
        <v>10.831694561739187</v>
      </c>
      <c r="K230">
        <f>L230* E6/M230</f>
        <v>10.983069960196113</v>
      </c>
      <c r="L230">
        <v>11.398999999999999</v>
      </c>
      <c r="M230">
        <v>306.55799999999999</v>
      </c>
      <c r="N230">
        <f>(D4-D5)*EXP(-(F4-F5)*I230)+(H4-H5)</f>
        <v>10.816091194670097</v>
      </c>
      <c r="O230">
        <f>(D4+D5)*EXP(-(F4+F5)*I230)+(H4+H5)</f>
        <v>10.847444894925356</v>
      </c>
    </row>
    <row r="231" spans="9:15" x14ac:dyDescent="0.3">
      <c r="I231">
        <v>63.333333333333343</v>
      </c>
      <c r="J231">
        <f>D4*EXP(-F4*I231)+H4</f>
        <v>10.792845787399298</v>
      </c>
      <c r="K231">
        <f>L231* E6/M231</f>
        <v>10.992341174341295</v>
      </c>
      <c r="L231">
        <v>11.356</v>
      </c>
      <c r="M231">
        <v>305.14400000000001</v>
      </c>
      <c r="N231">
        <f>(D4-D5)*EXP(-(F4-F5)*I231)+(H4-H5)</f>
        <v>10.777258990228724</v>
      </c>
      <c r="O231">
        <f>(D4+D5)*EXP(-(F4+F5)*I231)+(H4+H5)</f>
        <v>10.808580740041211</v>
      </c>
    </row>
    <row r="232" spans="9:15" x14ac:dyDescent="0.3">
      <c r="I232">
        <v>63.611111111111107</v>
      </c>
      <c r="J232">
        <f>D4*EXP(-F4*I232)+H4</f>
        <v>10.75420907621781</v>
      </c>
      <c r="K232">
        <f>L232* E6/M232</f>
        <v>10.960305296292281</v>
      </c>
      <c r="L232">
        <v>11.295</v>
      </c>
      <c r="M232">
        <v>304.392</v>
      </c>
      <c r="N232">
        <f>(D4-D5)*EXP(-(F4-F5)*I232)+(H4-H5)</f>
        <v>10.738637642419787</v>
      </c>
      <c r="O232">
        <f>(D4+D5)*EXP(-(F4+F5)*I232)+(H4+H5)</f>
        <v>10.769929849235133</v>
      </c>
    </row>
    <row r="233" spans="9:15" x14ac:dyDescent="0.3">
      <c r="I233">
        <v>63.888888888888893</v>
      </c>
      <c r="J233">
        <f>D4*EXP(-F4*I233)+H4</f>
        <v>10.715783270609087</v>
      </c>
      <c r="K233">
        <f>L233* E6/M233</f>
        <v>10.925378409339073</v>
      </c>
      <c r="L233">
        <v>11.263999999999999</v>
      </c>
      <c r="M233">
        <v>304.52699999999999</v>
      </c>
      <c r="N233">
        <f>(D4-D5)*EXP(-(F4-F5)*I233)+(H4-H5)</f>
        <v>10.700226006303922</v>
      </c>
      <c r="O233">
        <f>(D4+D5)*EXP(-(F4+F5)*I233)+(H4+H5)</f>
        <v>10.7314910522368</v>
      </c>
    </row>
    <row r="234" spans="9:15" x14ac:dyDescent="0.3">
      <c r="I234">
        <v>64.166666666666671</v>
      </c>
      <c r="J234">
        <f>D4*EXP(-F4*I234)+H4</f>
        <v>10.677567219306384</v>
      </c>
      <c r="K234">
        <f>L234* E6/M234</f>
        <v>10.86605084291128</v>
      </c>
      <c r="L234">
        <v>11.222</v>
      </c>
      <c r="M234">
        <v>305.048</v>
      </c>
      <c r="N234">
        <f>(D4-D5)*EXP(-(F4-F5)*I234)+(H4-H5)</f>
        <v>10.662022943158714</v>
      </c>
      <c r="O234">
        <f>(D4+D5)*EXP(-(F4+F5)*I234)+(H4+H5)</f>
        <v>10.693263185197662</v>
      </c>
    </row>
    <row r="235" spans="9:15" x14ac:dyDescent="0.3">
      <c r="I235">
        <v>64.444444444444443</v>
      </c>
      <c r="J235">
        <f>D4*EXP(-F4*I235)+H4</f>
        <v>10.639559777327364</v>
      </c>
      <c r="K235">
        <f>L235* E6/M235</f>
        <v>10.836961199888037</v>
      </c>
      <c r="L235">
        <v>11.207000000000001</v>
      </c>
      <c r="M235">
        <v>305.45800000000003</v>
      </c>
      <c r="N235">
        <f>(D4-D5)*EXP(-(F4-F5)*I235)+(H4-H5)</f>
        <v>10.624027320444959</v>
      </c>
      <c r="O235">
        <f>(D4+D5)*EXP(-(F4+F5)*I235)+(H4+H5)</f>
        <v>10.655245090655697</v>
      </c>
    </row>
    <row r="236" spans="9:15" x14ac:dyDescent="0.3">
      <c r="I236">
        <v>64.722222222222229</v>
      </c>
      <c r="J236">
        <f>D4*EXP(-F4*I236)+H4</f>
        <v>10.601759805939775</v>
      </c>
      <c r="K236">
        <f>L236* E6/M236</f>
        <v>10.796749422488331</v>
      </c>
      <c r="L236">
        <v>11.166</v>
      </c>
      <c r="M236">
        <v>305.47399999999999</v>
      </c>
      <c r="N236">
        <f>(D4-D5)*EXP(-(F4-F5)*I236)+(H4-H5)</f>
        <v>10.586238011773062</v>
      </c>
      <c r="O236">
        <f>(D4+D5)*EXP(-(F4+F5)*I236)+(H4+H5)</f>
        <v>10.617435617500366</v>
      </c>
    </row>
    <row r="237" spans="9:15" x14ac:dyDescent="0.3">
      <c r="I237">
        <v>65</v>
      </c>
      <c r="J237">
        <f>D4*EXP(-F4*I237)+H4</f>
        <v>10.564166172627353</v>
      </c>
      <c r="K237">
        <f>L237* E6/M237</f>
        <v>10.773563666016905</v>
      </c>
      <c r="L237">
        <v>11.141</v>
      </c>
      <c r="M237">
        <v>305.44600000000003</v>
      </c>
      <c r="N237">
        <f>(D4-D5)*EXP(-(F4-F5)*I237)+(H4-H5)</f>
        <v>10.54865389686967</v>
      </c>
      <c r="O237">
        <f>(D4+D5)*EXP(-(F4+F5)*I237)+(H4+H5)</f>
        <v>10.579833620937766</v>
      </c>
    </row>
    <row r="238" spans="9:15" x14ac:dyDescent="0.3">
      <c r="I238">
        <v>65.277500000000003</v>
      </c>
      <c r="J238">
        <f>D4*EXP(-F4*I238)+H4</f>
        <v>10.52681503734753</v>
      </c>
      <c r="K238">
        <f>L238* E6/M238</f>
        <v>10.74223167196916</v>
      </c>
      <c r="L238">
        <v>11.113</v>
      </c>
      <c r="M238">
        <v>305.56700000000001</v>
      </c>
      <c r="N238">
        <f>(D4-D5)*EXP(-(F4-F5)*I238)+(H4-H5)</f>
        <v>10.511311140011347</v>
      </c>
      <c r="O238">
        <f>(D4+D5)*EXP(-(F4+F5)*I238)+(H4+H5)</f>
        <v>10.542475255425941</v>
      </c>
    </row>
    <row r="239" spans="9:15" x14ac:dyDescent="0.3">
      <c r="I239">
        <v>65.555555555555557</v>
      </c>
      <c r="J239">
        <f>D4*EXP(-F4*I239)+H4</f>
        <v>10.489593421039435</v>
      </c>
      <c r="K239">
        <f>L239* E6/M239</f>
        <v>10.708664793899672</v>
      </c>
      <c r="L239">
        <v>11.090999999999999</v>
      </c>
      <c r="M239">
        <v>305.91800000000001</v>
      </c>
      <c r="N239">
        <f>(D4-D5)*EXP(-(F4-F5)*I239)+(H4-H5)</f>
        <v>10.474096797657026</v>
      </c>
      <c r="O239">
        <f>(D4+D5)*EXP(-(F4+F5)*I239)+(H4+H5)</f>
        <v>10.505247509790498</v>
      </c>
    </row>
    <row r="240" spans="9:15" x14ac:dyDescent="0.3">
      <c r="I240">
        <v>65.833333333333329</v>
      </c>
      <c r="J240">
        <f>D4*EXP(-F4*I240)+H4</f>
        <v>10.452612068506845</v>
      </c>
      <c r="K240">
        <f>L240* E6/M240</f>
        <v>10.646496251343084</v>
      </c>
      <c r="L240">
        <v>11.03</v>
      </c>
      <c r="M240">
        <v>306.012</v>
      </c>
      <c r="N240">
        <f>(D4-D5)*EXP(-(F4-F5)*I240)+(H4-H5)</f>
        <v>10.437121603084215</v>
      </c>
      <c r="O240">
        <f>(D4+D5)*EXP(-(F4+F5)*I240)+(H4+H5)</f>
        <v>10.468261136890167</v>
      </c>
    </row>
    <row r="241" spans="9:15" x14ac:dyDescent="0.3">
      <c r="I241">
        <v>66.111111111111114</v>
      </c>
      <c r="J241">
        <f>D4*EXP(-F4*I241)+H4</f>
        <v>10.415832585468291</v>
      </c>
      <c r="K241">
        <f>L241* E6/M241</f>
        <v>10.621178791838576</v>
      </c>
      <c r="L241">
        <v>11.006</v>
      </c>
      <c r="M241">
        <v>306.07400000000001</v>
      </c>
      <c r="N241">
        <f>(D4-D5)*EXP(-(F4-F5)*I241)+(H4-H5)</f>
        <v>10.400347181687257</v>
      </c>
      <c r="O241">
        <f>(D4+D5)*EXP(-(F4+F5)*I241)+(H4+H5)</f>
        <v>10.431477723882855</v>
      </c>
    </row>
    <row r="242" spans="9:15" x14ac:dyDescent="0.3">
      <c r="I242">
        <v>66.388611111111118</v>
      </c>
      <c r="J242">
        <f>D4*EXP(-F4*I242)+H4</f>
        <v>10.379290348779479</v>
      </c>
      <c r="K242">
        <f>L242* E6/M242</f>
        <v>10.581286440058388</v>
      </c>
      <c r="L242">
        <v>10.97</v>
      </c>
      <c r="M242">
        <v>306.22300000000001</v>
      </c>
      <c r="N242">
        <f>(D4-D5)*EXP(-(F4-F5)*I242)+(H4-H5)</f>
        <v>10.36380891863751</v>
      </c>
      <c r="O242">
        <f>(D4+D5)*EXP(-(F4+F5)*I242)+(H4+H5)</f>
        <v>10.39493263815551</v>
      </c>
    </row>
    <row r="243" spans="9:15" x14ac:dyDescent="0.3">
      <c r="I243">
        <v>66.666666666666671</v>
      </c>
      <c r="J243">
        <f>D4*EXP(-F4*I243)+H4</f>
        <v>10.342874826121847</v>
      </c>
      <c r="K243">
        <f>L243* E6/M243</f>
        <v>10.540819563059692</v>
      </c>
      <c r="L243">
        <v>10.896000000000001</v>
      </c>
      <c r="M243">
        <v>305.32499999999999</v>
      </c>
      <c r="N243">
        <f>(D4-D5)*EXP(-(F4-F5)*I243)+(H4-H5)</f>
        <v>10.327396303593465</v>
      </c>
      <c r="O243">
        <f>(D4+D5)*EXP(-(F4+F5)*I243)+(H4+H5)</f>
        <v>10.358515328751212</v>
      </c>
    </row>
    <row r="244" spans="9:15" x14ac:dyDescent="0.3">
      <c r="I244">
        <v>66.944444444444443</v>
      </c>
      <c r="J244">
        <f>D4*EXP(-F4*I244)+H4</f>
        <v>10.306694363943276</v>
      </c>
      <c r="K244">
        <f>L244* E6/M244</f>
        <v>10.511771003495719</v>
      </c>
      <c r="L244">
        <v>10.827999999999999</v>
      </c>
      <c r="M244">
        <v>304.25799999999998</v>
      </c>
      <c r="N244">
        <f>(D4-D5)*EXP(-(F4-F5)*I244)+(H4-H5)</f>
        <v>10.29121768424989</v>
      </c>
      <c r="O244">
        <f>(D4+D5)*EXP(-(F4+F5)*I244)+(H4+H5)</f>
        <v>10.32233413747403</v>
      </c>
    </row>
    <row r="245" spans="9:15" x14ac:dyDescent="0.3">
      <c r="I245">
        <v>67.222222222222229</v>
      </c>
      <c r="J245">
        <f>D4*EXP(-F4*I245)+H4</f>
        <v>10.270711399451885</v>
      </c>
      <c r="K245">
        <f>L245* E6/M245</f>
        <v>10.491822613766569</v>
      </c>
      <c r="L245">
        <v>10.792</v>
      </c>
      <c r="M245">
        <v>303.82299999999998</v>
      </c>
      <c r="N245">
        <f>(D4-D5)*EXP(-(F4-F5)*I245)+(H4-H5)</f>
        <v>10.255235512724578</v>
      </c>
      <c r="O245">
        <f>(D4+D5)*EXP(-(F4+F5)*I245)+(H4+H5)</f>
        <v>10.286351487717283</v>
      </c>
    </row>
    <row r="246" spans="9:15" x14ac:dyDescent="0.3">
      <c r="I246">
        <v>67.499722222222218</v>
      </c>
      <c r="J246">
        <f>D4*EXP(-F4*I246)+H4</f>
        <v>10.234960543360973</v>
      </c>
      <c r="K246">
        <f>L246* E6/M246</f>
        <v>10.438342229263812</v>
      </c>
      <c r="L246">
        <v>10.736000000000001</v>
      </c>
      <c r="M246">
        <v>303.79500000000002</v>
      </c>
      <c r="N246">
        <f>(D4-D5)*EXP(-(F4-F5)*I246)+(H4-H5)</f>
        <v>10.219484411868326</v>
      </c>
      <c r="O246">
        <f>(D4+D5)*EXP(-(F4+F5)*I246)+(H4+H5)</f>
        <v>10.250601976931108</v>
      </c>
    </row>
    <row r="247" spans="9:15" x14ac:dyDescent="0.3">
      <c r="I247">
        <v>67.777777777777771</v>
      </c>
      <c r="J247">
        <f>D4*EXP(-F4*I247)+H4</f>
        <v>10.199333657106173</v>
      </c>
      <c r="K247">
        <f>L247* E6/M247</f>
        <v>10.4316303830525</v>
      </c>
      <c r="L247">
        <v>10.725</v>
      </c>
      <c r="M247">
        <v>303.67899999999997</v>
      </c>
      <c r="N247">
        <f>(D4-D5)*EXP(-(F4-F5)*I247)+(H4-H5)</f>
        <v>10.183856252119542</v>
      </c>
      <c r="O247">
        <f>(D4+D5)*EXP(-(F4+F5)*I247)+(H4+H5)</f>
        <v>10.214977460817895</v>
      </c>
    </row>
    <row r="248" spans="9:15" x14ac:dyDescent="0.3">
      <c r="I248">
        <v>68.055555555555557</v>
      </c>
      <c r="J248">
        <f>D4*EXP(-F4*I248)+H4</f>
        <v>10.163936740719691</v>
      </c>
      <c r="K248">
        <f>L248* E6/M248</f>
        <v>10.379054803507305</v>
      </c>
      <c r="L248">
        <v>10.672000000000001</v>
      </c>
      <c r="M248">
        <v>303.709</v>
      </c>
      <c r="N248">
        <f>(D4-D5)*EXP(-(F4-F5)*I248)+(H4-H5)</f>
        <v>10.14845704698406</v>
      </c>
      <c r="O248">
        <f>(D4+D5)*EXP(-(F4+F5)*I248)+(H4+H5)</f>
        <v>10.17958392261496</v>
      </c>
    </row>
    <row r="249" spans="9:15" x14ac:dyDescent="0.3">
      <c r="I249">
        <v>68.333333333333329</v>
      </c>
      <c r="J249">
        <f>D4*EXP(-F4*I249)+H4</f>
        <v>10.128733044892005</v>
      </c>
      <c r="K249">
        <f>L249* E6/M249</f>
        <v>10.332732555469223</v>
      </c>
      <c r="L249">
        <v>10.625</v>
      </c>
      <c r="M249">
        <v>303.72699999999998</v>
      </c>
      <c r="N249">
        <f>(D4-D5)*EXP(-(F4-F5)*I249)+(H4-H5)</f>
        <v>10.113250057492605</v>
      </c>
      <c r="O249">
        <f>(D4+D5)*EXP(-(F4+F5)*I249)+(H4+H5)</f>
        <v>10.144384603746442</v>
      </c>
    </row>
    <row r="250" spans="9:15" x14ac:dyDescent="0.3">
      <c r="I250">
        <v>68.611111111111114</v>
      </c>
      <c r="J250">
        <f>D4*EXP(-F4*I250)+H4</f>
        <v>10.093721514893268</v>
      </c>
      <c r="K250">
        <f>L250* E6/M250</f>
        <v>10.288327942547564</v>
      </c>
      <c r="L250">
        <v>10.573</v>
      </c>
      <c r="M250">
        <v>303.54500000000002</v>
      </c>
      <c r="N250">
        <f>(D4-D5)*EXP(-(F4-F5)*I250)+(H4-H5)</f>
        <v>10.078234239925308</v>
      </c>
      <c r="O250">
        <f>(D4+D5)*EXP(-(F4+F5)*I250)+(H4+H5)</f>
        <v>10.109378438448598</v>
      </c>
    </row>
    <row r="251" spans="9:15" x14ac:dyDescent="0.3">
      <c r="I251">
        <v>68.888888888888886</v>
      </c>
      <c r="J251">
        <f>D4*EXP(-F4*I251)+H4</f>
        <v>10.058901101751065</v>
      </c>
      <c r="K251">
        <f>L251* E6/M251</f>
        <v>10.260603584879583</v>
      </c>
      <c r="L251">
        <v>10.541</v>
      </c>
      <c r="M251">
        <v>303.44400000000002</v>
      </c>
      <c r="N251">
        <f>(D4-D5)*EXP(-(F4-F5)*I251)+(H4-H5)</f>
        <v>10.043408556229638</v>
      </c>
      <c r="O251">
        <f>(D4+D5)*EXP(-(F4+F5)*I251)+(H4+H5)</f>
        <v>10.07456436680598</v>
      </c>
    </row>
    <row r="252" spans="9:15" x14ac:dyDescent="0.3">
      <c r="I252">
        <v>69.166388888888889</v>
      </c>
      <c r="J252">
        <f>D4*EXP(-F4*I252)+H4</f>
        <v>10.024305297962552</v>
      </c>
      <c r="K252">
        <f>L252* E6/M252</f>
        <v>10.218239142495914</v>
      </c>
      <c r="L252">
        <v>10.499000000000001</v>
      </c>
      <c r="M252">
        <v>303.488</v>
      </c>
      <c r="N252">
        <f>(D4-D5)*EXP(-(F4-F5)*I252)+(H4-H5)</f>
        <v>10.008806516457909</v>
      </c>
      <c r="O252">
        <f>(D4+D5)*EXP(-(F4+F5)*I252)+(H4+H5)</f>
        <v>10.039975862676563</v>
      </c>
    </row>
    <row r="253" spans="9:15" x14ac:dyDescent="0.3">
      <c r="I253">
        <v>69.444444444444443</v>
      </c>
      <c r="J253">
        <f>D4*EXP(-F4*I253)+H4</f>
        <v>9.9898294587453762</v>
      </c>
      <c r="K253">
        <f>L253* E6/M253</f>
        <v>10.187800313514101</v>
      </c>
      <c r="L253">
        <v>10.465</v>
      </c>
      <c r="M253">
        <v>303.40899999999999</v>
      </c>
      <c r="N253">
        <f>(D4-D5)*EXP(-(F4-F5)*I253)+(H4-H5)</f>
        <v>9.9743234663952602</v>
      </c>
      <c r="O253">
        <f>(D4+D5)*EXP(-(F4+F5)*I253)+(H4+H5)</f>
        <v>10.005508293873724</v>
      </c>
    </row>
    <row r="254" spans="9:15" x14ac:dyDescent="0.3">
      <c r="I254">
        <v>69.722222222222229</v>
      </c>
      <c r="J254">
        <f>D4*EXP(-F4*I254)+H4</f>
        <v>9.9555761594422485</v>
      </c>
      <c r="K254">
        <f>L254* E6/M254</f>
        <v>10.153897729542271</v>
      </c>
      <c r="L254">
        <v>10.430999999999999</v>
      </c>
      <c r="M254">
        <v>303.43299999999999</v>
      </c>
      <c r="N254">
        <f>(D4-D5)*EXP(-(F4-F5)*I254)+(H4-H5)</f>
        <v>9.94006201221206</v>
      </c>
      <c r="O254">
        <f>(D4+D5)*EXP(-(F4+F5)*I254)+(H4+H5)</f>
        <v>9.9712642017067274</v>
      </c>
    </row>
    <row r="255" spans="9:15" x14ac:dyDescent="0.3">
      <c r="I255">
        <v>70</v>
      </c>
      <c r="J255">
        <f>D4*EXP(-F4*I255)+H4</f>
        <v>9.9215098380543658</v>
      </c>
      <c r="K255">
        <f>L255* E6/M255</f>
        <v>10.161185196136776</v>
      </c>
      <c r="L255">
        <v>10.44</v>
      </c>
      <c r="M255">
        <v>303.47699999999998</v>
      </c>
      <c r="N255">
        <f>(D4-D5)*EXP(-(F4-F5)*I255)+(H4-H5)</f>
        <v>9.9059865957507807</v>
      </c>
      <c r="O255">
        <f>(D4+D5)*EXP(-(F4+F5)*I255)+(H4+H5)</f>
        <v>9.9372080213769252</v>
      </c>
    </row>
    <row r="256" spans="9:15" x14ac:dyDescent="0.3">
      <c r="I256">
        <v>70.277500000000003</v>
      </c>
      <c r="J256">
        <f>D4*EXP(-F4*I256)+H4</f>
        <v>9.8876632617452778</v>
      </c>
      <c r="K256">
        <f>L256* E6/M256</f>
        <v>10.08810162573034</v>
      </c>
      <c r="L256">
        <v>10.37</v>
      </c>
      <c r="M256">
        <v>303.62599999999998</v>
      </c>
      <c r="N256">
        <f>(D4-D5)*EXP(-(F4-F5)*I256)+(H4-H5)</f>
        <v>9.8721300051398124</v>
      </c>
      <c r="O256">
        <f>(D4+D5)*EXP(-(F4+F5)*I256)+(H4+H5)</f>
        <v>9.9033724980270073</v>
      </c>
    </row>
    <row r="257" spans="9:15" x14ac:dyDescent="0.3">
      <c r="I257">
        <v>70.555555555555557</v>
      </c>
      <c r="J257">
        <f>D4*EXP(-F4*I257)+H4</f>
        <v>9.853934051982808</v>
      </c>
      <c r="K257">
        <f>L257* E6/M257</f>
        <v>10.087489055618153</v>
      </c>
      <c r="L257">
        <v>10.372</v>
      </c>
      <c r="M257">
        <v>303.70299999999997</v>
      </c>
      <c r="N257">
        <f>(D4-D5)*EXP(-(F4-F5)*I257)+(H4-H5)</f>
        <v>9.8383898407827246</v>
      </c>
      <c r="O257">
        <f>(D4+D5)*EXP(-(F4+F5)*I257)+(H4+H5)</f>
        <v>9.8696552772799109</v>
      </c>
    </row>
    <row r="258" spans="9:15" x14ac:dyDescent="0.3">
      <c r="I258">
        <v>70.833333333333329</v>
      </c>
      <c r="J258">
        <f>D4*EXP(-F4*I258)+H4</f>
        <v>9.8204225626765176</v>
      </c>
      <c r="K258">
        <f>L258* E6/M258</f>
        <v>10.046581536580351</v>
      </c>
      <c r="L258">
        <v>10.323</v>
      </c>
      <c r="M258">
        <v>303.49900000000002</v>
      </c>
      <c r="N258">
        <f>(D4-D5)*EXP(-(F4-F5)*I258)+(H4-H5)</f>
        <v>9.8048664983535083</v>
      </c>
      <c r="O258">
        <f>(D4+D5)*EXP(-(F4+F5)*I258)+(H4+H5)</f>
        <v>9.8361566681530785</v>
      </c>
    </row>
    <row r="259" spans="9:15" x14ac:dyDescent="0.3">
      <c r="I259">
        <v>71.111111111111114</v>
      </c>
      <c r="J259">
        <f>D4*EXP(-F4*I259)+H4</f>
        <v>9.7870940019795789</v>
      </c>
      <c r="K259">
        <f>L259* E6/M259</f>
        <v>9.9954651267638308</v>
      </c>
      <c r="L259">
        <v>10.272</v>
      </c>
      <c r="M259">
        <v>303.54399999999998</v>
      </c>
      <c r="N259">
        <f>(D4-D5)*EXP(-(F4-F5)*I259)+(H4-H5)</f>
        <v>9.7715251857419201</v>
      </c>
      <c r="O259">
        <f>(D4+D5)*EXP(-(F4+F5)*I259)+(H4+H5)</f>
        <v>9.8028418800822603</v>
      </c>
    </row>
    <row r="260" spans="9:15" x14ac:dyDescent="0.3">
      <c r="I260">
        <v>71.388888888888886</v>
      </c>
      <c r="J260">
        <f>D4*EXP(-F4*I260)+H4</f>
        <v>9.7539473713426332</v>
      </c>
      <c r="K260">
        <f>L260* E6/M260</f>
        <v>9.9718824562268793</v>
      </c>
      <c r="L260">
        <v>10.24</v>
      </c>
      <c r="M260">
        <v>303.31400000000002</v>
      </c>
      <c r="N260">
        <f>(D4-D5)*EXP(-(F4-F5)*I260)+(H4-H5)</f>
        <v>9.7383649145365396</v>
      </c>
      <c r="O260">
        <f>(D4+D5)*EXP(-(F4+F5)*I260)+(H4+H5)</f>
        <v>9.7697099043634719</v>
      </c>
    </row>
    <row r="261" spans="9:15" x14ac:dyDescent="0.3">
      <c r="I261">
        <v>71.666666666666671</v>
      </c>
      <c r="J261">
        <f>D4*EXP(-F4*I261)+H4</f>
        <v>9.7209816776670852</v>
      </c>
      <c r="K261">
        <f>L261* E6/M261</f>
        <v>9.916335231781634</v>
      </c>
      <c r="L261">
        <v>10.183999999999999</v>
      </c>
      <c r="M261">
        <v>303.34500000000003</v>
      </c>
      <c r="N261">
        <f>(D4-D5)*EXP(-(F4-F5)*I261)+(H4-H5)</f>
        <v>9.705384701692962</v>
      </c>
      <c r="O261">
        <f>(D4+D5)*EXP(-(F4+F5)*I261)+(H4+H5)</f>
        <v>9.7367597378279029</v>
      </c>
    </row>
    <row r="262" spans="9:15" x14ac:dyDescent="0.3">
      <c r="I262">
        <v>71.944444444444443</v>
      </c>
      <c r="J262">
        <f>D4*EXP(-F4*I262)+H4</f>
        <v>9.6881959332753578</v>
      </c>
      <c r="K262">
        <f>L262* E6/M262</f>
        <v>9.9080210281789629</v>
      </c>
      <c r="L262">
        <v>10.170999999999999</v>
      </c>
      <c r="M262">
        <v>303.21199999999999</v>
      </c>
      <c r="N262">
        <f>(D4-D5)*EXP(-(F4-F5)*I262)+(H4-H5)</f>
        <v>9.6725835695046616</v>
      </c>
      <c r="O262">
        <f>(D4+D5)*EXP(-(F4+F5)*I262)+(H4+H5)</f>
        <v>9.7039903828115719</v>
      </c>
    </row>
    <row r="263" spans="9:15" x14ac:dyDescent="0.3">
      <c r="I263">
        <v>72.222222222222229</v>
      </c>
      <c r="J263">
        <f>D4*EXP(-F4*I263)+H4</f>
        <v>9.6555891558812856</v>
      </c>
      <c r="K263">
        <f>L263* E6/M263</f>
        <v>9.8658379977767598</v>
      </c>
      <c r="L263">
        <v>10.129</v>
      </c>
      <c r="M263">
        <v>303.25099999999998</v>
      </c>
      <c r="N263">
        <f>(D4-D5)*EXP(-(F4-F5)*I263)+(H4-H5)</f>
        <v>9.639960545573997</v>
      </c>
      <c r="O263">
        <f>(D4+D5)*EXP(-(F4+F5)*I263)+(H4+H5)</f>
        <v>9.6714008471250867</v>
      </c>
    </row>
    <row r="264" spans="9:15" x14ac:dyDescent="0.3">
      <c r="I264">
        <v>72.5</v>
      </c>
      <c r="J264">
        <f>D4*EXP(-F4*I264)+H4</f>
        <v>9.623160368560697</v>
      </c>
      <c r="K264">
        <f>L264* E6/M264</f>
        <v>9.7964211844872136</v>
      </c>
      <c r="L264">
        <v>10.064</v>
      </c>
      <c r="M264">
        <v>303.44</v>
      </c>
      <c r="N264">
        <f>(D4-D5)*EXP(-(F4-F5)*I264)+(H4-H5)</f>
        <v>9.6075146627833963</v>
      </c>
      <c r="O264">
        <f>(D4+D5)*EXP(-(F4+F5)*I264)+(H4+H5)</f>
        <v>9.6389901440236301</v>
      </c>
    </row>
    <row r="265" spans="9:15" x14ac:dyDescent="0.3">
      <c r="I265">
        <v>72.777777777777771</v>
      </c>
      <c r="J265">
        <f>D4*EXP(-F4*I265)+H4</f>
        <v>9.5909085997221375</v>
      </c>
      <c r="K265">
        <f>L265* E6/M265</f>
        <v>9.7602560838729051</v>
      </c>
      <c r="L265">
        <v>10.016999999999999</v>
      </c>
      <c r="M265">
        <v>303.142</v>
      </c>
      <c r="N265">
        <f>(D4-D5)*EXP(-(F4-F5)*I265)+(H4-H5)</f>
        <v>9.5752449592666729</v>
      </c>
      <c r="O265">
        <f>(D4+D5)*EXP(-(F4+F5)*I265)+(H4+H5)</f>
        <v>9.606757292177063</v>
      </c>
    </row>
    <row r="266" spans="9:15" x14ac:dyDescent="0.3">
      <c r="I266">
        <v>73.055555555555557</v>
      </c>
      <c r="J266">
        <f>D4*EXP(-F4*I266)+H4</f>
        <v>9.5588328830777574</v>
      </c>
      <c r="K266">
        <f>L266* E6/M266</f>
        <v>9.7504253311704456</v>
      </c>
      <c r="L266">
        <v>10.007999999999999</v>
      </c>
      <c r="M266">
        <v>303.17500000000001</v>
      </c>
      <c r="N266">
        <f>(D4-D5)*EXP(-(F4-F5)*I266)+(H4-H5)</f>
        <v>9.5431504783805217</v>
      </c>
      <c r="O266">
        <f>(D4+D5)*EXP(-(F4+F5)*I266)+(H4+H5)</f>
        <v>9.5747013156402261</v>
      </c>
    </row>
    <row r="267" spans="9:15" x14ac:dyDescent="0.3">
      <c r="I267">
        <v>73.333333333333329</v>
      </c>
      <c r="J267">
        <f>D4*EXP(-F4*I267)+H4</f>
        <v>9.52693225761438</v>
      </c>
      <c r="K267">
        <f>L267* E6/M267</f>
        <v>9.7319092563139247</v>
      </c>
      <c r="L267">
        <v>9.98</v>
      </c>
      <c r="M267">
        <v>302.90199999999999</v>
      </c>
      <c r="N267">
        <f>(D4-D5)*EXP(-(F4-F5)*I267)+(H4-H5)</f>
        <v>9.5112302686761581</v>
      </c>
      <c r="O267">
        <f>(D4+D5)*EXP(-(F4+F5)*I267)+(H4+H5)</f>
        <v>9.5428212438233828</v>
      </c>
    </row>
    <row r="268" spans="9:15" x14ac:dyDescent="0.3">
      <c r="I268">
        <v>73.611111111111114</v>
      </c>
      <c r="J268">
        <f>D4*EXP(-F4*I268)+H4</f>
        <v>9.4952057675646824</v>
      </c>
      <c r="K268">
        <f>L268* E6/M268</f>
        <v>9.6702547182948813</v>
      </c>
      <c r="L268">
        <v>9.9190000000000005</v>
      </c>
      <c r="M268">
        <v>302.97000000000003</v>
      </c>
      <c r="N268">
        <f>(D4-D5)*EXP(-(F4-F5)*I268)+(H4-H5)</f>
        <v>9.4794833838711057</v>
      </c>
      <c r="O268">
        <f>(D4+D5)*EXP(-(F4+F5)*I268)+(H4+H5)</f>
        <v>9.5111161114628295</v>
      </c>
    </row>
    <row r="269" spans="9:15" x14ac:dyDescent="0.3">
      <c r="I269">
        <v>73.888888888888886</v>
      </c>
      <c r="J269">
        <f>D4*EXP(-F4*I269)+H4</f>
        <v>9.4636524623785814</v>
      </c>
      <c r="K269">
        <f>L269* E6/M269</f>
        <v>9.6168108448460394</v>
      </c>
      <c r="L269">
        <v>9.8620000000000001</v>
      </c>
      <c r="M269">
        <v>302.90300000000002</v>
      </c>
      <c r="N269">
        <f>(D4-D5)*EXP(-(F4-F5)*I269)+(H4-H5)</f>
        <v>9.4479088828211495</v>
      </c>
      <c r="O269">
        <f>(D4+D5)*EXP(-(F4+F5)*I269)+(H4+H5)</f>
        <v>9.4795849585916816</v>
      </c>
    </row>
    <row r="270" spans="9:15" x14ac:dyDescent="0.3">
      <c r="I270">
        <v>74.166666666666671</v>
      </c>
      <c r="J270">
        <f>D4*EXP(-F4*I270)+H4</f>
        <v>9.4322713966947411</v>
      </c>
      <c r="K270">
        <f>L270* E6/M270</f>
        <v>9.6083906146964875</v>
      </c>
      <c r="L270">
        <v>9.8559999999999999</v>
      </c>
      <c r="M270">
        <v>302.98399999999998</v>
      </c>
      <c r="N270">
        <f>(D4-D5)*EXP(-(F4-F5)*I270)+(H4-H5)</f>
        <v>9.4165058294924329</v>
      </c>
      <c r="O270">
        <f>(D4+D5)*EXP(-(F4+F5)*I270)+(H4+H5)</f>
        <v>9.4482268305107926</v>
      </c>
    </row>
    <row r="271" spans="9:15" x14ac:dyDescent="0.3">
      <c r="I271">
        <v>74.444444444444443</v>
      </c>
      <c r="J271">
        <f>D4*EXP(-F4*I271)+H4</f>
        <v>9.4010616303122525</v>
      </c>
      <c r="K271">
        <f>L271* E6/M271</f>
        <v>9.5736389443135135</v>
      </c>
      <c r="L271">
        <v>9.8140000000000001</v>
      </c>
      <c r="M271">
        <v>302.78800000000001</v>
      </c>
      <c r="N271">
        <f>(D4-D5)*EXP(-(F4-F5)*I271)+(H4-H5)</f>
        <v>9.3852732929337108</v>
      </c>
      <c r="O271">
        <f>(D4+D5)*EXP(-(F4+F5)*I271)+(H4+H5)</f>
        <v>9.4170407777598584</v>
      </c>
    </row>
    <row r="272" spans="9:15" x14ac:dyDescent="0.3">
      <c r="I272">
        <v>74.722222222222229</v>
      </c>
      <c r="J272">
        <f>D4*EXP(-F4*I272)+H4</f>
        <v>9.3700222281624708</v>
      </c>
      <c r="K272">
        <f>L272* E6/M272</f>
        <v>9.5247995880177196</v>
      </c>
      <c r="L272">
        <v>9.7609999999999992</v>
      </c>
      <c r="M272">
        <v>302.697</v>
      </c>
      <c r="N272">
        <f>(D4-D5)*EXP(-(F4-F5)*I272)+(H4-H5)</f>
        <v>9.3542103472487419</v>
      </c>
      <c r="O272">
        <f>(D4+D5)*EXP(-(F4+F5)*I272)+(H4+H5)</f>
        <v>9.3860258560886614</v>
      </c>
    </row>
    <row r="273" spans="9:15" x14ac:dyDescent="0.3">
      <c r="I273">
        <v>75</v>
      </c>
      <c r="J273">
        <f>D4*EXP(-F4*I273)+H4</f>
        <v>9.3391522602809935</v>
      </c>
      <c r="K273">
        <f>L273* E6/M273</f>
        <v>9.4988892809979788</v>
      </c>
      <c r="L273">
        <v>9.7330000000000005</v>
      </c>
      <c r="M273">
        <v>302.65199999999999</v>
      </c>
      <c r="N273">
        <f>(D4-D5)*EXP(-(F4-F5)*I273)+(H4-H5)</f>
        <v>9.3233160715688648</v>
      </c>
      <c r="O273">
        <f>(D4+D5)*EXP(-(F4+F5)*I273)+(H4+H5)</f>
        <v>9.3551811264284908</v>
      </c>
    </row>
    <row r="274" spans="9:15" x14ac:dyDescent="0.3">
      <c r="I274">
        <v>75.277777777777771</v>
      </c>
      <c r="J274">
        <f>D4*EXP(-F4*I274)+H4</f>
        <v>9.3084508017797969</v>
      </c>
      <c r="K274">
        <f>L274* E6/M274</f>
        <v>9.4507011083995458</v>
      </c>
      <c r="L274">
        <v>9.6850000000000005</v>
      </c>
      <c r="M274">
        <v>302.69499999999999</v>
      </c>
      <c r="N274">
        <f>(D4-D5)*EXP(-(F4-F5)*I274)+(H4-H5)</f>
        <v>9.2925895500256637</v>
      </c>
      <c r="O274">
        <f>(D4+D5)*EXP(-(F4+F5)*I274)+(H4+H5)</f>
        <v>9.3245056548636995</v>
      </c>
    </row>
    <row r="275" spans="9:15" x14ac:dyDescent="0.3">
      <c r="I275">
        <v>75.555555555555557</v>
      </c>
      <c r="J275">
        <f>D4*EXP(-F4*I275)+H4</f>
        <v>9.2779169328195259</v>
      </c>
      <c r="K275">
        <f>L275* E6/M275</f>
        <v>9.4205405541268874</v>
      </c>
      <c r="L275">
        <v>9.6479999999999997</v>
      </c>
      <c r="M275">
        <v>302.50400000000002</v>
      </c>
      <c r="N275">
        <f>(D4-D5)*EXP(-(F4-F5)*I275)+(H4-H5)</f>
        <v>9.2620298717238398</v>
      </c>
      <c r="O275">
        <f>(D4+D5)*EXP(-(F4+F5)*I275)+(H4+H5)</f>
        <v>9.2939985126034284</v>
      </c>
    </row>
    <row r="276" spans="9:15" x14ac:dyDescent="0.3">
      <c r="I276">
        <v>75.833333333333329</v>
      </c>
      <c r="J276">
        <f>D4*EXP(-F4*I276)+H4</f>
        <v>9.2475497385819452</v>
      </c>
      <c r="K276">
        <f>L276* E6/M276</f>
        <v>9.398313580551882</v>
      </c>
      <c r="L276">
        <v>9.6259999999999994</v>
      </c>
      <c r="M276">
        <v>302.52800000000002</v>
      </c>
      <c r="N276">
        <f>(D4-D5)*EXP(-(F4-F5)*I276)+(H4-H5)</f>
        <v>9.2316361307142181</v>
      </c>
      <c r="O276">
        <f>(D4+D5)*EXP(-(F4+F5)*I276)+(H4+H5)</f>
        <v>9.2636587759534947</v>
      </c>
    </row>
    <row r="277" spans="9:15" x14ac:dyDescent="0.3">
      <c r="I277">
        <v>76.111111111111114</v>
      </c>
      <c r="J277">
        <f>D4*EXP(-F4*I277)+H4</f>
        <v>9.2173483092425155</v>
      </c>
      <c r="K277">
        <f>L277* E6/M277</f>
        <v>9.3596511337959676</v>
      </c>
      <c r="L277">
        <v>9.58</v>
      </c>
      <c r="M277">
        <v>302.32600000000002</v>
      </c>
      <c r="N277">
        <f>(D4-D5)*EXP(-(F4-F5)*I277)+(H4-H5)</f>
        <v>9.2014074259668543</v>
      </c>
      <c r="O277">
        <f>(D4+D5)*EXP(-(F4+F5)*I277)+(H4+H5)</f>
        <v>9.2334855262884119</v>
      </c>
    </row>
    <row r="278" spans="9:15" x14ac:dyDescent="0.3">
      <c r="I278">
        <v>76.388888888888886</v>
      </c>
      <c r="J278">
        <f>D4*EXP(-F4*I278)+H4</f>
        <v>9.1873117399431461</v>
      </c>
      <c r="K278">
        <f>L278* E6/M278</f>
        <v>9.3179421312782917</v>
      </c>
      <c r="L278">
        <v>9.5410000000000004</v>
      </c>
      <c r="M278">
        <v>302.44299999999998</v>
      </c>
      <c r="N278">
        <f>(D4-D5)*EXP(-(F4-F5)*I278)+(H4-H5)</f>
        <v>9.1713428613443586</v>
      </c>
      <c r="O278">
        <f>(D4+D5)*EXP(-(F4+F5)*I278)+(H4+H5)</f>
        <v>9.2034778500235817</v>
      </c>
    </row>
    <row r="279" spans="9:15" x14ac:dyDescent="0.3">
      <c r="I279">
        <v>76.666666666666671</v>
      </c>
      <c r="J279">
        <f>D4*EXP(-F4*I279)+H4</f>
        <v>9.1574391307650753</v>
      </c>
      <c r="K279">
        <f>L279* E6/M279</f>
        <v>9.2969053478964678</v>
      </c>
      <c r="L279">
        <v>9.5120000000000005</v>
      </c>
      <c r="M279">
        <v>302.20600000000002</v>
      </c>
      <c r="N279">
        <f>(D4-D5)*EXP(-(F4-F5)*I279)+(H4-H5)</f>
        <v>9.1414415455753115</v>
      </c>
      <c r="O279">
        <f>(D4+D5)*EXP(-(F4+F5)*I279)+(H4+H5)</f>
        <v>9.1736348385876276</v>
      </c>
    </row>
    <row r="280" spans="9:15" x14ac:dyDescent="0.3">
      <c r="I280">
        <v>76.944444444444443</v>
      </c>
      <c r="J280">
        <f>D4*EXP(-F4*I280)+H4</f>
        <v>9.1277295867019177</v>
      </c>
      <c r="K280">
        <f>L280* E6/M280</f>
        <v>9.2987479088396743</v>
      </c>
      <c r="L280">
        <v>9.5210000000000008</v>
      </c>
      <c r="M280">
        <v>302.43200000000002</v>
      </c>
      <c r="N280">
        <f>(D4-D5)*EXP(-(F4-F5)*I280)+(H4-H5)</f>
        <v>9.111702592227843</v>
      </c>
      <c r="O280">
        <f>(D4+D5)*EXP(-(F4+F5)*I280)+(H4+H5)</f>
        <v>9.1439555883949009</v>
      </c>
    </row>
    <row r="281" spans="9:15" x14ac:dyDescent="0.3">
      <c r="I281">
        <v>77.221944444444446</v>
      </c>
      <c r="J281">
        <f>D4*EXP(-F4*I281)+H4</f>
        <v>9.0982116842905505</v>
      </c>
      <c r="K281">
        <f>L281* E6/M281</f>
        <v>9.2690476996293381</v>
      </c>
      <c r="L281">
        <v>9.4990000000000006</v>
      </c>
      <c r="M281">
        <v>302.7</v>
      </c>
      <c r="N281">
        <f>(D4-D5)*EXP(-(F4-F5)*I281)+(H4-H5)</f>
        <v>9.0821546167884826</v>
      </c>
      <c r="O281">
        <f>(D4+D5)*EXP(-(F4+F5)*I281)+(H4+H5)</f>
        <v>9.1144686361536547</v>
      </c>
    </row>
    <row r="282" spans="9:15" x14ac:dyDescent="0.3">
      <c r="I282">
        <v>77.5</v>
      </c>
      <c r="J282">
        <f>D4*EXP(-F4*I282)+H4</f>
        <v>9.0687961382959088</v>
      </c>
      <c r="K282">
        <f>L282* E6/M282</f>
        <v>9.2255053683359307</v>
      </c>
      <c r="L282">
        <v>9.4589999999999996</v>
      </c>
      <c r="M282">
        <v>302.84800000000001</v>
      </c>
      <c r="N282">
        <f>(D4-D5)*EXP(-(F4-F5)*I282)+(H4-H5)</f>
        <v>9.0527082511104151</v>
      </c>
      <c r="O282">
        <f>(D4+D5)*EXP(-(F4+F5)*I282)+(H4+H5)</f>
        <v>9.0850847821610579</v>
      </c>
    </row>
    <row r="283" spans="9:15" x14ac:dyDescent="0.3">
      <c r="I283">
        <v>77.777777777777771</v>
      </c>
      <c r="J283">
        <f>D4*EXP(-F4*I283)+H4</f>
        <v>9.0395704682615339</v>
      </c>
      <c r="K283">
        <f>L283* E6/M283</f>
        <v>9.2107097892989334</v>
      </c>
      <c r="L283">
        <v>9.452</v>
      </c>
      <c r="M283">
        <v>303.11</v>
      </c>
      <c r="N283">
        <f>(D4-D5)*EXP(-(F4-F5)*I283)+(H4-H5)</f>
        <v>9.0234511144386893</v>
      </c>
      <c r="O283">
        <f>(D4+D5)*EXP(-(F4+F5)*I283)+(H4+H5)</f>
        <v>9.055891443631733</v>
      </c>
    </row>
    <row r="284" spans="9:15" x14ac:dyDescent="0.3">
      <c r="I284">
        <v>78.055555555555557</v>
      </c>
      <c r="J284">
        <f>D4*EXP(-F4*I284)+H4</f>
        <v>9.0105043319061249</v>
      </c>
      <c r="K284">
        <f>L284* E6/M284</f>
        <v>9.1452667471964979</v>
      </c>
      <c r="L284">
        <v>9.3780000000000001</v>
      </c>
      <c r="M284">
        <v>302.88900000000001</v>
      </c>
      <c r="N284">
        <f>(D4-D5)*EXP(-(F4-F5)*I284)+(H4-H5)</f>
        <v>8.994352842333166</v>
      </c>
      <c r="O284">
        <f>(D4+D5)*EXP(-(F4+F5)*I284)+(H4+H5)</f>
        <v>9.0268583013152348</v>
      </c>
    </row>
    <row r="285" spans="9:15" x14ac:dyDescent="0.3">
      <c r="I285">
        <v>78.333333333333329</v>
      </c>
      <c r="J285">
        <f>D4*EXP(-F4*I285)+H4</f>
        <v>8.9815968583858456</v>
      </c>
      <c r="K285">
        <f>L285* E6/M285</f>
        <v>9.1237035012805148</v>
      </c>
      <c r="L285">
        <v>9.3569999999999993</v>
      </c>
      <c r="M285">
        <v>302.92500000000001</v>
      </c>
      <c r="N285">
        <f>(D4-D5)*EXP(-(F4-F5)*I285)+(H4-H5)</f>
        <v>8.9654125721684057</v>
      </c>
      <c r="O285">
        <f>(D4+D5)*EXP(-(F4+F5)*I285)+(H4+H5)</f>
        <v>8.9979844761470957</v>
      </c>
    </row>
    <row r="286" spans="9:15" x14ac:dyDescent="0.3">
      <c r="I286">
        <v>78.611111111111114</v>
      </c>
      <c r="J286">
        <f>D4*EXP(-F4*I286)+H4</f>
        <v>8.9528471816105135</v>
      </c>
      <c r="K286">
        <f>L286* E6/M286</f>
        <v>9.0993129763586484</v>
      </c>
      <c r="L286">
        <v>9.3309999999999995</v>
      </c>
      <c r="M286">
        <v>302.89299999999997</v>
      </c>
      <c r="N286">
        <f>(D4-D5)*EXP(-(F4-F5)*I286)+(H4-H5)</f>
        <v>8.9366294460029732</v>
      </c>
      <c r="O286">
        <f>(D4+D5)*EXP(-(F4+F5)*I286)+(H4+H5)</f>
        <v>8.9692690938866431</v>
      </c>
    </row>
    <row r="287" spans="9:15" x14ac:dyDescent="0.3">
      <c r="I287">
        <v>78.888611111111118</v>
      </c>
      <c r="J287">
        <f>D4*EXP(-F4*I287)+H4</f>
        <v>8.9242829548553484</v>
      </c>
      <c r="K287">
        <f>L287* E6/M287</f>
        <v>9.077216109359064</v>
      </c>
      <c r="L287">
        <v>9.31</v>
      </c>
      <c r="M287">
        <v>302.947</v>
      </c>
      <c r="N287">
        <f>(D4-D5)*EXP(-(F4-F5)*I287)+(H4-H5)</f>
        <v>8.9080311596050894</v>
      </c>
      <c r="O287">
        <f>(D4+D5)*EXP(-(F4+F5)*I287)+(H4+H5)</f>
        <v>8.9407397644795807</v>
      </c>
    </row>
    <row r="288" spans="9:15" x14ac:dyDescent="0.3">
      <c r="I288">
        <v>79.166666666666671</v>
      </c>
      <c r="J288">
        <f>D4*EXP(-F4*I288)+H4</f>
        <v>8.8958177775467338</v>
      </c>
      <c r="K288">
        <f>L288* E6/M288</f>
        <v>9.0374799136849333</v>
      </c>
      <c r="L288">
        <v>9.2690000000000001</v>
      </c>
      <c r="M288">
        <v>302.93900000000002</v>
      </c>
      <c r="N288">
        <f>(D4-D5)*EXP(-(F4-F5)*I288)+(H4-H5)</f>
        <v>8.8795312171719285</v>
      </c>
      <c r="O288">
        <f>(D4+D5)*EXP(-(F4+F5)*I288)+(H4+H5)</f>
        <v>8.9123101850864543</v>
      </c>
    </row>
    <row r="289" spans="9:15" x14ac:dyDescent="0.3">
      <c r="I289">
        <v>79.444444444444443</v>
      </c>
      <c r="J289">
        <f>D4*EXP(-F4*I289)+H4</f>
        <v>8.8675363416133983</v>
      </c>
      <c r="K289">
        <f>L289* E6/M289</f>
        <v>9.0125188947405928</v>
      </c>
      <c r="L289">
        <v>9.2469999999999999</v>
      </c>
      <c r="M289">
        <v>303.05700000000002</v>
      </c>
      <c r="N289">
        <f>(D4-D5)*EXP(-(F4-F5)*I289)+(H4-H5)</f>
        <v>8.8512144218152677</v>
      </c>
      <c r="O289">
        <f>(D4+D5)*EXP(-(F4+F5)*I289)+(H4+H5)</f>
        <v>8.8840649339468651</v>
      </c>
    </row>
    <row r="290" spans="9:15" x14ac:dyDescent="0.3">
      <c r="I290">
        <v>79.722222222222229</v>
      </c>
      <c r="J290">
        <f>D4*EXP(-F4*I290)+H4</f>
        <v>8.8394092850840469</v>
      </c>
      <c r="K290">
        <f>L290* E6/M290</f>
        <v>8.9979044007345959</v>
      </c>
      <c r="L290">
        <v>9.2309999999999999</v>
      </c>
      <c r="M290">
        <v>303.024</v>
      </c>
      <c r="N290">
        <f>(D4-D5)*EXP(-(F4-F5)*I290)+(H4-H5)</f>
        <v>8.8230513850256518</v>
      </c>
      <c r="O290">
        <f>(D4+D5)*EXP(-(F4+F5)*I290)+(H4+H5)</f>
        <v>8.8559746764630489</v>
      </c>
    </row>
    <row r="291" spans="9:15" x14ac:dyDescent="0.3">
      <c r="I291">
        <v>80</v>
      </c>
      <c r="J291">
        <f>D4*EXP(-F4*I291)+H4</f>
        <v>8.8114357652503958</v>
      </c>
      <c r="K291">
        <f>L291* E6/M291</f>
        <v>8.9516485251116684</v>
      </c>
      <c r="L291">
        <v>9.18</v>
      </c>
      <c r="M291">
        <v>302.90699999999998</v>
      </c>
      <c r="N291">
        <f>(D4-D5)*EXP(-(F4-F5)*I291)+(H4-H5)</f>
        <v>8.7950412719029281</v>
      </c>
      <c r="O291">
        <f>(D4+D5)*EXP(-(F4+F5)*I291)+(H4+H5)</f>
        <v>8.8280385621191737</v>
      </c>
    </row>
    <row r="292" spans="9:15" x14ac:dyDescent="0.3">
      <c r="I292">
        <v>80.277777777777771</v>
      </c>
      <c r="J292">
        <f>D4*EXP(-F4*I292)+H4</f>
        <v>8.7836149440042366</v>
      </c>
      <c r="K292">
        <f>L292* E6/M292</f>
        <v>8.9217793886084333</v>
      </c>
      <c r="L292">
        <v>9.1509999999999998</v>
      </c>
      <c r="M292">
        <v>302.96100000000001</v>
      </c>
      <c r="N292">
        <f>(D4-D5)*EXP(-(F4-F5)*I292)+(H4-H5)</f>
        <v>8.767183252080395</v>
      </c>
      <c r="O292">
        <f>(D4+D5)*EXP(-(F4+F5)*I292)+(H4+H5)</f>
        <v>8.8002557450665471</v>
      </c>
    </row>
    <row r="293" spans="9:15" x14ac:dyDescent="0.3">
      <c r="I293">
        <v>80.555555555555557</v>
      </c>
      <c r="J293">
        <f>D4*EXP(-F4*I293)+H4</f>
        <v>8.7559459878123285</v>
      </c>
      <c r="K293">
        <f>L293* E6/M293</f>
        <v>8.9115549768538074</v>
      </c>
      <c r="L293">
        <v>9.14</v>
      </c>
      <c r="M293">
        <v>302.94400000000002</v>
      </c>
      <c r="N293">
        <f>(D4-D5)*EXP(-(F4-F5)*I293)+(H4-H5)</f>
        <v>8.7394764997001939</v>
      </c>
      <c r="O293">
        <f>(D4+D5)*EXP(-(F4+F5)*I293)+(H4+H5)</f>
        <v>8.7726253840979993</v>
      </c>
    </row>
    <row r="294" spans="9:15" x14ac:dyDescent="0.3">
      <c r="I294">
        <v>80.833333333333329</v>
      </c>
      <c r="J294">
        <f>D4*EXP(-F4*I294)+H4</f>
        <v>8.728428067691425</v>
      </c>
      <c r="K294">
        <f>L294* E6/M294</f>
        <v>8.858904652045263</v>
      </c>
      <c r="L294">
        <v>9.0860000000000003</v>
      </c>
      <c r="M294">
        <v>302.94400000000002</v>
      </c>
      <c r="N294">
        <f>(D4-D5)*EXP(-(F4-F5)*I294)+(H4-H5)</f>
        <v>8.7119201933888348</v>
      </c>
      <c r="O294">
        <f>(D4+D5)*EXP(-(F4+F5)*I294)+(H4+H5)</f>
        <v>8.74514664262243</v>
      </c>
    </row>
    <row r="295" spans="9:15" x14ac:dyDescent="0.3">
      <c r="I295">
        <v>81.111111111111114</v>
      </c>
      <c r="J295">
        <f>D4*EXP(-F4*I295)+H4</f>
        <v>8.7010603591834403</v>
      </c>
      <c r="K295">
        <f>L295* E6/M295</f>
        <v>8.8332102619827602</v>
      </c>
      <c r="L295">
        <v>9.0649999999999995</v>
      </c>
      <c r="M295">
        <v>303.12299999999999</v>
      </c>
      <c r="N295">
        <f>(D4-D5)*EXP(-(F4-F5)*I295)+(H4-H5)</f>
        <v>8.6845135162328297</v>
      </c>
      <c r="O295">
        <f>(D4+D5)*EXP(-(F4+F5)*I295)+(H4+H5)</f>
        <v>8.7178186886394684</v>
      </c>
    </row>
    <row r="296" spans="9:15" x14ac:dyDescent="0.3">
      <c r="I296">
        <v>81.388888888888886</v>
      </c>
      <c r="J296">
        <f>D4*EXP(-F4*I296)+H4</f>
        <v>8.6738420423307403</v>
      </c>
      <c r="K296">
        <f>L296* E6/M296</f>
        <v>8.8175905138750448</v>
      </c>
      <c r="L296">
        <v>9.0449999999999999</v>
      </c>
      <c r="M296">
        <v>302.99</v>
      </c>
      <c r="N296">
        <f>(D4-D5)*EXP(-(F4-F5)*I296)+(H4-H5)</f>
        <v>8.65725565575449</v>
      </c>
      <c r="O296">
        <f>(D4+D5)*EXP(-(F4+F5)*I296)+(H4+H5)</f>
        <v>8.6906406947142756</v>
      </c>
    </row>
    <row r="297" spans="9:15" x14ac:dyDescent="0.3">
      <c r="I297">
        <v>81.666666666666671</v>
      </c>
      <c r="J297">
        <f>D4*EXP(-F4*I297)+H4</f>
        <v>8.646772301651577</v>
      </c>
      <c r="K297">
        <f>L297* E6/M297</f>
        <v>8.7679686097995422</v>
      </c>
      <c r="L297">
        <v>8.9930000000000003</v>
      </c>
      <c r="M297">
        <v>302.95299999999997</v>
      </c>
      <c r="N297">
        <f>(D4-D5)*EXP(-(F4-F5)*I297)+(H4-H5)</f>
        <v>8.6301458038878263</v>
      </c>
      <c r="O297">
        <f>(D4+D5)*EXP(-(F4+F5)*I297)+(H4+H5)</f>
        <v>8.6636118379525051</v>
      </c>
    </row>
    <row r="298" spans="9:15" x14ac:dyDescent="0.3">
      <c r="I298">
        <v>81.944444444444443</v>
      </c>
      <c r="J298">
        <f>D4*EXP(-F4*I298)+H4</f>
        <v>8.6198503261156674</v>
      </c>
      <c r="K298">
        <f>L298* E6/M298</f>
        <v>8.7549911881028457</v>
      </c>
      <c r="L298">
        <v>8.9779999999999998</v>
      </c>
      <c r="M298">
        <v>302.89600000000002</v>
      </c>
      <c r="N298">
        <f>(D4-D5)*EXP(-(F4-F5)*I298)+(H4-H5)</f>
        <v>8.6031831569546124</v>
      </c>
      <c r="O298">
        <f>(D4+D5)*EXP(-(F4+F5)*I298)+(H4+H5)</f>
        <v>8.6367312999753736</v>
      </c>
    </row>
    <row r="299" spans="9:15" x14ac:dyDescent="0.3">
      <c r="I299">
        <v>82.222222222222229</v>
      </c>
      <c r="J299">
        <f>D4*EXP(-F4*I299)+H4</f>
        <v>8.5930753091198788</v>
      </c>
      <c r="K299">
        <f>L299* E6/M299</f>
        <v>8.7046812998897511</v>
      </c>
      <c r="L299">
        <v>8.9280000000000008</v>
      </c>
      <c r="M299">
        <v>302.95</v>
      </c>
      <c r="N299">
        <f>(D4-D5)*EXP(-(F4-F5)*I299)+(H4-H5)</f>
        <v>8.5763669156405378</v>
      </c>
      <c r="O299">
        <f>(D4+D5)*EXP(-(F4+F5)*I299)+(H4+H5)</f>
        <v>8.6099982668948929</v>
      </c>
    </row>
    <row r="300" spans="9:15" x14ac:dyDescent="0.3">
      <c r="I300">
        <v>82.5</v>
      </c>
      <c r="J300">
        <f>D4*EXP(-F4*I300)+H4</f>
        <v>8.5664464484640739</v>
      </c>
      <c r="K300">
        <f>L300* E6/M300</f>
        <v>8.666883380147107</v>
      </c>
      <c r="L300">
        <v>8.8879999999999999</v>
      </c>
      <c r="M300">
        <v>302.90800000000002</v>
      </c>
      <c r="N300">
        <f>(D4-D5)*EXP(-(F4-F5)*I300)+(H4-H5)</f>
        <v>8.5496962849715317</v>
      </c>
      <c r="O300">
        <f>(D4+D5)*EXP(-(F4+F5)*I300)+(H4+H5)</f>
        <v>8.583411929289225</v>
      </c>
    </row>
    <row r="301" spans="9:15" x14ac:dyDescent="0.3">
      <c r="I301">
        <v>82.777777777777771</v>
      </c>
      <c r="J301">
        <f>D4*EXP(-F4*I301)+H4</f>
        <v>8.5399629463270728</v>
      </c>
      <c r="K301">
        <f>L301* E6/M301</f>
        <v>8.6749407045020064</v>
      </c>
      <c r="L301">
        <v>8.8949999999999996</v>
      </c>
      <c r="M301">
        <v>302.86500000000001</v>
      </c>
      <c r="N301">
        <f>(D4-D5)*EXP(-(F4-F5)*I301)+(H4-H5)</f>
        <v>8.5231704742901755</v>
      </c>
      <c r="O301">
        <f>(D4+D5)*EXP(-(F4+F5)*I301)+(H4+H5)</f>
        <v>8.5569714821781666</v>
      </c>
    </row>
    <row r="302" spans="9:15" x14ac:dyDescent="0.3">
      <c r="I302">
        <v>83.055277777777775</v>
      </c>
      <c r="J302">
        <f>D4*EXP(-F4*I302)+H4</f>
        <v>8.513650276232589</v>
      </c>
      <c r="K302">
        <f>L302* E6/M302</f>
        <v>8.612634540456293</v>
      </c>
      <c r="L302">
        <v>8.8339999999999996</v>
      </c>
      <c r="M302">
        <v>302.964</v>
      </c>
      <c r="N302">
        <f>(D4-D5)*EXP(-(F4-F5)*I302)+(H4-H5)</f>
        <v>8.496815007325214</v>
      </c>
      <c r="O302">
        <f>(D4+D5)*EXP(-(F4+F5)*I302)+(H4+H5)</f>
        <v>8.5307023481488979</v>
      </c>
    </row>
    <row r="303" spans="9:15" x14ac:dyDescent="0.3">
      <c r="I303">
        <v>83.333333333333329</v>
      </c>
      <c r="J303">
        <f>D4*EXP(-F4*I303)+H4</f>
        <v>8.487428848076231</v>
      </c>
      <c r="K303">
        <f>L303* E6/M303</f>
        <v>8.5893493450686567</v>
      </c>
      <c r="L303">
        <v>8.81</v>
      </c>
      <c r="M303">
        <v>302.95999999999998</v>
      </c>
      <c r="N303">
        <f>(D4-D5)*EXP(-(F4-F5)*I303)+(H4-H5)</f>
        <v>8.4705501717035894</v>
      </c>
      <c r="O303">
        <f>(D4+D5)*EXP(-(F4+F5)*I303)+(H4+H5)</f>
        <v>8.5045250615811696</v>
      </c>
    </row>
    <row r="304" spans="9:15" x14ac:dyDescent="0.3">
      <c r="I304">
        <v>83.610833333333332</v>
      </c>
      <c r="J304">
        <f>D4*EXP(-F4*I304)+H4</f>
        <v>8.4614026590065023</v>
      </c>
      <c r="K304">
        <f>L304* E6/M304</f>
        <v>8.5632811690715585</v>
      </c>
      <c r="L304">
        <v>8.7769999999999992</v>
      </c>
      <c r="M304">
        <v>302.74400000000003</v>
      </c>
      <c r="N304">
        <f>(D4-D5)*EXP(-(F4-F5)*I304)+(H4-H5)</f>
        <v>8.4444801450006146</v>
      </c>
      <c r="O304">
        <f>(D4+D5)*EXP(-(F4+F5)*I304)+(H4+H5)</f>
        <v>8.4785434362690246</v>
      </c>
    </row>
    <row r="305" spans="9:15" x14ac:dyDescent="0.3">
      <c r="I305">
        <v>83.888888888888886</v>
      </c>
      <c r="J305">
        <f>D4*EXP(-F4*I305)+H4</f>
        <v>8.4354667184719538</v>
      </c>
      <c r="K305">
        <f>L305* E6/M305</f>
        <v>8.5474166686843738</v>
      </c>
      <c r="L305">
        <v>8.7609999999999992</v>
      </c>
      <c r="M305">
        <v>302.75299999999999</v>
      </c>
      <c r="N305">
        <f>(D4-D5)*EXP(-(F4-F5)*I305)+(H4-H5)</f>
        <v>8.4184997680672389</v>
      </c>
      <c r="O305">
        <f>(D4+D5)*EXP(-(F4+F5)*I305)+(H4+H5)</f>
        <v>8.4526526531722705</v>
      </c>
    </row>
    <row r="306" spans="9:15" x14ac:dyDescent="0.3">
      <c r="I306">
        <v>84.166388888888889</v>
      </c>
      <c r="J306">
        <f>D4*EXP(-F4*I306)+H4</f>
        <v>8.4097238913449139</v>
      </c>
      <c r="K306">
        <f>L306* E6/M306</f>
        <v>8.5132540021571241</v>
      </c>
      <c r="L306">
        <v>8.7409999999999997</v>
      </c>
      <c r="M306">
        <v>303.274</v>
      </c>
      <c r="N306">
        <f>(D4-D5)*EXP(-(F4-F5)*I306)+(H4-H5)</f>
        <v>8.3927120901939016</v>
      </c>
      <c r="O306">
        <f>(D4+D5)*EXP(-(F4+F5)*I306)+(H4+H5)</f>
        <v>8.4269553898704572</v>
      </c>
    </row>
    <row r="307" spans="9:15" x14ac:dyDescent="0.3">
      <c r="I307">
        <v>84.444444444444443</v>
      </c>
      <c r="J307">
        <f>D4*EXP(-F4*I307)+H4</f>
        <v>8.3840703301658497</v>
      </c>
      <c r="K307">
        <f>L307* E6/M307</f>
        <v>8.4699947091762784</v>
      </c>
      <c r="L307">
        <v>8.7089999999999996</v>
      </c>
      <c r="M307">
        <v>303.70699999999999</v>
      </c>
      <c r="N307">
        <f>(D4-D5)*EXP(-(F4-F5)*I307)+(H4-H5)</f>
        <v>8.3670130911472569</v>
      </c>
      <c r="O307">
        <f>(D4+D5)*EXP(-(F4+F5)*I307)+(H4+H5)</f>
        <v>8.401347974540041</v>
      </c>
    </row>
    <row r="308" spans="9:15" x14ac:dyDescent="0.3">
      <c r="I308">
        <v>84.722222222222229</v>
      </c>
      <c r="J308">
        <f>D4*EXP(-F4*I308)+H4</f>
        <v>8.3585823615127257</v>
      </c>
      <c r="K308">
        <f>L308* E6/M308</f>
        <v>8.4612921926643629</v>
      </c>
      <c r="L308">
        <v>8.7129999999999992</v>
      </c>
      <c r="M308">
        <v>304.15899999999999</v>
      </c>
      <c r="N308">
        <f>(D4-D5)*EXP(-(F4-F5)*I308)+(H4-H5)</f>
        <v>8.3414792396813571</v>
      </c>
      <c r="O308">
        <f>(D4+D5)*EXP(-(F4+F5)*I308)+(H4+H5)</f>
        <v>8.3759065894586193</v>
      </c>
    </row>
    <row r="309" spans="9:15" x14ac:dyDescent="0.3">
      <c r="I309">
        <v>84.999722222222218</v>
      </c>
      <c r="J309">
        <f>D4*EXP(-F4*I309)+H4</f>
        <v>8.3332588032054176</v>
      </c>
      <c r="K309">
        <f>L309* E6/M309</f>
        <v>8.4522285324377027</v>
      </c>
      <c r="L309">
        <v>8.7159999999999993</v>
      </c>
      <c r="M309">
        <v>304.58999999999997</v>
      </c>
      <c r="N309">
        <f>(D4-D5)*EXP(-(F4-F5)*I309)+(H4-H5)</f>
        <v>8.3161093617582384</v>
      </c>
      <c r="O309">
        <f>(D4+D5)*EXP(-(F4+F5)*I309)+(H4+H5)</f>
        <v>8.3506300443311154</v>
      </c>
    </row>
    <row r="310" spans="9:15" x14ac:dyDescent="0.3">
      <c r="I310">
        <v>85.277777777777771</v>
      </c>
      <c r="J310">
        <f>D4*EXP(-F4*I310)+H4</f>
        <v>8.3080230569875653</v>
      </c>
      <c r="K310">
        <f>L310* E6/M310</f>
        <v>8.4038812781560068</v>
      </c>
      <c r="L310">
        <v>8.68</v>
      </c>
      <c r="M310">
        <v>305.077</v>
      </c>
      <c r="N310">
        <f>(D4-D5)*EXP(-(F4-F5)*I310)+(H4-H5)</f>
        <v>8.2908267259287456</v>
      </c>
      <c r="O310">
        <f>(D4+D5)*EXP(-(F4+F5)*I310)+(H4+H5)</f>
        <v>8.3254418761749989</v>
      </c>
    </row>
    <row r="311" spans="9:15" x14ac:dyDescent="0.3">
      <c r="I311">
        <v>85.555277777777775</v>
      </c>
      <c r="J311">
        <f>D4*EXP(-F4*I311)+H4</f>
        <v>8.2829752106816734</v>
      </c>
      <c r="K311">
        <f>L311* E6/M311</f>
        <v>8.3768769554231639</v>
      </c>
      <c r="L311">
        <v>8.6590000000000007</v>
      </c>
      <c r="M311">
        <v>305.32</v>
      </c>
      <c r="N311">
        <f>(D4-D5)*EXP(-(F4-F5)*I311)+(H4-H5)</f>
        <v>8.2657316139435864</v>
      </c>
      <c r="O311">
        <f>(D4+D5)*EXP(-(F4+F5)*I311)+(H4+H5)</f>
        <v>8.3004419761418795</v>
      </c>
    </row>
    <row r="312" spans="9:15" x14ac:dyDescent="0.3">
      <c r="I312">
        <v>85.833333333333329</v>
      </c>
      <c r="J312">
        <f>D4*EXP(-F4*I312)+H4</f>
        <v>8.2580142204050055</v>
      </c>
      <c r="K312">
        <f>L312* E6/M312</f>
        <v>8.3731538195553625</v>
      </c>
      <c r="L312">
        <v>8.6489999999999991</v>
      </c>
      <c r="M312">
        <v>305.10300000000001</v>
      </c>
      <c r="N312">
        <f>(D4-D5)*EXP(-(F4-F5)*I312)+(H4-H5)</f>
        <v>8.2407227991852423</v>
      </c>
      <c r="O312">
        <f>(D4+D5)*EXP(-(F4+F5)*I312)+(H4+H5)</f>
        <v>8.275529485817593</v>
      </c>
    </row>
    <row r="313" spans="9:15" x14ac:dyDescent="0.3">
      <c r="I313">
        <v>86.111111111111114</v>
      </c>
      <c r="J313">
        <f>D4*EXP(-F4*I313)+H4</f>
        <v>8.2332143521418111</v>
      </c>
      <c r="K313">
        <f>L313* E6/M313</f>
        <v>8.3409458767162867</v>
      </c>
      <c r="L313">
        <v>8.6219999999999999</v>
      </c>
      <c r="M313">
        <v>305.32499999999999</v>
      </c>
      <c r="N313">
        <f>(D4-D5)*EXP(-(F4-F5)*I313)+(H4-H5)</f>
        <v>8.215874696727294</v>
      </c>
      <c r="O313">
        <f>(D4+D5)*EXP(-(F4+F5)*I313)+(H4+H5)</f>
        <v>8.2507785200719592</v>
      </c>
    </row>
    <row r="314" spans="9:15" x14ac:dyDescent="0.3">
      <c r="I314">
        <v>86.388888888888886</v>
      </c>
      <c r="J314">
        <f>D4*EXP(-F4*I314)+H4</f>
        <v>8.2085498585070606</v>
      </c>
      <c r="K314">
        <f>L314* E6/M314</f>
        <v>8.3244868806996628</v>
      </c>
      <c r="L314">
        <v>8.6039999999999992</v>
      </c>
      <c r="M314">
        <v>305.29000000000002</v>
      </c>
      <c r="N314">
        <f>(D4-D5)*EXP(-(F4-F5)*I314)+(H4-H5)</f>
        <v>8.1911615180338373</v>
      </c>
      <c r="O314">
        <f>(D4+D5)*EXP(-(F4+F5)*I314)+(H4+H5)</f>
        <v>8.2261633733582009</v>
      </c>
    </row>
    <row r="315" spans="9:15" x14ac:dyDescent="0.3">
      <c r="I315">
        <v>86.666666666666671</v>
      </c>
      <c r="J315">
        <f>D4*EXP(-F4*I315)+H4</f>
        <v>8.184020000533522</v>
      </c>
      <c r="K315">
        <f>L315* E6/M315</f>
        <v>8.3147883854875868</v>
      </c>
      <c r="L315">
        <v>8.6</v>
      </c>
      <c r="M315">
        <v>305.50400000000002</v>
      </c>
      <c r="N315">
        <f>(D4-D5)*EXP(-(F4-F5)*I315)+(H4-H5)</f>
        <v>8.1665825304766049</v>
      </c>
      <c r="O315">
        <f>(D4+D5)*EXP(-(F4+F5)*I315)+(H4+H5)</f>
        <v>8.2016833003797665</v>
      </c>
    </row>
    <row r="316" spans="9:15" x14ac:dyDescent="0.3">
      <c r="I316">
        <v>86.944444444444443</v>
      </c>
      <c r="J316">
        <f>D4*EXP(-F4*I316)+H4</f>
        <v>8.1596240432877511</v>
      </c>
      <c r="K316">
        <f>L316* E6/M316</f>
        <v>8.2776164512395827</v>
      </c>
      <c r="L316">
        <v>8.5649999999999995</v>
      </c>
      <c r="M316">
        <v>305.62700000000001</v>
      </c>
      <c r="N316">
        <f>(D4-D5)*EXP(-(F4-F5)*I316)+(H4-H5)</f>
        <v>8.1421370054054591</v>
      </c>
      <c r="O316">
        <f>(D4+D5)*EXP(-(F4+F5)*I316)+(H4+H5)</f>
        <v>8.1773375599298603</v>
      </c>
    </row>
    <row r="317" spans="9:15" x14ac:dyDescent="0.3">
      <c r="I317">
        <v>87.222222222222229</v>
      </c>
      <c r="J317">
        <f>D4*EXP(-F4*I317)+H4</f>
        <v>8.1353612558480712</v>
      </c>
      <c r="K317">
        <f>L317* E6/M317</f>
        <v>8.2557033052024824</v>
      </c>
      <c r="L317">
        <v>8.5389999999999997</v>
      </c>
      <c r="M317">
        <v>305.50799999999998</v>
      </c>
      <c r="N317">
        <f>(D4-D5)*EXP(-(F4-F5)*I317)+(H4-H5)</f>
        <v>8.1178242181267883</v>
      </c>
      <c r="O317">
        <f>(D4+D5)*EXP(-(F4+F5)*I317)+(H4+H5)</f>
        <v>8.153125414869006</v>
      </c>
    </row>
    <row r="318" spans="9:15" x14ac:dyDescent="0.3">
      <c r="I318">
        <v>87.5</v>
      </c>
      <c r="J318">
        <f>D4*EXP(-F4*I318)+H4</f>
        <v>8.1112309112826786</v>
      </c>
      <c r="K318">
        <f>L318* E6/M318</f>
        <v>8.2390124965398766</v>
      </c>
      <c r="L318">
        <v>8.5250000000000004</v>
      </c>
      <c r="M318">
        <v>305.625</v>
      </c>
      <c r="N318">
        <f>(D4-D5)*EXP(-(F4-F5)*I318)+(H4-H5)</f>
        <v>8.0936434478820338</v>
      </c>
      <c r="O318">
        <f>(D4+D5)*EXP(-(F4+F5)*I318)+(H4+H5)</f>
        <v>8.1290461321027223</v>
      </c>
    </row>
    <row r="319" spans="9:15" x14ac:dyDescent="0.3">
      <c r="I319">
        <v>87.777777777777771</v>
      </c>
      <c r="J319">
        <f>D4*EXP(-F4*I319)+H4</f>
        <v>8.0872322866278559</v>
      </c>
      <c r="K319">
        <f>L319* E6/M319</f>
        <v>8.1805167479911276</v>
      </c>
      <c r="L319">
        <v>8.4649999999999999</v>
      </c>
      <c r="M319">
        <v>305.64400000000001</v>
      </c>
      <c r="N319">
        <f>(D4-D5)*EXP(-(F4-F5)*I319)+(H4-H5)</f>
        <v>8.0695939778263046</v>
      </c>
      <c r="O319">
        <f>(D4+D5)*EXP(-(F4+F5)*I319)+(H4+H5)</f>
        <v>8.1050989825593263</v>
      </c>
    </row>
    <row r="320" spans="9:15" x14ac:dyDescent="0.3">
      <c r="I320">
        <v>88.055555555555557</v>
      </c>
      <c r="J320">
        <f>D4*EXP(-F4*I320)+H4</f>
        <v>8.0633646628663165</v>
      </c>
      <c r="K320">
        <f>L320* E6/M320</f>
        <v>8.1787537143419691</v>
      </c>
      <c r="L320">
        <v>8.4659999999999993</v>
      </c>
      <c r="M320">
        <v>305.74599999999998</v>
      </c>
      <c r="N320">
        <f>(D4-D5)*EXP(-(F4-F5)*I320)+(H4-H5)</f>
        <v>8.045675095007141</v>
      </c>
      <c r="O320">
        <f>(D4+D5)*EXP(-(F4+F5)*I320)+(H4+H5)</f>
        <v>8.0812832411678617</v>
      </c>
    </row>
    <row r="321" spans="9:15" x14ac:dyDescent="0.3">
      <c r="I321">
        <v>88.333333333333329</v>
      </c>
      <c r="J321">
        <f>D4*EXP(-F4*I321)+H4</f>
        <v>8.039627324905668</v>
      </c>
      <c r="K321">
        <f>L321* E6/M321</f>
        <v>8.1552004343895934</v>
      </c>
      <c r="L321">
        <v>8.4429999999999996</v>
      </c>
      <c r="M321">
        <v>305.79599999999999</v>
      </c>
      <c r="N321">
        <f>(D4-D5)*EXP(-(F4-F5)*I321)+(H4-H5)</f>
        <v>8.0218860903433757</v>
      </c>
      <c r="O321">
        <f>(D4+D5)*EXP(-(F4+F5)*I321)+(H4+H5)</f>
        <v>8.0575981868361417</v>
      </c>
    </row>
    <row r="322" spans="9:15" x14ac:dyDescent="0.3">
      <c r="I322">
        <v>88.611111111111114</v>
      </c>
      <c r="J322">
        <f>D4*EXP(-F4*I322)+H4</f>
        <v>8.0160195615569698</v>
      </c>
      <c r="K322">
        <f>L322* E6/M322</f>
        <v>8.1232721885100627</v>
      </c>
      <c r="L322">
        <v>8.41</v>
      </c>
      <c r="M322">
        <v>305.798</v>
      </c>
      <c r="N322">
        <f>(D4-D5)*EXP(-(F4-F5)*I322)+(H4-H5)</f>
        <v>7.998226258604106</v>
      </c>
      <c r="O322">
        <f>(D4+D5)*EXP(-(F4+F5)*I322)+(H4+H5)</f>
        <v>8.0340431024289209</v>
      </c>
    </row>
    <row r="323" spans="9:15" x14ac:dyDescent="0.3">
      <c r="I323">
        <v>88.888611111111118</v>
      </c>
      <c r="J323">
        <f>D4*EXP(-F4*I323)+H4</f>
        <v>7.9925640802747209</v>
      </c>
      <c r="K323">
        <f>L323* E6/M323</f>
        <v>8.1076133887302042</v>
      </c>
      <c r="L323">
        <v>8.3970000000000002</v>
      </c>
      <c r="M323">
        <v>305.91500000000002</v>
      </c>
      <c r="N323">
        <f>(D4-D5)*EXP(-(F4-F5)*I323)+(H4-H5)</f>
        <v>7.9747183658089869</v>
      </c>
      <c r="O323">
        <f>(D4+D5)*EXP(-(F4+F5)*I323)+(H4+H5)</f>
        <v>8.0106406362465243</v>
      </c>
    </row>
    <row r="324" spans="9:15" x14ac:dyDescent="0.3">
      <c r="I324">
        <v>89.166666666666671</v>
      </c>
      <c r="J324">
        <f>D4*EXP(-F4*I324)+H4</f>
        <v>7.9691899333292815</v>
      </c>
      <c r="K324">
        <f>L324* E6/M324</f>
        <v>8.0455524121642181</v>
      </c>
      <c r="L324">
        <v>8.33</v>
      </c>
      <c r="M324">
        <v>305.815</v>
      </c>
      <c r="N324">
        <f>(D4-D5)*EXP(-(F4-F5)*I324)+(H4-H5)</f>
        <v>7.9512913121014837</v>
      </c>
      <c r="O324">
        <f>(D4+D5)*EXP(-(F4+F5)*I324)+(H4+H5)</f>
        <v>7.9873199945015187</v>
      </c>
    </row>
    <row r="325" spans="9:15" x14ac:dyDescent="0.3">
      <c r="I325">
        <v>89.444444444444443</v>
      </c>
      <c r="J325">
        <f>D4*EXP(-F4*I325)+H4</f>
        <v>7.9459666653985472</v>
      </c>
      <c r="K325">
        <f>L325* E6/M325</f>
        <v>8.0231696045676806</v>
      </c>
      <c r="L325">
        <v>8.266</v>
      </c>
      <c r="M325">
        <v>304.31200000000001</v>
      </c>
      <c r="N325">
        <f>(D4-D5)*EXP(-(F4-F5)*I325)+(H4-H5)</f>
        <v>7.9280148059400872</v>
      </c>
      <c r="O325">
        <f>(D4+D5)*EXP(-(F4+F5)*I325)+(H4+H5)</f>
        <v>7.9641505563007096</v>
      </c>
    </row>
    <row r="326" spans="9:15" x14ac:dyDescent="0.3">
      <c r="I326">
        <v>89.722222222222229</v>
      </c>
      <c r="J326">
        <f>D4*EXP(-F4*I326)+H4</f>
        <v>7.9228701659342429</v>
      </c>
      <c r="K326">
        <f>L326* E6/M326</f>
        <v>7.9945128718310698</v>
      </c>
      <c r="L326">
        <v>8.2249999999999996</v>
      </c>
      <c r="M326">
        <v>303.88799999999998</v>
      </c>
      <c r="N326">
        <f>(D4-D5)*EXP(-(F4-F5)*I326)+(H4-H5)</f>
        <v>7.9048646898658514</v>
      </c>
      <c r="O326">
        <f>(D4+D5)*EXP(-(F4+F5)*I326)+(H4+H5)</f>
        <v>7.9411082586203072</v>
      </c>
    </row>
    <row r="327" spans="9:15" x14ac:dyDescent="0.3">
      <c r="I327">
        <v>89.999722222222218</v>
      </c>
      <c r="J327">
        <f>D4*EXP(-F4*I327)+H4</f>
        <v>7.8999226506246103</v>
      </c>
      <c r="K327">
        <f>L327* E6/M327</f>
        <v>7.9786681760792888</v>
      </c>
      <c r="L327">
        <v>8.2010000000000005</v>
      </c>
      <c r="M327">
        <v>303.60300000000001</v>
      </c>
      <c r="N327">
        <f>(D4-D5)*EXP(-(F4-F5)*I327)+(H4-H5)</f>
        <v>7.8818632394386103</v>
      </c>
      <c r="O327">
        <f>(D4+D5)*EXP(-(F4+F5)*I327)+(H4+H5)</f>
        <v>7.9182152567143174</v>
      </c>
    </row>
    <row r="328" spans="9:15" x14ac:dyDescent="0.3">
      <c r="I328">
        <v>90.277777777777771</v>
      </c>
      <c r="J328">
        <f>D4*EXP(-F4*I328)+H4</f>
        <v>7.8770547082265967</v>
      </c>
      <c r="K328">
        <f>L328* E6/M328</f>
        <v>7.940862312898707</v>
      </c>
      <c r="L328">
        <v>8.1530000000000005</v>
      </c>
      <c r="M328">
        <v>303.26299999999998</v>
      </c>
      <c r="N328">
        <f>(D4-D5)*EXP(-(F4-F5)*I328)+(H4-H5)</f>
        <v>7.8589408865418262</v>
      </c>
      <c r="O328">
        <f>(D4+D5)*EXP(-(F4+F5)*I328)+(H4+H5)</f>
        <v>7.8954022979536296</v>
      </c>
    </row>
    <row r="329" spans="9:15" x14ac:dyDescent="0.3">
      <c r="I329">
        <v>90.555555555555557</v>
      </c>
      <c r="J329">
        <f>D4*EXP(-F4*I329)+H4</f>
        <v>7.8543343773168415</v>
      </c>
      <c r="K329">
        <f>L329* E6/M329</f>
        <v>7.9172579167348873</v>
      </c>
      <c r="L329">
        <v>8.1199999999999992</v>
      </c>
      <c r="M329">
        <v>302.93599999999998</v>
      </c>
      <c r="N329">
        <f>(D4-D5)*EXP(-(F4-F5)*I329)+(H4-H5)</f>
        <v>7.8361658378695802</v>
      </c>
      <c r="O329">
        <f>(D4+D5)*EXP(-(F4+F5)*I329)+(H4+H5)</f>
        <v>7.8727372510838727</v>
      </c>
    </row>
    <row r="330" spans="9:15" x14ac:dyDescent="0.3">
      <c r="I330">
        <v>90.833333333333329</v>
      </c>
      <c r="J330">
        <f>D4*EXP(-F4*I330)+H4</f>
        <v>7.831738069499564</v>
      </c>
      <c r="K330">
        <f>L330* E6/M330</f>
        <v>7.9004838214567901</v>
      </c>
      <c r="L330">
        <v>8.1039999999999992</v>
      </c>
      <c r="M330">
        <v>302.98099999999999</v>
      </c>
      <c r="N330">
        <f>(D4-D5)*EXP(-(F4-F5)*I330)+(H4-H5)</f>
        <v>7.8135144563992265</v>
      </c>
      <c r="O330">
        <f>(D4+D5)*EXP(-(F4+F5)*I330)+(H4+H5)</f>
        <v>7.8501965769256659</v>
      </c>
    </row>
    <row r="331" spans="9:15" x14ac:dyDescent="0.3">
      <c r="I331">
        <v>91.111111111111114</v>
      </c>
      <c r="J331">
        <f>D4*EXP(-F4*I331)+H4</f>
        <v>7.8092651077719726</v>
      </c>
      <c r="K331">
        <f>L331* E6/M331</f>
        <v>7.8723014465137924</v>
      </c>
      <c r="L331">
        <v>8.0719999999999992</v>
      </c>
      <c r="M331">
        <v>302.86500000000001</v>
      </c>
      <c r="N331">
        <f>(D4-D5)*EXP(-(F4-F5)*I331)+(H4-H5)</f>
        <v>7.7909860706249843</v>
      </c>
      <c r="O331">
        <f>(D4+D5)*EXP(-(F4+F5)*I331)+(H4+H5)</f>
        <v>7.827779592993263</v>
      </c>
    </row>
    <row r="332" spans="9:15" x14ac:dyDescent="0.3">
      <c r="I332">
        <v>91.388888888888886</v>
      </c>
      <c r="J332">
        <f>D4*EXP(-F4*I332)+H4</f>
        <v>7.7869148188268182</v>
      </c>
      <c r="K332">
        <f>L332* E6/M332</f>
        <v>7.8480872099666996</v>
      </c>
      <c r="L332">
        <v>8.0429999999999993</v>
      </c>
      <c r="M332">
        <v>302.70800000000003</v>
      </c>
      <c r="N332">
        <f>(D4-D5)*EXP(-(F4-F5)*I332)+(H4-H5)</f>
        <v>7.7685800126873117</v>
      </c>
      <c r="O332">
        <f>(D4+D5)*EXP(-(F4+F5)*I332)+(H4+H5)</f>
        <v>7.805485620546011</v>
      </c>
    </row>
    <row r="333" spans="9:15" x14ac:dyDescent="0.3">
      <c r="I333">
        <v>91.666666666666671</v>
      </c>
      <c r="J333">
        <f>D4*EXP(-F4*I333)+H4</f>
        <v>7.7646865330322248</v>
      </c>
      <c r="K333">
        <f>L333* E6/M333</f>
        <v>7.7994917019976757</v>
      </c>
      <c r="L333">
        <v>7.9969999999999999</v>
      </c>
      <c r="M333">
        <v>302.85199999999998</v>
      </c>
      <c r="N333">
        <f>(D4-D5)*EXP(-(F4-F5)*I333)+(H4-H5)</f>
        <v>7.7462956183531038</v>
      </c>
      <c r="O333">
        <f>(D4+D5)*EXP(-(F4+F5)*I333)+(H4+H5)</f>
        <v>7.7833139845677888</v>
      </c>
    </row>
    <row r="334" spans="9:15" x14ac:dyDescent="0.3">
      <c r="I334">
        <v>91.944444444444443</v>
      </c>
      <c r="J334">
        <f>D4*EXP(-F4*I334)+H4</f>
        <v>7.7425795844116214</v>
      </c>
      <c r="K334">
        <f>L334* E6/M334</f>
        <v>7.7643541063421564</v>
      </c>
      <c r="L334">
        <v>7.96</v>
      </c>
      <c r="M334">
        <v>302.815</v>
      </c>
      <c r="N334">
        <f>(D4-D5)*EXP(-(F4-F5)*I334)+(H4-H5)</f>
        <v>7.7241322269960078</v>
      </c>
      <c r="O334">
        <f>(D4+D5)*EXP(-(F4+F5)*I334)+(H4+H5)</f>
        <v>7.7612640137465796</v>
      </c>
    </row>
    <row r="335" spans="9:15" x14ac:dyDescent="0.3">
      <c r="I335">
        <v>92.222222222222229</v>
      </c>
      <c r="J335">
        <f>D4*EXP(-F4*I335)+H4</f>
        <v>7.7205933106237969</v>
      </c>
      <c r="K335">
        <f>L335* E6/M335</f>
        <v>7.7566019653528748</v>
      </c>
      <c r="L335">
        <v>7.952</v>
      </c>
      <c r="M335">
        <v>302.81299999999999</v>
      </c>
      <c r="N335">
        <f>(D4-D5)*EXP(-(F4-F5)*I335)+(H4-H5)</f>
        <v>7.7020891815768273</v>
      </c>
      <c r="O335">
        <f>(D4+D5)*EXP(-(F4+F5)*I335)+(H4+H5)</f>
        <v>7.7393350404541366</v>
      </c>
    </row>
    <row r="336" spans="9:15" x14ac:dyDescent="0.3">
      <c r="I336">
        <v>92.5</v>
      </c>
      <c r="J336">
        <f>D4*EXP(-F4*I336)+H4</f>
        <v>7.6987270529430463</v>
      </c>
      <c r="K336">
        <f>L336* E6/M336</f>
        <v>7.7305760224623983</v>
      </c>
      <c r="L336">
        <v>7.9210000000000003</v>
      </c>
      <c r="M336">
        <v>302.64800000000002</v>
      </c>
      <c r="N336">
        <f>(D4-D5)*EXP(-(F4-F5)*I336)+(H4-H5)</f>
        <v>7.6801658286240562</v>
      </c>
      <c r="O336">
        <f>(D4+D5)*EXP(-(F4+F5)*I336)+(H4+H5)</f>
        <v>7.7175264007257738</v>
      </c>
    </row>
    <row r="337" spans="9:15" x14ac:dyDescent="0.3">
      <c r="I337">
        <v>92.777777777777771</v>
      </c>
      <c r="J337">
        <f>D4*EXP(-F4*I337)+H4</f>
        <v>7.6769801562394449</v>
      </c>
      <c r="K337">
        <f>L337* E6/M337</f>
        <v>7.6956074602810478</v>
      </c>
      <c r="L337">
        <v>7.8890000000000002</v>
      </c>
      <c r="M337">
        <v>302.79500000000002</v>
      </c>
      <c r="N337">
        <f>(D4-D5)*EXP(-(F4-F5)*I337)+(H4-H5)</f>
        <v>7.6583615182144991</v>
      </c>
      <c r="O337">
        <f>(D4+D5)*EXP(-(F4+F5)*I337)+(H4+H5)</f>
        <v>7.6958374342402589</v>
      </c>
    </row>
    <row r="338" spans="9:15" x14ac:dyDescent="0.3">
      <c r="I338">
        <v>93.055555555555557</v>
      </c>
      <c r="J338">
        <f>D4*EXP(-F4*I338)+H4</f>
        <v>7.6553519689592058</v>
      </c>
      <c r="K338">
        <f>L338* E6/M338</f>
        <v>7.664090193835924</v>
      </c>
      <c r="L338">
        <v>7.859</v>
      </c>
      <c r="M338">
        <v>302.88400000000001</v>
      </c>
      <c r="N338">
        <f>(D4-D5)*EXP(-(F4-F5)*I338)+(H4-H5)</f>
        <v>7.6366756039540054</v>
      </c>
      <c r="O338">
        <f>(D4+D5)*EXP(-(F4+F5)*I338)+(H4+H5)</f>
        <v>7.6742674842998237</v>
      </c>
    </row>
    <row r="339" spans="9:15" x14ac:dyDescent="0.3">
      <c r="I339">
        <v>93.333333333333329</v>
      </c>
      <c r="J339">
        <f>D4*EXP(-F4*I339)+H4</f>
        <v>7.6338418431051807</v>
      </c>
      <c r="K339">
        <f>L339* E6/M339</f>
        <v>7.6376584611648379</v>
      </c>
      <c r="L339">
        <v>7.8289999999999997</v>
      </c>
      <c r="M339">
        <v>302.77199999999999</v>
      </c>
      <c r="N339">
        <f>(D4-D5)*EXP(-(F4-F5)*I339)+(H4-H5)</f>
        <v>7.6151074429583074</v>
      </c>
      <c r="O339">
        <f>(D4+D5)*EXP(-(F4+F5)*I339)+(H4+H5)</f>
        <v>7.652815897810278</v>
      </c>
    </row>
    <row r="340" spans="9:15" x14ac:dyDescent="0.3">
      <c r="I340">
        <v>93.611111111111114</v>
      </c>
      <c r="J340">
        <f>D4*EXP(-F4*I340)+H4</f>
        <v>7.612449134217421</v>
      </c>
      <c r="K340">
        <f>L340* E6/M340</f>
        <v>7.6206078212101884</v>
      </c>
      <c r="L340">
        <v>7.81</v>
      </c>
      <c r="M340">
        <v>302.71300000000002</v>
      </c>
      <c r="N340">
        <f>(D4-D5)*EXP(-(F4-F5)*I340)+(H4-H5)</f>
        <v>7.593656395833964</v>
      </c>
      <c r="O340">
        <f>(D4+D5)*EXP(-(F4+F5)*I340)+(H4+H5)</f>
        <v>7.6314820252612368</v>
      </c>
    </row>
    <row r="341" spans="9:15" x14ac:dyDescent="0.3">
      <c r="I341">
        <v>93.888888888888886</v>
      </c>
      <c r="J341">
        <f>D4*EXP(-F4*I341)+H4</f>
        <v>7.5911732013538877</v>
      </c>
      <c r="K341">
        <f>L341* E6/M341</f>
        <v>7.5949372453705495</v>
      </c>
      <c r="L341">
        <v>7.7839999999999998</v>
      </c>
      <c r="M341">
        <v>302.72500000000002</v>
      </c>
      <c r="N341">
        <f>(D4-D5)*EXP(-(F4-F5)*I341)+(H4-H5)</f>
        <v>7.5723218266594028</v>
      </c>
      <c r="O341">
        <f>(D4+D5)*EXP(-(F4+F5)*I341)+(H4+H5)</f>
        <v>7.6102652207064505</v>
      </c>
    </row>
    <row r="342" spans="9:15" x14ac:dyDescent="0.3">
      <c r="I342">
        <v>94.166388888888889</v>
      </c>
      <c r="J342">
        <f>D4*EXP(-F4*I342)+H4</f>
        <v>7.5700345090655947</v>
      </c>
      <c r="K342">
        <f>L342* E6/M342</f>
        <v>7.5883002477546704</v>
      </c>
      <c r="L342">
        <v>7.7809999999999997</v>
      </c>
      <c r="M342">
        <v>302.87299999999999</v>
      </c>
      <c r="N342">
        <f>(D4-D5)*EXP(-(F4-F5)*I342)+(H4-H5)</f>
        <v>7.5511242640345912</v>
      </c>
      <c r="O342">
        <f>(D4+D5)*EXP(-(F4+F5)*I342)+(H4+H5)</f>
        <v>7.5891858841815658</v>
      </c>
    </row>
    <row r="343" spans="9:15" x14ac:dyDescent="0.3">
      <c r="I343">
        <v>94.444444444444443</v>
      </c>
      <c r="J343">
        <f>D4*EXP(-F4*I343)+H4</f>
        <v>7.5489691174057363</v>
      </c>
      <c r="K343">
        <f>L343* E6/M343</f>
        <v>7.5535727447042813</v>
      </c>
      <c r="L343">
        <v>7.7380000000000004</v>
      </c>
      <c r="M343">
        <v>302.584</v>
      </c>
      <c r="N343">
        <f>(D4-D5)*EXP(-(F4-F5)*I343)+(H4-H5)</f>
        <v>7.529999595719671</v>
      </c>
      <c r="O343">
        <f>(D4+D5)*EXP(-(F4+F5)*I343)+(H4+H5)</f>
        <v>7.5681802494981127</v>
      </c>
    </row>
    <row r="344" spans="9:15" x14ac:dyDescent="0.3">
      <c r="I344">
        <v>94.722222222222229</v>
      </c>
      <c r="J344">
        <f>D4*EXP(-F4*I344)+H4</f>
        <v>7.5280397018542455</v>
      </c>
      <c r="K344">
        <f>L344* E6/M344</f>
        <v>7.5255437099718447</v>
      </c>
      <c r="L344">
        <v>7.71</v>
      </c>
      <c r="M344">
        <v>302.61200000000002</v>
      </c>
      <c r="N344">
        <f>(D4-D5)*EXP(-(F4-F5)*I344)+(H4-H5)</f>
        <v>7.509010679301543</v>
      </c>
      <c r="O344">
        <f>(D4+D5)*EXP(-(F4+F5)*I344)+(H4+H5)</f>
        <v>7.5473108085972722</v>
      </c>
    </row>
    <row r="345" spans="9:15" x14ac:dyDescent="0.3">
      <c r="I345">
        <v>95</v>
      </c>
      <c r="J345">
        <f>D4*EXP(-F4*I345)+H4</f>
        <v>7.5072245333553509</v>
      </c>
      <c r="K345">
        <f>L345* E6/M345</f>
        <v>7.4922513898954719</v>
      </c>
      <c r="L345">
        <v>7.673</v>
      </c>
      <c r="M345">
        <v>302.49799999999999</v>
      </c>
      <c r="N345">
        <f>(D4-D5)*EXP(-(F4-F5)*I345)+(H4-H5)</f>
        <v>7.4881357314900949</v>
      </c>
      <c r="O345">
        <f>(D4+D5)*EXP(-(F4+F5)*I345)+(H4+H5)</f>
        <v>7.5265558871575351</v>
      </c>
    </row>
    <row r="346" spans="9:15" x14ac:dyDescent="0.3">
      <c r="I346">
        <v>95.277777777777771</v>
      </c>
      <c r="J346">
        <f>D4*EXP(-F4*I346)+H4</f>
        <v>7.4865229882705675</v>
      </c>
      <c r="K346">
        <f>L346* E6/M346</f>
        <v>7.4769126541441073</v>
      </c>
      <c r="L346">
        <v>7.6580000000000004</v>
      </c>
      <c r="M346">
        <v>302.52600000000001</v>
      </c>
      <c r="N346">
        <f>(D4-D5)*EXP(-(F4-F5)*I346)+(H4-H5)</f>
        <v>7.4673741334423571</v>
      </c>
      <c r="O346">
        <f>(D4+D5)*EXP(-(F4+F5)*I346)+(H4+H5)</f>
        <v>7.5059148567621126</v>
      </c>
    </row>
    <row r="347" spans="9:15" x14ac:dyDescent="0.3">
      <c r="I347">
        <v>95.555555555555557</v>
      </c>
      <c r="J347">
        <f>D4*EXP(-F4*I347)+H4</f>
        <v>7.4659344463656527</v>
      </c>
      <c r="K347">
        <f>L347* E6/M347</f>
        <v>7.4516369758918914</v>
      </c>
      <c r="L347">
        <v>7.6280000000000001</v>
      </c>
      <c r="M347">
        <v>302.363</v>
      </c>
      <c r="N347">
        <f>(D4-D5)*EXP(-(F4-F5)*I347)+(H4-H5)</f>
        <v>7.4467252696756407</v>
      </c>
      <c r="O347">
        <f>(D4+D5)*EXP(-(F4+F5)*I347)+(H4+H5)</f>
        <v>7.4853870924426076</v>
      </c>
    </row>
    <row r="348" spans="9:15" x14ac:dyDescent="0.3">
      <c r="I348">
        <v>95.833333333333329</v>
      </c>
      <c r="J348">
        <f>D4*EXP(-F4*I348)+H4</f>
        <v>7.445458290792029</v>
      </c>
      <c r="K348">
        <f>L348* E6/M348</f>
        <v>7.4264725661842457</v>
      </c>
      <c r="L348">
        <v>7.6040000000000001</v>
      </c>
      <c r="M348">
        <v>302.43299999999999</v>
      </c>
      <c r="N348">
        <f>(D4-D5)*EXP(-(F4-F5)*I348)+(H4-H5)</f>
        <v>7.4261885280493019</v>
      </c>
      <c r="O348">
        <f>(D4+D5)*EXP(-(F4+F5)*I348)+(H4+H5)</f>
        <v>7.4649719726600914</v>
      </c>
    </row>
    <row r="349" spans="9:15" x14ac:dyDescent="0.3">
      <c r="I349">
        <v>96.111111111111114</v>
      </c>
      <c r="J349">
        <f>D4*EXP(-F4*I349)+H4</f>
        <v>7.4250939080682983</v>
      </c>
      <c r="K349">
        <f>L349* E6/M349</f>
        <v>7.3999988242744337</v>
      </c>
      <c r="L349">
        <v>7.58</v>
      </c>
      <c r="M349">
        <v>302.55700000000002</v>
      </c>
      <c r="N349">
        <f>(D4-D5)*EXP(-(F4-F5)*I349)+(H4-H5)</f>
        <v>7.4057632997465745</v>
      </c>
      <c r="O349">
        <f>(D4+D5)*EXP(-(F4+F5)*I349)+(H4+H5)</f>
        <v>7.4446688792862812</v>
      </c>
    </row>
    <row r="350" spans="9:15" x14ac:dyDescent="0.3">
      <c r="I350">
        <v>96.388888888888886</v>
      </c>
      <c r="J350">
        <f>D4*EXP(-F4*I350)+H4</f>
        <v>7.4048406880618654</v>
      </c>
      <c r="K350">
        <f>L350* E6/M350</f>
        <v>7.3854531227623976</v>
      </c>
      <c r="L350">
        <v>7.5620000000000003</v>
      </c>
      <c r="M350">
        <v>302.43299999999999</v>
      </c>
      <c r="N350">
        <f>(D4-D5)*EXP(-(F4-F5)*I350)+(H4-H5)</f>
        <v>7.3854489792565419</v>
      </c>
      <c r="O350">
        <f>(D4+D5)*EXP(-(F4+F5)*I350)+(H4+H5)</f>
        <v>7.4244771975848245</v>
      </c>
    </row>
    <row r="351" spans="9:15" x14ac:dyDescent="0.3">
      <c r="I351">
        <v>96.666666666666671</v>
      </c>
      <c r="J351">
        <f>D4*EXP(-F4*I351)+H4</f>
        <v>7.3846980239706532</v>
      </c>
      <c r="K351">
        <f>L351* E6/M351</f>
        <v>7.346872837438867</v>
      </c>
      <c r="L351">
        <v>7.5220000000000002</v>
      </c>
      <c r="M351">
        <v>302.41300000000001</v>
      </c>
      <c r="N351">
        <f>(D4-D5)*EXP(-(F4-F5)*I351)+(H4-H5)</f>
        <v>7.365244964356167</v>
      </c>
      <c r="O351">
        <f>(D4+D5)*EXP(-(F4+F5)*I351)+(H4+H5)</f>
        <v>7.4043963161926873</v>
      </c>
    </row>
    <row r="352" spans="9:15" x14ac:dyDescent="0.3">
      <c r="I352">
        <v>96.944444444444443</v>
      </c>
      <c r="J352">
        <f>D4*EXP(-F4*I352)+H4</f>
        <v>7.3646653123049246</v>
      </c>
      <c r="K352">
        <f>L352* E6/M352</f>
        <v>7.3453426235086425</v>
      </c>
      <c r="L352">
        <v>7.5220000000000002</v>
      </c>
      <c r="M352">
        <v>302.476</v>
      </c>
      <c r="N352">
        <f>(D4-D5)*EXP(-(F4-F5)*I352)+(H4-H5)</f>
        <v>7.3451506560924598</v>
      </c>
      <c r="O352">
        <f>(D4+D5)*EXP(-(F4+F5)*I352)+(H4+H5)</f>
        <v>7.38442562710165</v>
      </c>
    </row>
    <row r="353" spans="9:15" x14ac:dyDescent="0.3">
      <c r="I353">
        <v>97.222222222222229</v>
      </c>
      <c r="J353">
        <f>D4*EXP(-F4*I353)+H4</f>
        <v>7.3447419528692031</v>
      </c>
      <c r="K353">
        <f>L353* E6/M353</f>
        <v>7.3193639006447135</v>
      </c>
      <c r="L353">
        <v>7.4950000000000001</v>
      </c>
      <c r="M353">
        <v>302.45999999999998</v>
      </c>
      <c r="N353">
        <f>(D4-D5)*EXP(-(F4-F5)*I353)+(H4-H5)</f>
        <v>7.3251654587646993</v>
      </c>
      <c r="O353">
        <f>(D4+D5)*EXP(-(F4+F5)*I353)+(H4+H5)</f>
        <v>7.3645645256398806</v>
      </c>
    </row>
    <row r="354" spans="9:15" x14ac:dyDescent="0.3">
      <c r="I354">
        <v>97.5</v>
      </c>
      <c r="J354">
        <f>D4*EXP(-F4*I354)+H4</f>
        <v>7.3249273487442936</v>
      </c>
      <c r="K354">
        <f>L354* E6/M354</f>
        <v>7.2998621105824979</v>
      </c>
      <c r="L354">
        <v>7.4690000000000003</v>
      </c>
      <c r="M354">
        <v>302.21600000000001</v>
      </c>
      <c r="N354">
        <f>(D4-D5)*EXP(-(F4-F5)*I354)+(H4-H5)</f>
        <v>7.305288779906796</v>
      </c>
      <c r="O354">
        <f>(D4+D5)*EXP(-(F4+F5)*I354)+(H4+H5)</f>
        <v>7.3448124104536472</v>
      </c>
    </row>
    <row r="355" spans="9:15" x14ac:dyDescent="0.3">
      <c r="I355">
        <v>97.777777777777771</v>
      </c>
      <c r="J355">
        <f>D4*EXP(-F4*I355)+H4</f>
        <v>7.3052209062693851</v>
      </c>
      <c r="K355">
        <f>L355* E6/M355</f>
        <v>7.2691720987032298</v>
      </c>
      <c r="L355">
        <v>7.4470000000000001</v>
      </c>
      <c r="M355">
        <v>302.59800000000001</v>
      </c>
      <c r="N355">
        <f>(D4-D5)*EXP(-(F4-F5)*I355)+(H4-H5)</f>
        <v>7.2855200302697085</v>
      </c>
      <c r="O355">
        <f>(D4+D5)*EXP(-(F4+F5)*I355)+(H4+H5)</f>
        <v>7.3251686834890952</v>
      </c>
    </row>
    <row r="356" spans="9:15" x14ac:dyDescent="0.3">
      <c r="I356">
        <v>98.055555555555557</v>
      </c>
      <c r="J356">
        <f>D4*EXP(-F4*I356)+H4</f>
        <v>7.2856220350242786</v>
      </c>
      <c r="K356">
        <f>L356* E6/M356</f>
        <v>7.2374966866560078</v>
      </c>
      <c r="L356">
        <v>7.4169999999999998</v>
      </c>
      <c r="M356">
        <v>302.69799999999998</v>
      </c>
      <c r="N356">
        <f>(D4-D5)*EXP(-(F4-F5)*I356)+(H4-H5)</f>
        <v>7.2658586238039877</v>
      </c>
      <c r="O356">
        <f>(D4+D5)*EXP(-(F4+F5)*I356)+(H4+H5)</f>
        <v>7.305632749974146</v>
      </c>
    </row>
    <row r="357" spans="9:15" x14ac:dyDescent="0.3">
      <c r="I357">
        <v>98.333333333333329</v>
      </c>
      <c r="J357">
        <f>D4*EXP(-F4*I357)+H4</f>
        <v>7.2661301478116922</v>
      </c>
      <c r="K357">
        <f>L357* E6/M357</f>
        <v>7.2170613151472285</v>
      </c>
      <c r="L357">
        <v>7.391</v>
      </c>
      <c r="M357">
        <v>302.49099999999999</v>
      </c>
      <c r="N357">
        <f>(D4-D5)*EXP(-(F4-F5)*I357)+(H4-H5)</f>
        <v>7.2463039776423983</v>
      </c>
      <c r="O357">
        <f>(D4+D5)*EXP(-(F4+F5)*I357)+(H4+H5)</f>
        <v>7.2862040184004897</v>
      </c>
    </row>
    <row r="358" spans="9:15" x14ac:dyDescent="0.3">
      <c r="I358">
        <v>98.611111111111114</v>
      </c>
      <c r="J358">
        <f>D4*EXP(-F4*I358)+H4</f>
        <v>7.2467446606396653</v>
      </c>
      <c r="K358">
        <f>L358* E6/M358</f>
        <v>7.1856006055200012</v>
      </c>
      <c r="L358">
        <v>7.359</v>
      </c>
      <c r="M358">
        <v>302.5</v>
      </c>
      <c r="N358">
        <f>(D4-D5)*EXP(-(F4-F5)*I358)+(H4-H5)</f>
        <v>7.2268555120826425</v>
      </c>
      <c r="O358">
        <f>(D4+D5)*EXP(-(F4+F5)*I358)+(H4+H5)</f>
        <v>7.266881900505668</v>
      </c>
    </row>
    <row r="359" spans="9:15" x14ac:dyDescent="0.3">
      <c r="I359">
        <v>98.888888888888886</v>
      </c>
      <c r="J359">
        <f>D4*EXP(-F4*I359)+H4</f>
        <v>7.2274649927040677</v>
      </c>
      <c r="K359">
        <f>L359* E6/M359</f>
        <v>7.1785519690799289</v>
      </c>
      <c r="L359">
        <v>7.3520000000000003</v>
      </c>
      <c r="M359">
        <v>302.50900000000001</v>
      </c>
      <c r="N359">
        <f>(D4-D5)*EXP(-(F4-F5)*I359)+(H4-H5)</f>
        <v>7.2075126505701705</v>
      </c>
      <c r="O359">
        <f>(D4+D5)*EXP(-(F4+F5)*I359)+(H4+H5)</f>
        <v>7.2476658112552741</v>
      </c>
    </row>
    <row r="360" spans="9:15" x14ac:dyDescent="0.3">
      <c r="I360">
        <v>99.166666666666671</v>
      </c>
      <c r="J360">
        <f>D4*EXP(-F4*I360)+H4</f>
        <v>7.2082905663711916</v>
      </c>
      <c r="K360">
        <f>L360* E6/M360</f>
        <v>7.107652787525117</v>
      </c>
      <c r="L360">
        <v>7.2809999999999997</v>
      </c>
      <c r="M360">
        <v>302.57600000000002</v>
      </c>
      <c r="N360">
        <f>(D4-D5)*EXP(-(F4-F5)*I360)+(H4-H5)</f>
        <v>7.1882748196810899</v>
      </c>
      <c r="O360">
        <f>(D4+D5)*EXP(-(F4+F5)*I360)+(H4+H5)</f>
        <v>7.2285551688252259</v>
      </c>
    </row>
    <row r="361" spans="9:15" x14ac:dyDescent="0.3">
      <c r="I361">
        <v>99.444444444444443</v>
      </c>
      <c r="J361">
        <f>D4*EXP(-F4*I361)+H4</f>
        <v>7.1892208071604511</v>
      </c>
      <c r="K361">
        <f>L361* E6/M361</f>
        <v>7.1134484525976367</v>
      </c>
      <c r="L361">
        <v>7.282</v>
      </c>
      <c r="M361">
        <v>302.37099999999998</v>
      </c>
      <c r="N361">
        <f>(D4-D5)*EXP(-(F4-F5)*I361)+(H4-H5)</f>
        <v>7.1691414491051688</v>
      </c>
      <c r="O361">
        <f>(D4+D5)*EXP(-(F4+F5)*I361)+(H4+H5)</f>
        <v>7.2095493945841636</v>
      </c>
    </row>
    <row r="362" spans="9:15" x14ac:dyDescent="0.3">
      <c r="I362">
        <v>99.722222222222229</v>
      </c>
      <c r="J362">
        <f>D4*EXP(-F4*I362)+H4</f>
        <v>7.170255143727168</v>
      </c>
      <c r="K362">
        <f>L362* E6/M362</f>
        <v>7.1161672026159142</v>
      </c>
      <c r="L362">
        <v>7.2850000000000001</v>
      </c>
      <c r="M362">
        <v>302.38</v>
      </c>
      <c r="N362">
        <f>(D4-D5)*EXP(-(F4-F5)*I362)+(H4-H5)</f>
        <v>7.1501119716289256</v>
      </c>
      <c r="O362">
        <f>(D4+D5)*EXP(-(F4+F5)*I362)+(H4+H5)</f>
        <v>7.1906479130759156</v>
      </c>
    </row>
    <row r="363" spans="9:15" x14ac:dyDescent="0.3">
      <c r="I363">
        <v>100</v>
      </c>
      <c r="J363">
        <f>D4*EXP(-F4*I363)+H4</f>
        <v>7.1513930078454528</v>
      </c>
      <c r="K363">
        <f>L363* E6/M363</f>
        <v>7.0766963621960537</v>
      </c>
      <c r="L363">
        <v>7.2450000000000001</v>
      </c>
      <c r="M363">
        <v>302.39699999999999</v>
      </c>
      <c r="N363">
        <f>(D4-D5)*EXP(-(F4-F5)*I363)+(H4-H5)</f>
        <v>7.131185823118817</v>
      </c>
      <c r="O363">
        <f>(D4+D5)*EXP(-(F4+F5)*I363)+(H4+H5)</f>
        <v>7.1718501520020901</v>
      </c>
    </row>
    <row r="364" spans="9:15" x14ac:dyDescent="0.3">
      <c r="I364">
        <v>100.2777777777778</v>
      </c>
      <c r="J364">
        <f>D4*EXP(-F4*I364)+H4</f>
        <v>7.1326338343911804</v>
      </c>
      <c r="K364">
        <f>L364* E6/M364</f>
        <v>6.9972722894572188</v>
      </c>
      <c r="L364">
        <v>7.1630000000000003</v>
      </c>
      <c r="M364">
        <v>302.36799999999999</v>
      </c>
      <c r="N364">
        <f>(D4-D5)*EXP(-(F4-F5)*I364)+(H4-H5)</f>
        <v>7.1123624425045078</v>
      </c>
      <c r="O364">
        <f>(D4+D5)*EXP(-(F4+F5)*I364)+(H4+H5)</f>
        <v>7.1531555422047282</v>
      </c>
    </row>
    <row r="365" spans="9:15" x14ac:dyDescent="0.3">
      <c r="I365">
        <v>100.5555555555556</v>
      </c>
      <c r="J365">
        <f>D4*EXP(-F4*I365)+H4</f>
        <v>7.1139770613250599</v>
      </c>
      <c r="K365">
        <f>L365* E6/M365</f>
        <v>7.0126414222180307</v>
      </c>
      <c r="L365">
        <v>7.1769999999999996</v>
      </c>
      <c r="M365">
        <v>302.29500000000002</v>
      </c>
      <c r="N365">
        <f>(D4-D5)*EXP(-(F4-F5)*I365)+(H4-H5)</f>
        <v>7.0936412717622481</v>
      </c>
      <c r="O365">
        <f>(D4+D5)*EXP(-(F4+F5)*I365)+(H4+H5)</f>
        <v>7.1345635176490934</v>
      </c>
    </row>
    <row r="366" spans="9:15" x14ac:dyDescent="0.3">
      <c r="I366">
        <v>100.8333333333333</v>
      </c>
      <c r="J366">
        <f>D4*EXP(-F4*I366)+H4</f>
        <v>7.0954221296758053</v>
      </c>
      <c r="K366">
        <f>L366* E6/M366</f>
        <v>6.9565910048096402</v>
      </c>
      <c r="L366">
        <v>7.1189999999999998</v>
      </c>
      <c r="M366">
        <v>302.26799999999997</v>
      </c>
      <c r="N366">
        <f>(D4-D5)*EXP(-(F4-F5)*I366)+(H4-H5)</f>
        <v>7.0750217558983302</v>
      </c>
      <c r="O366">
        <f>(D4+D5)*EXP(-(F4+F5)*I366)+(H4+H5)</f>
        <v>7.1160735154065193</v>
      </c>
    </row>
    <row r="367" spans="9:15" x14ac:dyDescent="0.3">
      <c r="I367">
        <v>101.1111111111111</v>
      </c>
      <c r="J367">
        <f>D4*EXP(-F4*I367)+H4</f>
        <v>7.0769684835233519</v>
      </c>
      <c r="K367">
        <f>L367* E6/M367</f>
        <v>6.9543521468225702</v>
      </c>
      <c r="L367">
        <v>7.1120000000000001</v>
      </c>
      <c r="M367">
        <v>302.06799999999998</v>
      </c>
      <c r="N367">
        <f>(D4-D5)*EXP(-(F4-F5)*I367)+(H4-H5)</f>
        <v>7.0565033429326087</v>
      </c>
      <c r="O367">
        <f>(D4+D5)*EXP(-(F4+F5)*I367)+(H4+H5)</f>
        <v>7.097684975637355</v>
      </c>
    </row>
    <row r="368" spans="9:15" x14ac:dyDescent="0.3">
      <c r="I368">
        <v>101.3888888888889</v>
      </c>
      <c r="J368">
        <f>D4*EXP(-F4*I368)+H4</f>
        <v>7.0586155699822513</v>
      </c>
      <c r="K368">
        <f>L368* E6/M368</f>
        <v>6.9065876869305347</v>
      </c>
      <c r="L368">
        <v>7.0650000000000004</v>
      </c>
      <c r="M368">
        <v>302.14699999999999</v>
      </c>
      <c r="N368">
        <f>(D4-D5)*EXP(-(F4-F5)*I368)+(H4-H5)</f>
        <v>7.0380854838821776</v>
      </c>
      <c r="O368">
        <f>(D4+D5)*EXP(-(F4+F5)*I368)+(H4+H5)</f>
        <v>7.0793973415740403</v>
      </c>
    </row>
    <row r="369" spans="9:15" x14ac:dyDescent="0.3">
      <c r="I369">
        <v>101.6666666666667</v>
      </c>
      <c r="J369">
        <f>D4*EXP(-F4*I369)+H4</f>
        <v>7.0403628391850717</v>
      </c>
      <c r="K369">
        <f>L369* E6/M369</f>
        <v>6.8991966280271777</v>
      </c>
      <c r="L369">
        <v>7.0579999999999998</v>
      </c>
      <c r="M369">
        <v>302.17099999999999</v>
      </c>
      <c r="N369">
        <f>(D4-D5)*EXP(-(F4-F5)*I369)+(H4-H5)</f>
        <v>7.0197676327450722</v>
      </c>
      <c r="O369">
        <f>(D4+D5)*EXP(-(F4+F5)*I369)+(H4+H5)</f>
        <v>7.06121005950423</v>
      </c>
    </row>
    <row r="370" spans="9:15" x14ac:dyDescent="0.3">
      <c r="I370">
        <v>101.9444444444444</v>
      </c>
      <c r="J370">
        <f>D4*EXP(-F4*I370)+H4</f>
        <v>7.022209744265945</v>
      </c>
      <c r="K370">
        <f>L370* E6/M370</f>
        <v>6.8699397104797644</v>
      </c>
      <c r="L370">
        <v>7.0289999999999999</v>
      </c>
      <c r="M370">
        <v>302.21100000000001</v>
      </c>
      <c r="N370">
        <f>(D4-D5)*EXP(-(F4-F5)*I370)+(H4-H5)</f>
        <v>7.0015492464840943</v>
      </c>
      <c r="O370">
        <f>(D4+D5)*EXP(-(F4+F5)*I370)+(H4+H5)</f>
        <v>7.0431225787540424</v>
      </c>
    </row>
    <row r="371" spans="9:15" x14ac:dyDescent="0.3">
      <c r="I371">
        <v>102.2222222222222</v>
      </c>
      <c r="J371">
        <f>D4*EXP(-F4*I371)+H4</f>
        <v>7.0041557413441424</v>
      </c>
      <c r="K371">
        <f>L371* E6/M371</f>
        <v>6.8619452236017953</v>
      </c>
      <c r="L371">
        <v>7.0270000000000001</v>
      </c>
      <c r="M371">
        <v>302.47699999999998</v>
      </c>
      <c r="N371">
        <f>(D4-D5)*EXP(-(F4-F5)*I371)+(H4-H5)</f>
        <v>6.9834297850106815</v>
      </c>
      <c r="O371">
        <f>(D4+D5)*EXP(-(F4+F5)*I371)+(H4+H5)</f>
        <v>7.0251343516713529</v>
      </c>
    </row>
    <row r="372" spans="9:15" x14ac:dyDescent="0.3">
      <c r="I372">
        <v>102.4997222222222</v>
      </c>
      <c r="J372">
        <f>D4*EXP(-F4*I372)+H4</f>
        <v>6.9862181959127021</v>
      </c>
      <c r="K372">
        <f>L372* E6/M372</f>
        <v>6.8533580493680173</v>
      </c>
      <c r="L372">
        <v>7.0270000000000001</v>
      </c>
      <c r="M372">
        <v>302.85599999999999</v>
      </c>
      <c r="N372">
        <f>(D4-D5)*EXP(-(F4-F5)*I372)+(H4-H5)</f>
        <v>6.9654266832762231</v>
      </c>
      <c r="O372">
        <f>(D4+D5)*EXP(-(F4+F5)*I372)+(H4+H5)</f>
        <v>7.0072626740026962</v>
      </c>
    </row>
    <row r="373" spans="9:15" x14ac:dyDescent="0.3">
      <c r="I373">
        <v>102.7777777777778</v>
      </c>
      <c r="J373">
        <f>D4*EXP(-F4*I373)+H4</f>
        <v>6.9683428507978533</v>
      </c>
      <c r="K373">
        <f>L373* E6/M373</f>
        <v>6.8238354749385364</v>
      </c>
      <c r="L373">
        <v>6.9909999999999997</v>
      </c>
      <c r="M373">
        <v>302.60799999999989</v>
      </c>
      <c r="N373">
        <f>(D4-D5)*EXP(-(F4-F5)*I373)+(H4-H5)</f>
        <v>6.9474854907197194</v>
      </c>
      <c r="O373">
        <f>(D4+D5)*EXP(-(F4+F5)*I373)+(H4+H5)</f>
        <v>6.9894534829095551</v>
      </c>
    </row>
    <row r="374" spans="9:15" x14ac:dyDescent="0.3">
      <c r="I374">
        <v>103.0555555555556</v>
      </c>
      <c r="J374">
        <f>D4*EXP(-F4*I374)+H4</f>
        <v>6.9505828901915727</v>
      </c>
      <c r="K374">
        <f>L374* E6/M374</f>
        <v>6.8002940750307239</v>
      </c>
      <c r="L374">
        <v>6.9690000000000003</v>
      </c>
      <c r="M374">
        <v>302.7</v>
      </c>
      <c r="N374">
        <f>(D4-D5)*EXP(-(F4-F5)*I374)+(H4-H5)</f>
        <v>6.9296595923247164</v>
      </c>
      <c r="O374">
        <f>(D4+D5)*EXP(-(F4+F5)*I374)+(H4+H5)</f>
        <v>6.97175976088635</v>
      </c>
    </row>
    <row r="375" spans="9:15" x14ac:dyDescent="0.3">
      <c r="I375">
        <v>103.3333333333333</v>
      </c>
      <c r="J375">
        <f>D4*EXP(-F4*I375)+H4</f>
        <v>6.9329198755868955</v>
      </c>
      <c r="K375">
        <f>L375* E6/M375</f>
        <v>6.8031671318421063</v>
      </c>
      <c r="L375">
        <v>6.9710000000000001</v>
      </c>
      <c r="M375">
        <v>302.65899999999999</v>
      </c>
      <c r="N375">
        <f>(D4-D5)*EXP(-(F4-F5)*I375)+(H4-H5)</f>
        <v>6.9119304875307988</v>
      </c>
      <c r="O375">
        <f>(D4+D5)*EXP(-(F4+F5)*I375)+(H4+H5)</f>
        <v>6.9541631318097501</v>
      </c>
    </row>
    <row r="376" spans="9:15" x14ac:dyDescent="0.3">
      <c r="I376">
        <v>103.6111111111111</v>
      </c>
      <c r="J376">
        <f>D4*EXP(-F4*I376)+H4</f>
        <v>6.9153532777862843</v>
      </c>
      <c r="K376">
        <f>L376* E6/M376</f>
        <v>6.7611940660642764</v>
      </c>
      <c r="L376">
        <v>6.9260000000000002</v>
      </c>
      <c r="M376">
        <v>302.572</v>
      </c>
      <c r="N376">
        <f>(D4-D5)*EXP(-(F4-F5)*I376)+(H4-H5)</f>
        <v>6.8942976507542753</v>
      </c>
      <c r="O376">
        <f>(D4+D5)*EXP(-(F4+F5)*I376)+(H4+H5)</f>
        <v>6.9366630628896262</v>
      </c>
    </row>
    <row r="377" spans="9:15" x14ac:dyDescent="0.3">
      <c r="I377">
        <v>103.8888888888889</v>
      </c>
      <c r="J377">
        <f>D4*EXP(-F4*I377)+H4</f>
        <v>6.897882570480939</v>
      </c>
      <c r="K377">
        <f>L377* E6/M377</f>
        <v>6.7461400302255203</v>
      </c>
      <c r="L377">
        <v>6.9130000000000003</v>
      </c>
      <c r="M377">
        <v>302.678</v>
      </c>
      <c r="N377">
        <f>(D4-D5)*EXP(-(F4-F5)*I377)+(H4-H5)</f>
        <v>6.8767605592653673</v>
      </c>
      <c r="O377">
        <f>(D4+D5)*EXP(-(F4+F5)*I377)+(H4+H5)</f>
        <v>6.9192590242595067</v>
      </c>
    </row>
    <row r="378" spans="9:15" x14ac:dyDescent="0.3">
      <c r="I378">
        <v>104.1666666666667</v>
      </c>
      <c r="J378">
        <f>D4*EXP(-F4*I378)+H4</f>
        <v>6.8805072302350094</v>
      </c>
      <c r="K378">
        <f>L378* E6/M378</f>
        <v>6.7316995337425212</v>
      </c>
      <c r="L378">
        <v>6.899</v>
      </c>
      <c r="M378">
        <v>302.71300000000002</v>
      </c>
      <c r="N378">
        <f>(D4-D5)*EXP(-(F4-F5)*I378)+(H4-H5)</f>
        <v>6.8593186931726802</v>
      </c>
      <c r="O378">
        <f>(D4+D5)*EXP(-(F4+F5)*I378)+(H4+H5)</f>
        <v>6.9019504889605194</v>
      </c>
    </row>
    <row r="379" spans="9:15" x14ac:dyDescent="0.3">
      <c r="I379">
        <v>104.4444444444444</v>
      </c>
      <c r="J379">
        <f>D4*EXP(-F4*I379)+H4</f>
        <v>6.8632267364699171</v>
      </c>
      <c r="K379">
        <f>L379* E6/M379</f>
        <v>6.7135374619692838</v>
      </c>
      <c r="L379">
        <v>6.8780000000000001</v>
      </c>
      <c r="M379">
        <v>302.60799999999989</v>
      </c>
      <c r="N379">
        <f>(D4-D5)*EXP(-(F4-F5)*I379)+(H4-H5)</f>
        <v>6.8419715354078043</v>
      </c>
      <c r="O379">
        <f>(D4+D5)*EXP(-(F4+F5)*I379)+(H4+H5)</f>
        <v>6.8847369329254455</v>
      </c>
    </row>
    <row r="380" spans="9:15" x14ac:dyDescent="0.3">
      <c r="I380">
        <v>104.7222222222222</v>
      </c>
      <c r="J380">
        <f>D4*EXP(-F4*I380)+H4</f>
        <v>6.8460405714487464</v>
      </c>
      <c r="K380">
        <f>L380* E6/M380</f>
        <v>6.6542074026957181</v>
      </c>
      <c r="L380">
        <v>6.8159999999999998</v>
      </c>
      <c r="M380">
        <v>302.55399999999997</v>
      </c>
      <c r="N380">
        <f>(D4-D5)*EXP(-(F4-F5)*I380)+(H4-H5)</f>
        <v>6.824718571709969</v>
      </c>
      <c r="O380">
        <f>(D4+D5)*EXP(-(F4+F5)*I380)+(H4+H5)</f>
        <v>6.8676178349628243</v>
      </c>
    </row>
    <row r="381" spans="9:15" x14ac:dyDescent="0.3">
      <c r="I381">
        <v>105</v>
      </c>
      <c r="J381">
        <f>D4*EXP(-F4*I381)+H4</f>
        <v>6.8289482202607541</v>
      </c>
      <c r="K381">
        <f>L381* E6/M381</f>
        <v>6.6435159212835755</v>
      </c>
      <c r="L381">
        <v>6.8010000000000002</v>
      </c>
      <c r="M381">
        <v>302.37400000000002</v>
      </c>
      <c r="N381">
        <f>(D4-D5)*EXP(-(F4-F5)*I381)+(H4-H5)</f>
        <v>6.8075592906108184</v>
      </c>
      <c r="O381">
        <f>(D4+D5)*EXP(-(F4+F5)*I381)+(H4+H5)</f>
        <v>6.8505926767412095</v>
      </c>
    </row>
    <row r="382" spans="9:15" x14ac:dyDescent="0.3">
      <c r="I382">
        <v>105.2777777777778</v>
      </c>
      <c r="J382">
        <f>D4*EXP(-F4*I382)+H4</f>
        <v>6.8119491708059314</v>
      </c>
      <c r="K382">
        <f>L382* E6/M382</f>
        <v>6.6124318609625421</v>
      </c>
      <c r="L382">
        <v>6.7690000000000001</v>
      </c>
      <c r="M382">
        <v>302.36599999999999</v>
      </c>
      <c r="N382">
        <f>(D4-D5)*EXP(-(F4-F5)*I382)+(H4-H5)</f>
        <v>6.7904931834192421</v>
      </c>
      <c r="O382">
        <f>(D4+D5)*EXP(-(F4+F5)*I382)+(H4+H5)</f>
        <v>6.8336609427734594</v>
      </c>
    </row>
    <row r="383" spans="9:15" x14ac:dyDescent="0.3">
      <c r="I383">
        <v>105.5555555555556</v>
      </c>
      <c r="J383">
        <f>D4*EXP(-F4*I383)+H4</f>
        <v>6.7950429137796595</v>
      </c>
      <c r="K383">
        <f>L383* E6/M383</f>
        <v>6.5998145062958207</v>
      </c>
      <c r="L383">
        <v>6.7569999999999997</v>
      </c>
      <c r="M383">
        <v>302.40699999999998</v>
      </c>
      <c r="N383">
        <f>(D4-D5)*EXP(-(F4-F5)*I383)+(H4-H5)</f>
        <v>6.7735197442062951</v>
      </c>
      <c r="O383">
        <f>(D4+D5)*EXP(-(F4+F5)*I383)+(H4+H5)</f>
        <v>6.8168221204011221</v>
      </c>
    </row>
    <row r="384" spans="9:15" x14ac:dyDescent="0.3">
      <c r="I384">
        <v>105.8333333333333</v>
      </c>
      <c r="J384">
        <f>D4*EXP(-F4*I384)+H4</f>
        <v>6.7782289426574565</v>
      </c>
      <c r="K384">
        <f>L384* E6/M384</f>
        <v>6.5632411563253275</v>
      </c>
      <c r="L384">
        <v>6.72</v>
      </c>
      <c r="M384">
        <v>302.42700000000002</v>
      </c>
      <c r="N384">
        <f>(D4-D5)*EXP(-(F4-F5)*I384)+(H4-H5)</f>
        <v>6.756638469790194</v>
      </c>
      <c r="O384">
        <f>(D4+D5)*EXP(-(F4+F5)*I384)+(H4+H5)</f>
        <v>6.8000756997789304</v>
      </c>
    </row>
    <row r="385" spans="9:15" x14ac:dyDescent="0.3">
      <c r="I385">
        <v>106.1111111111111</v>
      </c>
      <c r="J385">
        <f>D4*EXP(-F4*I385)+H4</f>
        <v>6.7615067536797824</v>
      </c>
      <c r="K385">
        <f>L385* E6/M385</f>
        <v>6.5682752264037561</v>
      </c>
      <c r="L385">
        <v>6.7270000000000003</v>
      </c>
      <c r="M385">
        <v>302.51</v>
      </c>
      <c r="N385">
        <f>(D4-D5)*EXP(-(F4-F5)*I385)+(H4-H5)</f>
        <v>6.739848859721393</v>
      </c>
      <c r="O385">
        <f>(D4+D5)*EXP(-(F4+F5)*I385)+(H4+H5)</f>
        <v>6.7834211738593329</v>
      </c>
    </row>
    <row r="386" spans="9:15" x14ac:dyDescent="0.3">
      <c r="I386">
        <v>106.3888888888889</v>
      </c>
      <c r="J386">
        <f>D4*EXP(-F4*I386)+H4</f>
        <v>6.744875845836976</v>
      </c>
      <c r="K386">
        <f>L386* E6/M386</f>
        <v>6.5402691755071283</v>
      </c>
      <c r="L386">
        <v>6.7</v>
      </c>
      <c r="M386">
        <v>302.58600000000001</v>
      </c>
      <c r="N386">
        <f>(D4-D5)*EXP(-(F4-F5)*I386)+(H4-H5)</f>
        <v>6.7231504162677762</v>
      </c>
      <c r="O386">
        <f>(D4+D5)*EXP(-(F4+F5)*I386)+(H4+H5)</f>
        <v>6.7668580383771815</v>
      </c>
    </row>
    <row r="387" spans="9:15" x14ac:dyDescent="0.3">
      <c r="I387">
        <v>106.6666666666667</v>
      </c>
      <c r="J387">
        <f>D4*EXP(-F4*I387)+H4</f>
        <v>6.7283357208542238</v>
      </c>
      <c r="K387">
        <f>L387* E6/M387</f>
        <v>6.5109942991237491</v>
      </c>
      <c r="L387">
        <v>6.6740000000000004</v>
      </c>
      <c r="M387">
        <v>302.767</v>
      </c>
      <c r="N387">
        <f>(D4-D5)*EXP(-(F4-F5)*I387)+(H4-H5)</f>
        <v>6.7065426443998728</v>
      </c>
      <c r="O387">
        <f>(D4+D5)*EXP(-(F4+F5)*I387)+(H4+H5)</f>
        <v>6.7503857918344421</v>
      </c>
    </row>
    <row r="388" spans="9:15" x14ac:dyDescent="0.3">
      <c r="I388">
        <v>106.9444444444444</v>
      </c>
      <c r="J388">
        <f>D4*EXP(-F4*I388)+H4</f>
        <v>6.7118858831766444</v>
      </c>
      <c r="K388">
        <f>L388* E6/M388</f>
        <v>6.508666586382085</v>
      </c>
      <c r="L388">
        <v>6.6890000000000001</v>
      </c>
      <c r="M388">
        <v>303.55599999999998</v>
      </c>
      <c r="N388">
        <f>(D4-D5)*EXP(-(F4-F5)*I388)+(H4-H5)</f>
        <v>6.6900250517762068</v>
      </c>
      <c r="O388">
        <f>(D4+D5)*EXP(-(F4+F5)*I388)+(H4+H5)</f>
        <v>6.7340039354850125</v>
      </c>
    </row>
    <row r="389" spans="9:15" x14ac:dyDescent="0.3">
      <c r="I389">
        <v>107.2222222222222</v>
      </c>
      <c r="J389">
        <f>D4*EXP(-F4*I389)+H4</f>
        <v>6.6955258399544144</v>
      </c>
      <c r="K389">
        <f>L389* E6/M389</f>
        <v>6.5001585745010972</v>
      </c>
      <c r="L389">
        <v>6.6859999999999999</v>
      </c>
      <c r="M389">
        <v>303.81700000000001</v>
      </c>
      <c r="N389">
        <f>(D4-D5)*EXP(-(F4-F5)*I389)+(H4-H5)</f>
        <v>6.6735971487286632</v>
      </c>
      <c r="O389">
        <f>(D4+D5)*EXP(-(F4+F5)*I389)+(H4+H5)</f>
        <v>6.7177119733196093</v>
      </c>
    </row>
    <row r="390" spans="9:15" x14ac:dyDescent="0.3">
      <c r="I390">
        <v>107.5</v>
      </c>
      <c r="J390">
        <f>D4*EXP(-F4*I390)+H4</f>
        <v>6.6792551010280405</v>
      </c>
      <c r="K390">
        <f>L390* E6/M390</f>
        <v>6.4670189261049229</v>
      </c>
      <c r="L390">
        <v>6.6550000000000002</v>
      </c>
      <c r="M390">
        <v>303.95800000000003</v>
      </c>
      <c r="N390">
        <f>(D4-D5)*EXP(-(F4-F5)*I390)+(H4-H5)</f>
        <v>6.6572584482480206</v>
      </c>
      <c r="O390">
        <f>(D4+D5)*EXP(-(F4+F5)*I390)+(H4+H5)</f>
        <v>6.7015094120507754</v>
      </c>
    </row>
    <row r="391" spans="9:15" x14ac:dyDescent="0.3">
      <c r="I391">
        <v>107.7777777777778</v>
      </c>
      <c r="J391">
        <f>D4*EXP(-F4*I391)+H4</f>
        <v>6.6630731789136473</v>
      </c>
      <c r="K391">
        <f>L391* E6/M391</f>
        <v>6.4492006090335954</v>
      </c>
      <c r="L391">
        <v>6.6390000000000002</v>
      </c>
      <c r="M391">
        <v>304.065</v>
      </c>
      <c r="N391">
        <f>(D4-D5)*EXP(-(F4-F5)*I391)+(H4-H5)</f>
        <v>6.641008465969481</v>
      </c>
      <c r="O391">
        <f>(D4+D5)*EXP(-(F4+F5)*I391)+(H4+H5)</f>
        <v>6.6853957610979311</v>
      </c>
    </row>
    <row r="392" spans="9:15" x14ac:dyDescent="0.3">
      <c r="I392">
        <v>108.0555555555556</v>
      </c>
      <c r="J392">
        <f>D4*EXP(-F4*I392)+H4</f>
        <v>6.6469795887883789</v>
      </c>
      <c r="K392">
        <f>L392* E6/M392</f>
        <v>6.4480098835694282</v>
      </c>
      <c r="L392">
        <v>6.6449999999999996</v>
      </c>
      <c r="M392">
        <v>304.39600000000002</v>
      </c>
      <c r="N392">
        <f>(D4-D5)*EXP(-(F4-F5)*I392)+(H4-H5)</f>
        <v>6.6248467201583168</v>
      </c>
      <c r="O392">
        <f>(D4+D5)*EXP(-(F4+F5)*I392)+(H4+H5)</f>
        <v>6.6693705325725112</v>
      </c>
    </row>
    <row r="393" spans="9:15" x14ac:dyDescent="0.3">
      <c r="I393">
        <v>108.3333333333333</v>
      </c>
      <c r="J393">
        <f>D4*EXP(-F4*I393)+H4</f>
        <v>6.6309738484758842</v>
      </c>
      <c r="K393">
        <f>L393* E6/M393</f>
        <v>6.4435188401964192</v>
      </c>
      <c r="L393">
        <v>6.6459999999999999</v>
      </c>
      <c r="M393">
        <v>304.654</v>
      </c>
      <c r="N393">
        <f>(D4-D5)*EXP(-(F4-F5)*I393)+(H4-H5)</f>
        <v>6.6087727316956038</v>
      </c>
      <c r="O393">
        <f>(D4+D5)*EXP(-(F4+F5)*I393)+(H4+H5)</f>
        <v>6.6534332412632153</v>
      </c>
    </row>
    <row r="394" spans="9:15" x14ac:dyDescent="0.3">
      <c r="I394">
        <v>108.6111111111111</v>
      </c>
      <c r="J394">
        <f>D4*EXP(-F4*I394)+H4</f>
        <v>6.6150554784318372</v>
      </c>
      <c r="K394">
        <f>L394* E6/M394</f>
        <v>6.421156341822444</v>
      </c>
      <c r="L394">
        <v>6.6230000000000002</v>
      </c>
      <c r="M394">
        <v>304.65699999999998</v>
      </c>
      <c r="N394">
        <f>(D4-D5)*EXP(-(F4-F5)*I394)+(H4-H5)</f>
        <v>6.5927860240639822</v>
      </c>
      <c r="O394">
        <f>(D4+D5)*EXP(-(F4+F5)*I394)+(H4+H5)</f>
        <v>6.6375834046212816</v>
      </c>
    </row>
    <row r="395" spans="9:15" x14ac:dyDescent="0.3">
      <c r="I395">
        <v>108.8888888888889</v>
      </c>
      <c r="J395">
        <f>D4*EXP(-F4*I395)+H4</f>
        <v>6.5992240017296142</v>
      </c>
      <c r="K395">
        <f>L395* E6/M395</f>
        <v>6.4271395355786174</v>
      </c>
      <c r="L395">
        <v>6.6319999999999997</v>
      </c>
      <c r="M395">
        <v>304.78699999999998</v>
      </c>
      <c r="N395">
        <f>(D4-D5)*EXP(-(F4-F5)*I395)+(H4-H5)</f>
        <v>6.5768861233335763</v>
      </c>
      <c r="O395">
        <f>(D4+D5)*EXP(-(F4+F5)*I395)+(H4+H5)</f>
        <v>6.6218205427459189</v>
      </c>
    </row>
    <row r="396" spans="9:15" x14ac:dyDescent="0.3">
      <c r="I396">
        <v>109.1666666666667</v>
      </c>
      <c r="J396">
        <f>D4*EXP(-F4*I396)+H4</f>
        <v>6.5834789440459742</v>
      </c>
      <c r="K396">
        <f>L396* E6/M396</f>
        <v>6.3718524065356457</v>
      </c>
      <c r="L396">
        <v>6.577</v>
      </c>
      <c r="M396">
        <v>304.88199999999989</v>
      </c>
      <c r="N396">
        <f>(D4-D5)*EXP(-(F4-F5)*I396)+(H4-H5)</f>
        <v>6.561072558147913</v>
      </c>
      <c r="O396">
        <f>(D4+D5)*EXP(-(F4+F5)*I396)+(H4+H5)</f>
        <v>6.6061441783697417</v>
      </c>
    </row>
    <row r="397" spans="9:15" x14ac:dyDescent="0.3">
      <c r="I397">
        <v>109.4444444444444</v>
      </c>
      <c r="J397">
        <f>D4*EXP(-F4*I397)+H4</f>
        <v>6.5678198336468636</v>
      </c>
      <c r="K397">
        <f>L397* E6/M397</f>
        <v>6.3609515286273943</v>
      </c>
      <c r="L397">
        <v>6.569</v>
      </c>
      <c r="M397">
        <v>305.03300000000002</v>
      </c>
      <c r="N397">
        <f>(D4-D5)*EXP(-(F4-F5)*I397)+(H4-H5)</f>
        <v>6.545344859709969</v>
      </c>
      <c r="O397">
        <f>(D4+D5)*EXP(-(F4+F5)*I397)+(H4+H5)</f>
        <v>6.5905538368443466</v>
      </c>
    </row>
    <row r="398" spans="9:15" x14ac:dyDescent="0.3">
      <c r="I398">
        <v>109.7222222222222</v>
      </c>
      <c r="J398">
        <f>D4*EXP(-F4*I398)+H4</f>
        <v>6.5522462013732579</v>
      </c>
      <c r="K398">
        <f>L398* E6/M398</f>
        <v>6.3473866730923119</v>
      </c>
      <c r="L398">
        <v>6.5579999999999998</v>
      </c>
      <c r="M398">
        <v>305.173</v>
      </c>
      <c r="N398">
        <f>(D4-D5)*EXP(-(F4-F5)*I398)+(H4-H5)</f>
        <v>6.5297025617682358</v>
      </c>
      <c r="O398">
        <f>(D4+D5)*EXP(-(F4+F5)*I398)+(H4+H5)</f>
        <v>6.5750490461259066</v>
      </c>
    </row>
    <row r="399" spans="9:15" x14ac:dyDescent="0.3">
      <c r="I399">
        <v>110</v>
      </c>
      <c r="J399">
        <f>D4*EXP(-F4*I399)+H4</f>
        <v>6.5367575806271416</v>
      </c>
      <c r="K399">
        <f>L399* E6/M399</f>
        <v>6.3307524358516103</v>
      </c>
      <c r="L399">
        <v>6.5430000000000001</v>
      </c>
      <c r="M399">
        <v>305.27499999999998</v>
      </c>
      <c r="N399">
        <f>(D4-D5)*EXP(-(F4-F5)*I399)+(H4-H5)</f>
        <v>6.5141452006029503</v>
      </c>
      <c r="O399">
        <f>(D4+D5)*EXP(-(F4+F5)*I399)+(H4+H5)</f>
        <v>6.5596293367609135</v>
      </c>
    </row>
    <row r="400" spans="9:15" x14ac:dyDescent="0.3">
      <c r="I400">
        <v>110.2777777777778</v>
      </c>
      <c r="J400">
        <f>D4*EXP(-F4*I400)+H4</f>
        <v>6.5213535073575022</v>
      </c>
      <c r="K400">
        <f>L400* E6/M400</f>
        <v>6.2920523116517746</v>
      </c>
      <c r="L400">
        <v>6.5010000000000003</v>
      </c>
      <c r="M400">
        <v>305.18099999999998</v>
      </c>
      <c r="N400">
        <f>(D4-D5)*EXP(-(F4-F5)*I400)+(H4-H5)</f>
        <v>6.4986723150123078</v>
      </c>
      <c r="O400">
        <f>(D4+D5)*EXP(-(F4+F5)*I400)+(H4+H5)</f>
        <v>6.5442942418719507</v>
      </c>
    </row>
    <row r="401" spans="9:15" x14ac:dyDescent="0.3">
      <c r="I401">
        <v>110.5555555555556</v>
      </c>
      <c r="J401">
        <f>D4*EXP(-F4*I401)+H4</f>
        <v>6.5060335200464374</v>
      </c>
      <c r="K401">
        <f>L401* E6/M401</f>
        <v>6.2838770347002972</v>
      </c>
      <c r="L401">
        <v>6.4930000000000003</v>
      </c>
      <c r="M401">
        <v>305.202</v>
      </c>
      <c r="N401">
        <f>(D4-D5)*EXP(-(F4-F5)*I401)+(H4-H5)</f>
        <v>6.483283446298806</v>
      </c>
      <c r="O401">
        <f>(D4+D5)*EXP(-(F4+F5)*I401)+(H4+H5)</f>
        <v>6.5290432971435468</v>
      </c>
    </row>
    <row r="402" spans="9:15" x14ac:dyDescent="0.3">
      <c r="I402">
        <v>110.8333333333333</v>
      </c>
      <c r="J402">
        <f>D4*EXP(-F4*I402)+H4</f>
        <v>6.4907971596953278</v>
      </c>
      <c r="K402">
        <f>L402* E6/M402</f>
        <v>6.2652131937044784</v>
      </c>
      <c r="L402">
        <v>6.4710000000000001</v>
      </c>
      <c r="M402">
        <v>305.07400000000001</v>
      </c>
      <c r="N402">
        <f>(D4-D5)*EXP(-(F4-F5)*I402)+(H4-H5)</f>
        <v>6.4679781382556509</v>
      </c>
      <c r="O402">
        <f>(D4+D5)*EXP(-(F4+F5)*I402)+(H4+H5)</f>
        <v>6.5138760408081389</v>
      </c>
    </row>
    <row r="403" spans="9:15" x14ac:dyDescent="0.3">
      <c r="I403">
        <v>111.1111111111111</v>
      </c>
      <c r="J403">
        <f>D4*EXP(-F4*I403)+H4</f>
        <v>6.4756439698110668</v>
      </c>
      <c r="K403">
        <f>L403* E6/M403</f>
        <v>6.2327190043709937</v>
      </c>
      <c r="L403">
        <v>6.4390000000000001</v>
      </c>
      <c r="M403">
        <v>305.14800000000002</v>
      </c>
      <c r="N403">
        <f>(D4-D5)*EXP(-(F4-F5)*I403)+(H4-H5)</f>
        <v>6.4527559371532046</v>
      </c>
      <c r="O403">
        <f>(D4+D5)*EXP(-(F4+F5)*I403)+(H4+H5)</f>
        <v>6.4987920136320563</v>
      </c>
    </row>
    <row r="404" spans="9:15" x14ac:dyDescent="0.3">
      <c r="I404">
        <v>111.3888888888889</v>
      </c>
      <c r="J404">
        <f>D4*EXP(-F4*I404)+H4</f>
        <v>6.4605734963924171</v>
      </c>
      <c r="K404">
        <f>L404* E6/M404</f>
        <v>6.2386219414767812</v>
      </c>
      <c r="L404">
        <v>6.444</v>
      </c>
      <c r="M404">
        <v>305.096</v>
      </c>
      <c r="N404">
        <f>(D4-D5)*EXP(-(F4-F5)*I404)+(H4-H5)</f>
        <v>6.4376163917255749</v>
      </c>
      <c r="O404">
        <f>(D4+D5)*EXP(-(F4+F5)*I404)+(H4+H5)</f>
        <v>6.4837907589016606</v>
      </c>
    </row>
    <row r="405" spans="9:15" x14ac:dyDescent="0.3">
      <c r="I405">
        <v>111.6666666666667</v>
      </c>
      <c r="J405">
        <f>D4*EXP(-F4*I405)+H4</f>
        <v>6.4455852879163817</v>
      </c>
      <c r="K405">
        <f>L405* E6/M405</f>
        <v>6.2130950360688288</v>
      </c>
      <c r="L405">
        <v>6.4189999999999996</v>
      </c>
      <c r="M405">
        <v>305.161</v>
      </c>
      <c r="N405">
        <f>(D4-D5)*EXP(-(F4-F5)*I405)+(H4-H5)</f>
        <v>6.4225590531572099</v>
      </c>
      <c r="O405">
        <f>(D4+D5)*EXP(-(F4+F5)*I405)+(H4+H5)</f>
        <v>6.4688718224094819</v>
      </c>
    </row>
    <row r="406" spans="9:15" x14ac:dyDescent="0.3">
      <c r="I406">
        <v>111.9444444444444</v>
      </c>
      <c r="J406">
        <f>D4*EXP(-F4*I406)+H4</f>
        <v>6.4306788953246947</v>
      </c>
      <c r="K406">
        <f>L406* E6/M406</f>
        <v>6.1958551616971222</v>
      </c>
      <c r="L406">
        <v>6.4009999999999998</v>
      </c>
      <c r="M406">
        <v>305.15199999999999</v>
      </c>
      <c r="N406">
        <f>(D4-D5)*EXP(-(F4-F5)*I406)+(H4-H5)</f>
        <v>6.4075834750696057</v>
      </c>
      <c r="O406">
        <f>(D4+D5)*EXP(-(F4+F5)*I406)+(H4+H5)</f>
        <v>6.4540347524404904</v>
      </c>
    </row>
    <row r="407" spans="9:15" x14ac:dyDescent="0.3">
      <c r="I407">
        <v>112.2222222222222</v>
      </c>
      <c r="J407">
        <f>D4*EXP(-F4*I407)+H4</f>
        <v>6.4158538720103344</v>
      </c>
      <c r="K407">
        <f>L407* E6/M407</f>
        <v>6.184513756921576</v>
      </c>
      <c r="L407">
        <v>6.391</v>
      </c>
      <c r="M407">
        <v>305.23399999999998</v>
      </c>
      <c r="N407">
        <f>(D4-D5)*EXP(-(F4-F5)*I407)+(H4-H5)</f>
        <v>6.3926892135080546</v>
      </c>
      <c r="O407">
        <f>(D4+D5)*EXP(-(F4+F5)*I407)+(H4+H5)</f>
        <v>6.4392790997583882</v>
      </c>
    </row>
    <row r="408" spans="9:15" x14ac:dyDescent="0.3">
      <c r="I408">
        <v>112.5</v>
      </c>
      <c r="J408">
        <f>D4*EXP(-F4*I408)+H4</f>
        <v>6.4011097738041869</v>
      </c>
      <c r="K408">
        <f>L408* E6/M408</f>
        <v>6.1449042798309232</v>
      </c>
      <c r="L408">
        <v>6.3540000000000001</v>
      </c>
      <c r="M408">
        <v>305.423</v>
      </c>
      <c r="N408">
        <f>(D4-D5)*EXP(-(F4-F5)*I408)+(H4-H5)</f>
        <v>6.3778758269285092</v>
      </c>
      <c r="O408">
        <f>(D4+D5)*EXP(-(F4+F5)*I408)+(H4+H5)</f>
        <v>6.4246044175920467</v>
      </c>
    </row>
    <row r="409" spans="9:15" x14ac:dyDescent="0.3">
      <c r="I409">
        <v>112.7777777777778</v>
      </c>
      <c r="J409">
        <f>D4*EXP(-F4*I409)+H4</f>
        <v>6.3864461589617125</v>
      </c>
      <c r="K409">
        <f>L409* E6/M409</f>
        <v>6.1294069346687365</v>
      </c>
      <c r="L409">
        <v>6.3369999999999997</v>
      </c>
      <c r="M409">
        <v>305.37599999999998</v>
      </c>
      <c r="N409">
        <f>(D4-D5)*EXP(-(F4-F5)*I409)+(H4-H5)</f>
        <v>6.3631428761844777</v>
      </c>
      <c r="O409">
        <f>(D4+D5)*EXP(-(F4+F5)*I409)+(H4+H5)</f>
        <v>6.4100102616219488</v>
      </c>
    </row>
    <row r="410" spans="9:15" x14ac:dyDescent="0.3">
      <c r="I410">
        <v>113.0555555555556</v>
      </c>
      <c r="J410">
        <f>D4*EXP(-F4*I410)+H4</f>
        <v>6.3718625881497086</v>
      </c>
      <c r="K410">
        <f>L410* E6/M410</f>
        <v>6.1024282411605286</v>
      </c>
      <c r="L410">
        <v>6.3120000000000003</v>
      </c>
      <c r="M410">
        <v>305.51600000000002</v>
      </c>
      <c r="N410">
        <f>(D4-D5)*EXP(-(F4-F5)*I410)+(H4-H5)</f>
        <v>6.3484899245140092</v>
      </c>
      <c r="O410">
        <f>(D4+D5)*EXP(-(F4+F5)*I410)+(H4+H5)</f>
        <v>6.3954961899667531</v>
      </c>
    </row>
    <row r="411" spans="9:15" x14ac:dyDescent="0.3">
      <c r="I411">
        <v>113.3333333333333</v>
      </c>
      <c r="J411">
        <f>D4*EXP(-F4*I411)+H4</f>
        <v>6.3573586244331635</v>
      </c>
      <c r="K411">
        <f>L411* E6/M411</f>
        <v>6.1030275250793826</v>
      </c>
      <c r="L411">
        <v>6.3120000000000003</v>
      </c>
      <c r="M411">
        <v>305.48599999999999</v>
      </c>
      <c r="N411">
        <f>(D4-D5)*EXP(-(F4-F5)*I411)+(H4-H5)</f>
        <v>6.3339165375267488</v>
      </c>
      <c r="O411">
        <f>(D4+D5)*EXP(-(F4+F5)*I411)+(H4+H5)</f>
        <v>6.3810617631699103</v>
      </c>
    </row>
    <row r="412" spans="9:15" x14ac:dyDescent="0.3">
      <c r="I412">
        <v>113.6111111111111</v>
      </c>
      <c r="J412">
        <f>D4*EXP(-F4*I412)+H4</f>
        <v>6.3429338332621397</v>
      </c>
      <c r="K412">
        <f>L412* E6/M412</f>
        <v>6.0614747117877448</v>
      </c>
      <c r="L412">
        <v>6.2720000000000002</v>
      </c>
      <c r="M412">
        <v>305.63099999999997</v>
      </c>
      <c r="N412">
        <f>(D4-D5)*EXP(-(F4-F5)*I412)+(H4-H5)</f>
        <v>6.3194222831910416</v>
      </c>
      <c r="O412">
        <f>(D4+D5)*EXP(-(F4+F5)*I412)+(H4+H5)</f>
        <v>6.3667065441863411</v>
      </c>
    </row>
    <row r="413" spans="9:15" x14ac:dyDescent="0.3">
      <c r="I413">
        <v>113.8888888888889</v>
      </c>
      <c r="J413">
        <f>D4*EXP(-F4*I413)+H4</f>
        <v>6.3285877824587846</v>
      </c>
      <c r="K413">
        <f>L413* E6/M413</f>
        <v>6.0572277337243499</v>
      </c>
      <c r="L413">
        <v>6.2690000000000001</v>
      </c>
      <c r="M413">
        <v>305.69900000000001</v>
      </c>
      <c r="N413">
        <f>(D4-D5)*EXP(-(F4-F5)*I413)+(H4-H5)</f>
        <v>6.3050067318211553</v>
      </c>
      <c r="O413">
        <f>(D4+D5)*EXP(-(F4+F5)*I413)+(H4+H5)</f>
        <v>6.3524300983692292</v>
      </c>
    </row>
    <row r="414" spans="9:15" x14ac:dyDescent="0.3">
      <c r="I414">
        <v>114.1666666666667</v>
      </c>
      <c r="J414">
        <f>D4*EXP(-F4*I414)+H4</f>
        <v>6.3143200422043613</v>
      </c>
      <c r="K414">
        <f>L414* E6/M414</f>
        <v>6.0329104451933633</v>
      </c>
      <c r="L414">
        <v>6.2489999999999997</v>
      </c>
      <c r="M414">
        <v>305.952</v>
      </c>
      <c r="N414">
        <f>(D4-D5)*EXP(-(F4-F5)*I414)+(H4-H5)</f>
        <v>6.2906694560645189</v>
      </c>
      <c r="O414">
        <f>(D4+D5)*EXP(-(F4+F5)*I414)+(H4+H5)</f>
        <v>6.3382319934568478</v>
      </c>
    </row>
    <row r="415" spans="9:15" x14ac:dyDescent="0.3">
      <c r="I415">
        <v>114.4444444444444</v>
      </c>
      <c r="J415">
        <f>D4*EXP(-F4*I415)+H4</f>
        <v>6.3001301850263856</v>
      </c>
      <c r="K415">
        <f>L415* E6/M415</f>
        <v>5.9970087810975832</v>
      </c>
      <c r="L415">
        <v>6.2149999999999999</v>
      </c>
      <c r="M415">
        <v>306.10899999999998</v>
      </c>
      <c r="N415">
        <f>(D4-D5)*EXP(-(F4-F5)*I415)+(H4-H5)</f>
        <v>6.2764100308890702</v>
      </c>
      <c r="O415">
        <f>(D4+D5)*EXP(-(F4+F5)*I415)+(H4+H5)</f>
        <v>6.3241117995594811</v>
      </c>
    </row>
    <row r="416" spans="9:15" x14ac:dyDescent="0.3">
      <c r="I416">
        <v>114.7222222222222</v>
      </c>
      <c r="J416">
        <f>D4*EXP(-F4*I416)+H4</f>
        <v>6.2860177857857931</v>
      </c>
      <c r="K416">
        <f>L416* E6/M416</f>
        <v>5.9568611811538563</v>
      </c>
      <c r="L416">
        <v>6.1669999999999998</v>
      </c>
      <c r="M416">
        <v>305.79199999999997</v>
      </c>
      <c r="N416">
        <f>(D4-D5)*EXP(-(F4-F5)*I416)+(H4-H5)</f>
        <v>6.2622280335706275</v>
      </c>
      <c r="O416">
        <f>(D4+D5)*EXP(-(F4+F5)*I416)+(H4+H5)</f>
        <v>6.3100690891463787</v>
      </c>
    </row>
    <row r="417" spans="9:15" x14ac:dyDescent="0.3">
      <c r="I417">
        <v>115</v>
      </c>
      <c r="J417">
        <f>D4*EXP(-F4*I417)+H4</f>
        <v>6.2719824216642337</v>
      </c>
      <c r="K417">
        <f>L417* E6/M417</f>
        <v>5.9796934156946575</v>
      </c>
      <c r="L417">
        <v>6.1660000000000004</v>
      </c>
      <c r="M417">
        <v>304.57499999999999</v>
      </c>
      <c r="N417">
        <f>(D4-D5)*EXP(-(F4-F5)*I417)+(H4-H5)</f>
        <v>6.2481230436803941</v>
      </c>
      <c r="O417">
        <f>(D4+D5)*EXP(-(F4+F5)*I417)+(H4+H5)</f>
        <v>6.2961034370328521</v>
      </c>
    </row>
    <row r="418" spans="9:15" x14ac:dyDescent="0.3">
      <c r="I418">
        <v>115.2777777777778</v>
      </c>
      <c r="J418">
        <f>D4*EXP(-F4*I418)+H4</f>
        <v>6.2580236721513822</v>
      </c>
      <c r="K418">
        <f>L418* E6/M418</f>
        <v>5.9598138549523858</v>
      </c>
      <c r="L418">
        <v>6.1340000000000003</v>
      </c>
      <c r="M418">
        <v>304.005</v>
      </c>
      <c r="N418">
        <f>(D4-D5)*EXP(-(F4-F5)*I418)+(H4-H5)</f>
        <v>6.2340946430724742</v>
      </c>
      <c r="O418">
        <f>(D4+D5)*EXP(-(F4+F5)*I418)+(H4+H5)</f>
        <v>6.2822144203673735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18</v>
      </c>
      <c r="B1" s="17"/>
      <c r="C1" s="17"/>
      <c r="D1" s="17"/>
      <c r="E1" s="17"/>
      <c r="F1" s="17"/>
      <c r="G1" s="17"/>
      <c r="H1" s="17"/>
      <c r="I1" s="24" t="s">
        <v>24</v>
      </c>
      <c r="J1" s="24" t="s">
        <v>25</v>
      </c>
      <c r="K1" s="24" t="s">
        <v>26</v>
      </c>
      <c r="L1" s="26" t="s">
        <v>27</v>
      </c>
      <c r="M1" s="26" t="s">
        <v>28</v>
      </c>
      <c r="N1" s="23" t="s">
        <v>29</v>
      </c>
      <c r="O1" s="23" t="s">
        <v>30</v>
      </c>
    </row>
    <row r="2" spans="1:15" ht="25.8" customHeight="1" x14ac:dyDescent="0.3">
      <c r="A2" s="32" t="s">
        <v>31</v>
      </c>
      <c r="B2" s="17"/>
      <c r="C2" s="8" t="s">
        <v>2</v>
      </c>
      <c r="D2" s="35"/>
      <c r="E2" s="17"/>
      <c r="F2" s="8" t="s">
        <v>32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33</v>
      </c>
      <c r="B3" s="17"/>
      <c r="C3" s="33" t="s">
        <v>34</v>
      </c>
      <c r="D3" s="17"/>
      <c r="E3" s="17"/>
      <c r="F3" s="17"/>
      <c r="G3" s="17"/>
      <c r="H3" s="17"/>
      <c r="I3">
        <v>0</v>
      </c>
      <c r="J3">
        <f>D4*EXP(-F4*I3)+H4</f>
        <v>29.161921544625869</v>
      </c>
      <c r="K3">
        <f>L3* E6/M3</f>
        <v>29.267670705797197</v>
      </c>
      <c r="L3">
        <v>30.184999999999999</v>
      </c>
      <c r="M3">
        <v>304.63</v>
      </c>
      <c r="N3">
        <f>(D4-D5)*EXP(-(F4-F5)*I3)+(H4-H5)</f>
        <v>29.066535434849964</v>
      </c>
      <c r="O3">
        <f>(D4+D5)*EXP(-(F4+F5)*I3)+(H4+H5)</f>
        <v>29.257307654401771</v>
      </c>
    </row>
    <row r="4" spans="1:15" ht="25.8" customHeight="1" x14ac:dyDescent="0.3">
      <c r="A4" s="32" t="s">
        <v>35</v>
      </c>
      <c r="B4" s="17"/>
      <c r="C4" s="29" t="s">
        <v>36</v>
      </c>
      <c r="D4" s="9">
        <v>24.17044575204751</v>
      </c>
      <c r="E4" s="30" t="s">
        <v>37</v>
      </c>
      <c r="F4" s="10">
        <v>1.220067782188709E-2</v>
      </c>
      <c r="G4" s="31" t="s">
        <v>38</v>
      </c>
      <c r="H4" s="9">
        <v>4.9914757925783579</v>
      </c>
      <c r="I4">
        <v>0.27777777777777779</v>
      </c>
      <c r="J4">
        <f>D4*EXP(-F4*I4)+H4</f>
        <v>29.080144690979473</v>
      </c>
      <c r="K4">
        <f>L4* E6/M4</f>
        <v>29.267677044198443</v>
      </c>
      <c r="L4">
        <v>30.164000000000001</v>
      </c>
      <c r="M4">
        <v>304.41800000000001</v>
      </c>
      <c r="N4">
        <f>(D4-D5)*EXP(-(F4-F5)*I4)+(H4-H5)</f>
        <v>28.985233413824943</v>
      </c>
      <c r="O4">
        <f>(D4+D5)*EXP(-(F4+F5)*I4)+(H4+H5)</f>
        <v>29.175054778764157</v>
      </c>
    </row>
    <row r="5" spans="1:15" ht="25.8" customHeight="1" x14ac:dyDescent="0.3">
      <c r="A5" s="32" t="s">
        <v>39</v>
      </c>
      <c r="B5" s="17"/>
      <c r="C5" s="17"/>
      <c r="D5" s="16">
        <v>4.4330067741190048E-2</v>
      </c>
      <c r="E5" s="17"/>
      <c r="F5" s="16">
        <v>4.8636847312337331E-5</v>
      </c>
      <c r="G5" s="17"/>
      <c r="H5" s="16">
        <v>5.1056042034713041E-2</v>
      </c>
      <c r="I5">
        <v>0.55555555555555558</v>
      </c>
      <c r="J5">
        <f>D4*EXP(-F4*I5)+H4</f>
        <v>28.998644516293034</v>
      </c>
      <c r="K5">
        <f>L5* E6/M5</f>
        <v>29.131211959031003</v>
      </c>
      <c r="L5">
        <v>30.013000000000002</v>
      </c>
      <c r="M5">
        <v>304.31299999999999</v>
      </c>
      <c r="N5">
        <f>(D4-D5)*EXP(-(F4-F5)*I5)+(H4-H5)</f>
        <v>28.90420537053879</v>
      </c>
      <c r="O5">
        <f>(D4+D5)*EXP(-(F4+F5)*I5)+(H4+H5)</f>
        <v>29.093081300119561</v>
      </c>
    </row>
    <row r="6" spans="1:15" ht="28.2" customHeight="1" x14ac:dyDescent="0.3">
      <c r="A6" s="27" t="s">
        <v>40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28.917420084467352</v>
      </c>
      <c r="K6">
        <f>L6* E6/M6</f>
        <v>29.112243015759514</v>
      </c>
      <c r="L6">
        <v>29.922000000000001</v>
      </c>
      <c r="M6">
        <v>303.58800000000002</v>
      </c>
      <c r="N6">
        <f>(D4-D5)*EXP(-(F4-F5)*I6)+(H4-H5)</f>
        <v>28.823450381720455</v>
      </c>
      <c r="O6">
        <f>(D4+D5)*EXP(-(F4+F5)*I6)+(H4+H5)</f>
        <v>29.011386269410835</v>
      </c>
    </row>
    <row r="7" spans="1:15" x14ac:dyDescent="0.3">
      <c r="I7">
        <v>1.1111111111111109</v>
      </c>
      <c r="J7">
        <f>D4*EXP(-F4*I7)+H4</f>
        <v>28.836470462570382</v>
      </c>
      <c r="K7">
        <f>L7* E6/M7</f>
        <v>29.022353476854803</v>
      </c>
      <c r="L7">
        <v>29.802</v>
      </c>
      <c r="M7">
        <v>303.30700000000002</v>
      </c>
      <c r="N7">
        <f>(D4-D5)*EXP(-(F4-F5)*I7)+(H4-H5)</f>
        <v>28.742967527210222</v>
      </c>
      <c r="O7">
        <f>(D4+D5)*EXP(-(F4+F5)*I7)+(H4+H5)</f>
        <v>28.92996874080459</v>
      </c>
    </row>
    <row r="8" spans="1:15" x14ac:dyDescent="0.3">
      <c r="I8">
        <v>1.3888888888888891</v>
      </c>
      <c r="J8">
        <f>D4*EXP(-F4*I8)+H4</f>
        <v>28.755794720826493</v>
      </c>
      <c r="K8">
        <f>L8* E6/M8</f>
        <v>28.94950643523649</v>
      </c>
      <c r="L8">
        <v>29.727</v>
      </c>
      <c r="M8">
        <v>303.30499999999989</v>
      </c>
      <c r="N8">
        <f>(D4-D5)*EXP(-(F4-F5)*I8)+(H4-H5)</f>
        <v>28.662755889949178</v>
      </c>
      <c r="O8">
        <f>(D4+D5)*EXP(-(F4+F5)*I8)+(H4+H5)</f>
        <v>28.848827771680249</v>
      </c>
    </row>
    <row r="9" spans="1:15" x14ac:dyDescent="0.3">
      <c r="I9">
        <v>1.666666666666667</v>
      </c>
      <c r="J9">
        <f>D4*EXP(-F4*I9)+H4</f>
        <v>28.675391932605798</v>
      </c>
      <c r="K9">
        <f>L9* E6/M9</f>
        <v>28.871357301799833</v>
      </c>
      <c r="L9">
        <v>29.635999999999999</v>
      </c>
      <c r="M9">
        <v>303.19499999999999</v>
      </c>
      <c r="N9">
        <f>(D4-D5)*EXP(-(F4-F5)*I9)+(H4-H5)</f>
        <v>28.582814555968792</v>
      </c>
      <c r="O9">
        <f>(D4+D5)*EXP(-(F4+F5)*I9)+(H4+H5)</f>
        <v>28.767962422619135</v>
      </c>
    </row>
    <row r="10" spans="1:15" x14ac:dyDescent="0.3">
      <c r="I10">
        <v>1.944444444444444</v>
      </c>
      <c r="J10">
        <f>D4*EXP(-F4*I10)+H4</f>
        <v>28.595261174413537</v>
      </c>
      <c r="K10">
        <f>L10* E6/M10</f>
        <v>28.779517795689511</v>
      </c>
      <c r="L10">
        <v>29.539000000000001</v>
      </c>
      <c r="M10">
        <v>303.16699999999997</v>
      </c>
      <c r="N10">
        <f>(D4-D5)*EXP(-(F4-F5)*I10)+(H4-H5)</f>
        <v>28.503142614380497</v>
      </c>
      <c r="O10">
        <f>(D4+D5)*EXP(-(F4+F5)*I10)+(H4+H5)</f>
        <v>28.687371757393596</v>
      </c>
    </row>
    <row r="11" spans="1:15" x14ac:dyDescent="0.3">
      <c r="I11">
        <v>2.2222222222222219</v>
      </c>
      <c r="J11">
        <f>D4*EXP(-F4*I11)+H4</f>
        <v>28.515401525879433</v>
      </c>
      <c r="K11">
        <f>L11* E6/M11</f>
        <v>28.652447419650144</v>
      </c>
      <c r="L11">
        <v>29.423999999999999</v>
      </c>
      <c r="M11">
        <v>303.32600000000002</v>
      </c>
      <c r="N11">
        <f>(D4-D5)*EXP(-(F4-F5)*I11)+(H4-H5)</f>
        <v>28.423739157365304</v>
      </c>
      <c r="O11">
        <f>(D4+D5)*EXP(-(F4+F5)*I11)+(H4+H5)</f>
        <v>28.607054842956156</v>
      </c>
    </row>
    <row r="12" spans="1:15" x14ac:dyDescent="0.3">
      <c r="I12">
        <v>2.5</v>
      </c>
      <c r="J12">
        <f>D4*EXP(-F4*I12)+H4</f>
        <v>28.435812069747129</v>
      </c>
      <c r="K12">
        <f>L12* E6/M12</f>
        <v>28.5683208345413</v>
      </c>
      <c r="L12">
        <v>29.329000000000001</v>
      </c>
      <c r="M12">
        <v>303.23700000000002</v>
      </c>
      <c r="N12">
        <f>(D4-D5)*EXP(-(F4-F5)*I12)+(H4-H5)</f>
        <v>28.344603280163465</v>
      </c>
      <c r="O12">
        <f>(D4+D5)*EXP(-(F4+F5)*I12)+(H4+H5)</f>
        <v>28.527010749428726</v>
      </c>
    </row>
    <row r="13" spans="1:15" x14ac:dyDescent="0.3">
      <c r="I13">
        <v>2.7777777777777781</v>
      </c>
      <c r="J13">
        <f>D4*EXP(-F4*I13)+H4</f>
        <v>28.356491891863676</v>
      </c>
      <c r="K13">
        <f>L13* E6/M13</f>
        <v>28.472638842787624</v>
      </c>
      <c r="L13">
        <v>29.238</v>
      </c>
      <c r="M13">
        <v>303.31200000000001</v>
      </c>
      <c r="N13">
        <f>(D4-D5)*EXP(-(F4-F5)*I13)+(H4-H5)</f>
        <v>28.265734081064153</v>
      </c>
      <c r="O13">
        <f>(D4+D5)*EXP(-(F4+F5)*I13)+(H4+H5)</f>
        <v>28.447238550091829</v>
      </c>
    </row>
    <row r="14" spans="1:15" x14ac:dyDescent="0.3">
      <c r="I14">
        <v>3.0555555555555549</v>
      </c>
      <c r="J14">
        <f>D4*EXP(-F4*I14)+H4</f>
        <v>28.277440081168997</v>
      </c>
      <c r="K14">
        <f>L14* E6/M14</f>
        <v>28.411783084871225</v>
      </c>
      <c r="L14">
        <v>29.152999999999999</v>
      </c>
      <c r="M14">
        <v>303.07799999999997</v>
      </c>
      <c r="N14">
        <f>(D4-D5)*EXP(-(F4-F5)*I14)+(H4-H5)</f>
        <v>28.187130661395202</v>
      </c>
      <c r="O14">
        <f>(D4+D5)*EXP(-(F4+F5)*I14)+(H4+H5)</f>
        <v>28.36773732137387</v>
      </c>
    </row>
    <row r="15" spans="1:15" x14ac:dyDescent="0.3">
      <c r="I15">
        <v>3.333333333333333</v>
      </c>
      <c r="J15">
        <f>D4*EXP(-F4*I15)+H4</f>
        <v>28.198655729685456</v>
      </c>
      <c r="K15">
        <f>L15* E6/M15</f>
        <v>28.317142964987134</v>
      </c>
      <c r="L15">
        <v>29.058</v>
      </c>
      <c r="M15">
        <v>303.10000000000002</v>
      </c>
      <c r="N15">
        <f>(D4-D5)*EXP(-(F4-F5)*I15)+(H4-H5)</f>
        <v>28.108792125512856</v>
      </c>
      <c r="O15">
        <f>(D4+D5)*EXP(-(F4+F5)*I15)+(H4+H5)</f>
        <v>28.288506142840454</v>
      </c>
    </row>
    <row r="16" spans="1:15" x14ac:dyDescent="0.3">
      <c r="I16">
        <v>3.6111111111111112</v>
      </c>
      <c r="J16">
        <f>D4*EXP(-F4*I16)+H4</f>
        <v>28.120137932507404</v>
      </c>
      <c r="K16">
        <f>L16* E6/M16</f>
        <v>28.244645847480285</v>
      </c>
      <c r="L16">
        <v>28.975000000000001</v>
      </c>
      <c r="M16">
        <v>303.01</v>
      </c>
      <c r="N16">
        <f>(D4-D5)*EXP(-(F4-F5)*I16)+(H4-H5)</f>
        <v>28.030717580791578</v>
      </c>
      <c r="O16">
        <f>(D4+D5)*EXP(-(F4+F5)*I16)+(H4+H5)</f>
        <v>28.20954409718372</v>
      </c>
    </row>
    <row r="17" spans="9:15" x14ac:dyDescent="0.3">
      <c r="I17">
        <v>3.8888888888888888</v>
      </c>
      <c r="J17">
        <f>D4*EXP(-F4*I17)+H4</f>
        <v>28.041885787790811</v>
      </c>
      <c r="K17">
        <f>L17* E6/M17</f>
        <v>28.162547384877914</v>
      </c>
      <c r="L17">
        <v>28.876000000000001</v>
      </c>
      <c r="M17">
        <v>302.85500000000002</v>
      </c>
      <c r="N17">
        <f>(D4-D5)*EXP(-(F4-F5)*I17)+(H4-H5)</f>
        <v>27.952906137613841</v>
      </c>
      <c r="O17">
        <f>(D4+D5)*EXP(-(F4+F5)*I17)+(H4+H5)</f>
        <v>28.130850270211717</v>
      </c>
    </row>
    <row r="18" spans="9:15" x14ac:dyDescent="0.3">
      <c r="I18">
        <v>4.166666666666667</v>
      </c>
      <c r="J18">
        <f>D4*EXP(-F4*I18)+H4</f>
        <v>27.96389839674287</v>
      </c>
      <c r="K18">
        <f>L18* E6/M18</f>
        <v>28.03869798947035</v>
      </c>
      <c r="L18">
        <v>28.753</v>
      </c>
      <c r="M18">
        <v>302.89699999999999</v>
      </c>
      <c r="N18">
        <f>(D4-D5)*EXP(-(F4-F5)*I18)+(H4-H5)</f>
        <v>27.875356909360058</v>
      </c>
      <c r="O18">
        <f>(D4+D5)*EXP(-(F4+F5)*I18)+(H4+H5)</f>
        <v>28.052423750837832</v>
      </c>
    </row>
    <row r="19" spans="9:15" x14ac:dyDescent="0.3">
      <c r="I19">
        <v>4.4444444444444446</v>
      </c>
      <c r="J19">
        <f>D4*EXP(-F4*I19)+H4</f>
        <v>27.886174863611728</v>
      </c>
      <c r="K19">
        <f>L19* E6/M19</f>
        <v>27.989120331573943</v>
      </c>
      <c r="L19">
        <v>28.696000000000002</v>
      </c>
      <c r="M19">
        <v>302.83199999999999</v>
      </c>
      <c r="N19">
        <f>(D4-D5)*EXP(-(F4-F5)*I19)+(H4-H5)</f>
        <v>27.7980690123984</v>
      </c>
      <c r="O19">
        <f>(D4+D5)*EXP(-(F4+F5)*I19)+(H4+H5)</f>
        <v>27.974263631070237</v>
      </c>
    </row>
    <row r="20" spans="9:15" x14ac:dyDescent="0.3">
      <c r="I20">
        <v>4.7222222222222223</v>
      </c>
      <c r="J20">
        <f>D4*EXP(-F4*I20)+H4</f>
        <v>27.808714295676133</v>
      </c>
      <c r="K20">
        <f>L20* E6/M20</f>
        <v>27.902510003347608</v>
      </c>
      <c r="L20">
        <v>28.597000000000001</v>
      </c>
      <c r="M20">
        <v>302.72399999999999</v>
      </c>
      <c r="N20">
        <f>(D4-D5)*EXP(-(F4-F5)*I20)+(H4-H5)</f>
        <v>27.721041566074803</v>
      </c>
      <c r="O20">
        <f>(D4+D5)*EXP(-(F4+F5)*I20)+(H4+H5)</f>
        <v>27.896369006001368</v>
      </c>
    </row>
    <row r="21" spans="9:15" x14ac:dyDescent="0.3">
      <c r="I21">
        <v>5</v>
      </c>
      <c r="J21">
        <f>D4*EXP(-F4*I21)+H4</f>
        <v>27.731515803235226</v>
      </c>
      <c r="K21">
        <f>L21* E6/M21</f>
        <v>27.776566602265028</v>
      </c>
      <c r="L21">
        <v>28.472999999999999</v>
      </c>
      <c r="M21">
        <v>302.77800000000002</v>
      </c>
      <c r="N21">
        <f>(D4-D5)*EXP(-(F4-F5)*I21)+(H4-H5)</f>
        <v>27.644273692702875</v>
      </c>
      <c r="O21">
        <f>(D4+D5)*EXP(-(F4+F5)*I21)+(H4+H5)</f>
        <v>27.818738973797466</v>
      </c>
    </row>
    <row r="22" spans="9:15" x14ac:dyDescent="0.3">
      <c r="I22">
        <v>5.2777777777777777</v>
      </c>
      <c r="J22">
        <f>D4*EXP(-F4*I22)+H4</f>
        <v>27.654578499598323</v>
      </c>
      <c r="K22">
        <f>L22* E6/M22</f>
        <v>27.707401604690585</v>
      </c>
      <c r="L22">
        <v>28.39</v>
      </c>
      <c r="M22">
        <v>302.649</v>
      </c>
      <c r="N22">
        <f>(D4-D5)*EXP(-(F4-F5)*I22)+(H4-H5)</f>
        <v>27.567764517553925</v>
      </c>
      <c r="O22">
        <f>(D4+D5)*EXP(-(F4+F5)*I22)+(H4+H5)</f>
        <v>27.741372635688119</v>
      </c>
    </row>
    <row r="23" spans="9:15" x14ac:dyDescent="0.3">
      <c r="I23">
        <v>5.5555555555555554</v>
      </c>
      <c r="J23">
        <f>D4*EXP(-F4*I23)+H4</f>
        <v>27.577901501074699</v>
      </c>
      <c r="K23">
        <f>L23* E6/M23</f>
        <v>27.632879765929449</v>
      </c>
      <c r="L23">
        <v>28.306999999999999</v>
      </c>
      <c r="M23">
        <v>302.57799999999997</v>
      </c>
      <c r="N23">
        <f>(D4-D5)*EXP(-(F4-F5)*I23)+(H4-H5)</f>
        <v>27.491513168846993</v>
      </c>
      <c r="O23">
        <f>(D4+D5)*EXP(-(F4+F5)*I23)+(H4+H5)</f>
        <v>27.664269095955859</v>
      </c>
    </row>
    <row r="24" spans="9:15" x14ac:dyDescent="0.3">
      <c r="I24">
        <v>5.833333333333333</v>
      </c>
      <c r="J24">
        <f>D4*EXP(-F4*I24)+H4</f>
        <v>27.501483926963459</v>
      </c>
      <c r="K24">
        <f>L24* E6/M24</f>
        <v>27.566160229980568</v>
      </c>
      <c r="L24">
        <v>28.231000000000002</v>
      </c>
      <c r="M24">
        <v>302.49599999999998</v>
      </c>
      <c r="N24">
        <f>(D4-D5)*EXP(-(F4-F5)*I24)+(H4-H5)</f>
        <v>27.415518777738907</v>
      </c>
      <c r="O24">
        <f>(D4+D5)*EXP(-(F4+F5)*I24)+(H4+H5)</f>
        <v>27.587427461925806</v>
      </c>
    </row>
    <row r="25" spans="9:15" x14ac:dyDescent="0.3">
      <c r="I25">
        <v>6.1111111111111107</v>
      </c>
      <c r="J25">
        <f>D4*EXP(-F4*I25)+H4</f>
        <v>27.425324899543419</v>
      </c>
      <c r="K25">
        <f>L25* E6/M25</f>
        <v>27.514298504242646</v>
      </c>
      <c r="L25">
        <v>28.209</v>
      </c>
      <c r="M25">
        <v>302.83</v>
      </c>
      <c r="N25">
        <f>(D4-D5)*EXP(-(F4-F5)*I25)+(H4-H5)</f>
        <v>27.339780478314395</v>
      </c>
      <c r="O25">
        <f>(D4+D5)*EXP(-(F4+F5)*I25)+(H4+H5)</f>
        <v>27.510846843955317</v>
      </c>
    </row>
    <row r="26" spans="9:15" x14ac:dyDescent="0.3">
      <c r="I26">
        <v>6.3886111111111106</v>
      </c>
      <c r="J26">
        <f>D4*EXP(-F4*I26)+H4</f>
        <v>27.349499317001786</v>
      </c>
      <c r="K26">
        <f>L26* E6/M26</f>
        <v>27.429851962056087</v>
      </c>
      <c r="L26">
        <v>28.123999999999999</v>
      </c>
      <c r="M26">
        <v>302.84699999999998</v>
      </c>
      <c r="N26">
        <f>(D4-D5)*EXP(-(F4-F5)*I26)+(H4-H5)</f>
        <v>27.264372763446723</v>
      </c>
      <c r="O26">
        <f>(D4+D5)*EXP(-(F4+F5)*I26)+(H4+H5)</f>
        <v>27.434602546271911</v>
      </c>
    </row>
    <row r="27" spans="9:15" x14ac:dyDescent="0.3">
      <c r="I27">
        <v>6.666666666666667</v>
      </c>
      <c r="J27">
        <f>D4*EXP(-F4*I27)+H4</f>
        <v>27.273778988730328</v>
      </c>
      <c r="K27">
        <f>L27* E6/M27</f>
        <v>27.340233914334384</v>
      </c>
      <c r="L27">
        <v>28.041</v>
      </c>
      <c r="M27">
        <v>302.94299999999998</v>
      </c>
      <c r="N27">
        <f>(D4-D5)*EXP(-(F4-F5)*I27)+(H4-H5)</f>
        <v>27.189068705435286</v>
      </c>
      <c r="O27">
        <f>(D4+D5)*EXP(-(F4+F5)*I27)+(H4+H5)</f>
        <v>27.358465112721898</v>
      </c>
    </row>
    <row r="28" spans="9:15" x14ac:dyDescent="0.3">
      <c r="I28">
        <v>6.9444444444444446</v>
      </c>
      <c r="J28">
        <f>D4*EXP(-F4*I28)+H4</f>
        <v>27.198390364702909</v>
      </c>
      <c r="K28">
        <f>L28* E6/M28</f>
        <v>27.267871834357326</v>
      </c>
      <c r="L28">
        <v>27.981000000000002</v>
      </c>
      <c r="M28">
        <v>303.09699999999998</v>
      </c>
      <c r="N28">
        <f>(D4-D5)*EXP(-(F4-F5)*I28)+(H4-H5)</f>
        <v>27.114093514700976</v>
      </c>
      <c r="O28">
        <f>(D4+D5)*EXP(-(F4+F5)*I28)+(H4+H5)</f>
        <v>27.282662235242373</v>
      </c>
    </row>
    <row r="29" spans="9:15" x14ac:dyDescent="0.3">
      <c r="I29">
        <v>7.2222222222222223</v>
      </c>
      <c r="J29">
        <f>D4*EXP(-F4*I29)+H4</f>
        <v>27.123256806077961</v>
      </c>
      <c r="K29">
        <f>L29* E6/M29</f>
        <v>27.17493029422932</v>
      </c>
      <c r="L29">
        <v>27.893999999999998</v>
      </c>
      <c r="M29">
        <v>303.18799999999999</v>
      </c>
      <c r="N29">
        <f>(D4-D5)*EXP(-(F4-F5)*I29)+(H4-H5)</f>
        <v>27.03937098107124</v>
      </c>
      <c r="O29">
        <f>(D4+D5)*EXP(-(F4+F5)*I29)+(H4+H5)</f>
        <v>27.207116845368795</v>
      </c>
    </row>
    <row r="30" spans="9:15" x14ac:dyDescent="0.3">
      <c r="I30">
        <v>7.5</v>
      </c>
      <c r="J30">
        <f>D4*EXP(-F4*I30)+H4</f>
        <v>27.048377449882324</v>
      </c>
      <c r="K30">
        <f>L30* E6/M30</f>
        <v>27.084191163248061</v>
      </c>
      <c r="L30">
        <v>27.795999999999999</v>
      </c>
      <c r="M30">
        <v>303.13499999999999</v>
      </c>
      <c r="N30">
        <f>(D4-D5)*EXP(-(F4-F5)*I30)+(H4-H5)</f>
        <v>26.964900253122938</v>
      </c>
      <c r="O30">
        <f>(D4+D5)*EXP(-(F4+F5)*I30)+(H4+H5)</f>
        <v>27.131828068465929</v>
      </c>
    </row>
    <row r="31" spans="9:15" x14ac:dyDescent="0.3">
      <c r="I31">
        <v>7.7777777777777777</v>
      </c>
      <c r="J31">
        <f>D4*EXP(-F4*I31)+H4</f>
        <v>26.97375143606255</v>
      </c>
      <c r="K31">
        <f>L31* E6/M31</f>
        <v>27.013465129782627</v>
      </c>
      <c r="L31">
        <v>27.73</v>
      </c>
      <c r="M31">
        <v>303.20699999999999</v>
      </c>
      <c r="N31">
        <f>(D4-D5)*EXP(-(F4-F5)*I31)+(H4-H5)</f>
        <v>26.890680482302116</v>
      </c>
      <c r="O31">
        <f>(D4+D5)*EXP(-(F4+F5)*I31)+(H4+H5)</f>
        <v>27.056795032869509</v>
      </c>
    </row>
    <row r="32" spans="9:15" x14ac:dyDescent="0.3">
      <c r="I32">
        <v>8.0555555555555554</v>
      </c>
      <c r="J32">
        <f>D4*EXP(-F4*I32)+H4</f>
        <v>26.899377907475078</v>
      </c>
      <c r="K32">
        <f>L32* E6/M32</f>
        <v>26.919467571796446</v>
      </c>
      <c r="L32">
        <v>27.648</v>
      </c>
      <c r="M32">
        <v>303.36599999999999</v>
      </c>
      <c r="N32">
        <f>(D4-D5)*EXP(-(F4-F5)*I32)+(H4-H5)</f>
        <v>26.816710822914345</v>
      </c>
      <c r="O32">
        <f>(D4+D5)*EXP(-(F4+F5)*I32)+(H4+H5)</f>
        <v>26.982016869876148</v>
      </c>
    </row>
    <row r="33" spans="9:15" x14ac:dyDescent="0.3">
      <c r="I33">
        <v>8.3333333333333339</v>
      </c>
      <c r="J33">
        <f>D4*EXP(-F4*I33)+H4</f>
        <v>26.825256009876327</v>
      </c>
      <c r="K33">
        <f>L33* E6/M33</f>
        <v>26.820500938608237</v>
      </c>
      <c r="L33">
        <v>27.539000000000001</v>
      </c>
      <c r="M33">
        <v>303.28500000000003</v>
      </c>
      <c r="N33">
        <f>(D4-D5)*EXP(-(F4-F5)*I33)+(H4-H5)</f>
        <v>26.742990432115079</v>
      </c>
      <c r="O33">
        <f>(D4+D5)*EXP(-(F4+F5)*I33)+(H4+H5)</f>
        <v>26.907492713733269</v>
      </c>
    </row>
    <row r="34" spans="9:15" x14ac:dyDescent="0.3">
      <c r="I34">
        <v>8.6111111111111107</v>
      </c>
      <c r="J34">
        <f>D4*EXP(-F4*I34)+H4</f>
        <v>26.751384891912927</v>
      </c>
      <c r="K34">
        <f>L34* E6/M34</f>
        <v>26.75280973794996</v>
      </c>
      <c r="L34">
        <v>27.456</v>
      </c>
      <c r="M34">
        <v>303.13600000000002</v>
      </c>
      <c r="N34">
        <f>(D4-D5)*EXP(-(F4-F5)*I34)+(H4-H5)</f>
        <v>26.669518469900058</v>
      </c>
      <c r="O34">
        <f>(D4+D5)*EXP(-(F4+F5)*I34)+(H4+H5)</f>
        <v>26.833221701629089</v>
      </c>
    </row>
    <row r="35" spans="9:15" x14ac:dyDescent="0.3">
      <c r="I35">
        <v>8.8888888888888893</v>
      </c>
      <c r="J35">
        <f>D4*EXP(-F4*I35)+H4</f>
        <v>26.677763705111921</v>
      </c>
      <c r="K35">
        <f>L35* E6/M35</f>
        <v>26.694624426967977</v>
      </c>
      <c r="L35">
        <v>27.382999999999999</v>
      </c>
      <c r="M35">
        <v>302.98899999999998</v>
      </c>
      <c r="N35">
        <f>(D4-D5)*EXP(-(F4-F5)*I35)+(H4-H5)</f>
        <v>26.596294099095726</v>
      </c>
      <c r="O35">
        <f>(D4+D5)*EXP(-(F4+F5)*I35)+(H4+H5)</f>
        <v>26.759202973682626</v>
      </c>
    </row>
    <row r="36" spans="9:15" x14ac:dyDescent="0.3">
      <c r="I36">
        <v>9.1663888888888891</v>
      </c>
      <c r="J36">
        <f>D4*EXP(-F4*I36)+H4</f>
        <v>26.604464851834763</v>
      </c>
      <c r="K36">
        <f>L36* E6/M36</f>
        <v>26.628415044638881</v>
      </c>
      <c r="L36">
        <v>27.324999999999999</v>
      </c>
      <c r="M36">
        <v>303.09899999999999</v>
      </c>
      <c r="N36">
        <f>(D4-D5)*EXP(-(F4-F5)*I36)+(H4-H5)</f>
        <v>26.5233893399853</v>
      </c>
      <c r="O36">
        <f>(D4+D5)*EXP(-(F4+F5)*I36)+(H4+H5)</f>
        <v>26.685509314931117</v>
      </c>
    </row>
    <row r="37" spans="9:15" x14ac:dyDescent="0.3">
      <c r="I37">
        <v>9.4444444444444446</v>
      </c>
      <c r="J37">
        <f>D4*EXP(-F4*I37)+H4</f>
        <v>26.531267745448922</v>
      </c>
      <c r="K37">
        <f>L37* E6/M37</f>
        <v>26.558021919133072</v>
      </c>
      <c r="L37">
        <v>27.248000000000001</v>
      </c>
      <c r="M37">
        <v>303.04599999999999</v>
      </c>
      <c r="N37">
        <f>(D4-D5)*EXP(-(F4-F5)*I37)+(H4-H5)</f>
        <v>26.450584797121273</v>
      </c>
      <c r="O37">
        <f>(D4+D5)*EXP(-(F4+F5)*I37)+(H4+H5)</f>
        <v>26.611918945333272</v>
      </c>
    </row>
    <row r="38" spans="9:15" x14ac:dyDescent="0.3">
      <c r="I38">
        <v>9.7222222222222214</v>
      </c>
      <c r="J38">
        <f>D4*EXP(-F4*I38)+H4</f>
        <v>26.458391289955571</v>
      </c>
      <c r="K38">
        <f>L38* E6/M38</f>
        <v>26.461205711852976</v>
      </c>
      <c r="L38">
        <v>27.157</v>
      </c>
      <c r="M38">
        <v>303.13900000000001</v>
      </c>
      <c r="N38">
        <f>(D4-D5)*EXP(-(F4-F5)*I38)+(H4-H5)</f>
        <v>26.378098205671908</v>
      </c>
      <c r="O38">
        <f>(D4+D5)*EXP(-(F4+F5)*I38)+(H4+H5)</f>
        <v>26.538651939733008</v>
      </c>
    </row>
    <row r="39" spans="9:15" x14ac:dyDescent="0.3">
      <c r="I39">
        <v>10</v>
      </c>
      <c r="J39">
        <f>D4*EXP(-F4*I39)+H4</f>
        <v>26.385761400342552</v>
      </c>
      <c r="K39">
        <f>L39* E6/M39</f>
        <v>26.37530365939859</v>
      </c>
      <c r="L39">
        <v>27.07</v>
      </c>
      <c r="M39">
        <v>303.15199999999999</v>
      </c>
      <c r="N39">
        <f>(D4-D5)*EXP(-(F4-F5)*I39)+(H4-H5)</f>
        <v>26.30585588505582</v>
      </c>
      <c r="O39">
        <f>(D4+D5)*EXP(-(F4+F5)*I39)+(H4+H5)</f>
        <v>26.465633807875982</v>
      </c>
    </row>
    <row r="40" spans="9:15" x14ac:dyDescent="0.3">
      <c r="I40">
        <v>10.27777777777778</v>
      </c>
      <c r="J40">
        <f>D4*EXP(-F4*I40)+H4</f>
        <v>26.3133772423935</v>
      </c>
      <c r="K40">
        <f>L40* E6/M40</f>
        <v>26.286372166652477</v>
      </c>
      <c r="L40">
        <v>26.966000000000001</v>
      </c>
      <c r="M40">
        <v>303.00900000000001</v>
      </c>
      <c r="N40">
        <f>(D4-D5)*EXP(-(F4-F5)*I40)+(H4-H5)</f>
        <v>26.233857012110565</v>
      </c>
      <c r="O40">
        <f>(D4+D5)*EXP(-(F4+F5)*I40)+(H4+H5)</f>
        <v>26.392863704386578</v>
      </c>
    </row>
    <row r="41" spans="9:15" x14ac:dyDescent="0.3">
      <c r="I41">
        <v>10.555555555555561</v>
      </c>
      <c r="J41">
        <f>D4*EXP(-F4*I41)+H4</f>
        <v>26.241237984714452</v>
      </c>
      <c r="K41">
        <f>L41* E6/M41</f>
        <v>26.234380928717833</v>
      </c>
      <c r="L41">
        <v>26.91</v>
      </c>
      <c r="M41">
        <v>302.97899999999998</v>
      </c>
      <c r="N41">
        <f>(D4-D5)*EXP(-(F4-F5)*I41)+(H4-H5)</f>
        <v>26.162100766447654</v>
      </c>
      <c r="O41">
        <f>(D4+D5)*EXP(-(F4+F5)*I41)+(H4+H5)</f>
        <v>26.320340786760756</v>
      </c>
    </row>
    <row r="42" spans="9:15" x14ac:dyDescent="0.3">
      <c r="I42">
        <v>10.83333333333333</v>
      </c>
      <c r="J42">
        <f>D4*EXP(-F4*I42)+H4</f>
        <v>26.169342798724358</v>
      </c>
      <c r="K42">
        <f>L42* E6/M42</f>
        <v>26.179307867919299</v>
      </c>
      <c r="L42">
        <v>26.844999999999999</v>
      </c>
      <c r="M42">
        <v>302.88299999999998</v>
      </c>
      <c r="N42">
        <f>(D4-D5)*EXP(-(F4-F5)*I42)+(H4-H5)</f>
        <v>26.090586330443209</v>
      </c>
      <c r="O42">
        <f>(D4+D5)*EXP(-(F4+F5)*I42)+(H4+H5)</f>
        <v>26.248064215356301</v>
      </c>
    </row>
    <row r="43" spans="9:15" x14ac:dyDescent="0.3">
      <c r="I43">
        <v>11.111111111111111</v>
      </c>
      <c r="J43">
        <f>D4*EXP(-F4*I43)+H4</f>
        <v>26.097690858645528</v>
      </c>
      <c r="K43">
        <f>L43* E6/M43</f>
        <v>26.090333694163363</v>
      </c>
      <c r="L43">
        <v>26.754999999999999</v>
      </c>
      <c r="M43">
        <v>302.89699999999999</v>
      </c>
      <c r="N43">
        <f>(D4-D5)*EXP(-(F4-F5)*I43)+(H4-H5)</f>
        <v>26.019312889228623</v>
      </c>
      <c r="O43">
        <f>(D4+D5)*EXP(-(F4+F5)*I43)+(H4+H5)</f>
        <v>26.176033153383088</v>
      </c>
    </row>
    <row r="44" spans="9:15" x14ac:dyDescent="0.3">
      <c r="I44">
        <v>11.388888888888889</v>
      </c>
      <c r="J44">
        <f>D4*EXP(-F4*I44)+H4</f>
        <v>26.026281341494155</v>
      </c>
      <c r="K44">
        <f>L44* E6/M44</f>
        <v>26.025565477999638</v>
      </c>
      <c r="L44">
        <v>26.684000000000001</v>
      </c>
      <c r="M44">
        <v>302.84500000000003</v>
      </c>
      <c r="N44">
        <f>(D4-D5)*EXP(-(F4-F5)*I44)+(H4-H5)</f>
        <v>25.948279630681316</v>
      </c>
      <c r="O44">
        <f>(D4+D5)*EXP(-(F4+F5)*I44)+(H4+H5)</f>
        <v>26.104246766893411</v>
      </c>
    </row>
    <row r="45" spans="9:15" x14ac:dyDescent="0.3">
      <c r="I45">
        <v>11.66666666666667</v>
      </c>
      <c r="J45">
        <f>D4*EXP(-F4*I45)+H4</f>
        <v>25.955113427070884</v>
      </c>
      <c r="K45">
        <f>L45* E6/M45</f>
        <v>25.928215825039114</v>
      </c>
      <c r="L45">
        <v>26.591999999999999</v>
      </c>
      <c r="M45">
        <v>302.93400000000003</v>
      </c>
      <c r="N45">
        <f>(D4-D5)*EXP(-(F4-F5)*I45)+(H4-H5)</f>
        <v>25.877485745415459</v>
      </c>
      <c r="O45">
        <f>(D4+D5)*EXP(-(F4+F5)*I45)+(H4+H5)</f>
        <v>26.032704224772335</v>
      </c>
    </row>
    <row r="46" spans="9:15" x14ac:dyDescent="0.3">
      <c r="I46">
        <v>11.944444444444439</v>
      </c>
      <c r="J46">
        <f>D4*EXP(-F4*I46)+H4</f>
        <v>25.884186297951366</v>
      </c>
      <c r="K46">
        <f>L46* E6/M46</f>
        <v>25.856479724730583</v>
      </c>
      <c r="L46">
        <v>26.513000000000002</v>
      </c>
      <c r="M46">
        <v>302.87200000000001</v>
      </c>
      <c r="N46">
        <f>(D4-D5)*EXP(-(F4-F5)*I46)+(H4-H5)</f>
        <v>25.806930426772741</v>
      </c>
      <c r="O46">
        <f>(D4+D5)*EXP(-(F4+F5)*I46)+(H4+H5)</f>
        <v>25.961404698728039</v>
      </c>
    </row>
    <row r="47" spans="9:15" x14ac:dyDescent="0.3">
      <c r="I47">
        <v>12.22222222222222</v>
      </c>
      <c r="J47">
        <f>D4*EXP(-F4*I47)+H4</f>
        <v>25.813499139476868</v>
      </c>
      <c r="K47">
        <f>L47* E6/M47</f>
        <v>25.767725289596562</v>
      </c>
      <c r="L47">
        <v>26.411000000000001</v>
      </c>
      <c r="M47">
        <v>302.74599999999998</v>
      </c>
      <c r="N47">
        <f>(D4-D5)*EXP(-(F4-F5)*I47)+(H4-H5)</f>
        <v>25.7366128708132</v>
      </c>
      <c r="O47">
        <f>(D4+D5)*EXP(-(F4+F5)*I47)+(H4+H5)</f>
        <v>25.89034736328226</v>
      </c>
    </row>
    <row r="48" spans="9:15" x14ac:dyDescent="0.3">
      <c r="I48">
        <v>12.5</v>
      </c>
      <c r="J48">
        <f>D4*EXP(-F4*I48)+H4</f>
        <v>25.743051139744928</v>
      </c>
      <c r="K48">
        <f>L48* E6/M48</f>
        <v>25.732457605297654</v>
      </c>
      <c r="L48">
        <v>26.361000000000001</v>
      </c>
      <c r="M48">
        <v>302.58699999999999</v>
      </c>
      <c r="N48">
        <f>(D4-D5)*EXP(-(F4-F5)*I48)+(H4-H5)</f>
        <v>25.666532276306047</v>
      </c>
      <c r="O48">
        <f>(D4+D5)*EXP(-(F4+F5)*I48)+(H4+H5)</f>
        <v>25.81953139576072</v>
      </c>
    </row>
    <row r="49" spans="9:15" x14ac:dyDescent="0.3">
      <c r="I49">
        <v>12.77777777777778</v>
      </c>
      <c r="J49">
        <f>D4*EXP(-F4*I49)+H4</f>
        <v>25.672841489600032</v>
      </c>
      <c r="K49">
        <f>L49* E6/M49</f>
        <v>25.661795305368347</v>
      </c>
      <c r="L49">
        <v>26.292000000000002</v>
      </c>
      <c r="M49">
        <v>302.62599999999998</v>
      </c>
      <c r="N49">
        <f>(D4-D5)*EXP(-(F4-F5)*I49)+(H4-H5)</f>
        <v>25.596687844720545</v>
      </c>
      <c r="O49">
        <f>(D4+D5)*EXP(-(F4+F5)*I49)+(H4+H5)</f>
        <v>25.748955976283604</v>
      </c>
    </row>
    <row r="50" spans="9:15" x14ac:dyDescent="0.3">
      <c r="I50">
        <v>13.05527777777778</v>
      </c>
      <c r="J50">
        <f>D4*EXP(-F4*I50)+H4</f>
        <v>25.602939236346209</v>
      </c>
      <c r="K50">
        <f>L50* E6/M50</f>
        <v>25.57122278982779</v>
      </c>
      <c r="L50">
        <v>26.196000000000002</v>
      </c>
      <c r="M50">
        <v>302.589</v>
      </c>
      <c r="N50">
        <f>(D4-D5)*EXP(-(F4-F5)*I50)+(H4-H5)</f>
        <v>25.527148271979762</v>
      </c>
      <c r="O50">
        <f>(D4+D5)*EXP(-(F4+F5)*I50)+(H4+H5)</f>
        <v>25.678690503970259</v>
      </c>
    </row>
    <row r="51" spans="9:15" x14ac:dyDescent="0.3">
      <c r="I51">
        <v>13.33333333333333</v>
      </c>
      <c r="J51">
        <f>D4*EXP(-F4*I51)+H4</f>
        <v>25.533134015128311</v>
      </c>
      <c r="K51">
        <f>L51* E6/M51</f>
        <v>25.49676189015058</v>
      </c>
      <c r="L51">
        <v>26.123000000000001</v>
      </c>
      <c r="M51">
        <v>302.62700000000001</v>
      </c>
      <c r="N51">
        <f>(D4-D5)*EXP(-(F4-F5)*I51)+(H4-H5)</f>
        <v>25.457704289637213</v>
      </c>
      <c r="O51">
        <f>(D4+D5)*EXP(-(F4+F5)*I51)+(H4+H5)</f>
        <v>25.608523515858813</v>
      </c>
    </row>
    <row r="52" spans="9:15" x14ac:dyDescent="0.3">
      <c r="I52">
        <v>13.611111111111111</v>
      </c>
      <c r="J52">
        <f>D4*EXP(-F4*I52)+H4</f>
        <v>25.46363458614168</v>
      </c>
      <c r="K52">
        <f>L52* E6/M52</f>
        <v>25.425413425212884</v>
      </c>
      <c r="L52">
        <v>26.04</v>
      </c>
      <c r="M52">
        <v>302.512</v>
      </c>
      <c r="N52">
        <f>(D4-D5)*EXP(-(F4-F5)*I52)+(H4-H5)</f>
        <v>25.388563582496413</v>
      </c>
      <c r="O52">
        <f>(D4+D5)*EXP(-(F4+F5)*I52)+(H4+H5)</f>
        <v>25.538664849038565</v>
      </c>
    </row>
    <row r="53" spans="9:15" x14ac:dyDescent="0.3">
      <c r="I53">
        <v>13.888888888888889</v>
      </c>
      <c r="J53">
        <f>D4*EXP(-F4*I53)+H4</f>
        <v>25.394370297404052</v>
      </c>
      <c r="K53">
        <f>L53* E6/M53</f>
        <v>25.318984581518819</v>
      </c>
      <c r="L53">
        <v>25.957999999999998</v>
      </c>
      <c r="M53">
        <v>302.827</v>
      </c>
      <c r="N53">
        <f>(D4-D5)*EXP(-(F4-F5)*I53)+(H4-H5)</f>
        <v>25.319655870973271</v>
      </c>
      <c r="O53">
        <f>(D4+D5)*EXP(-(F4+F5)*I53)+(H4+H5)</f>
        <v>25.469043478498772</v>
      </c>
    </row>
    <row r="54" spans="9:15" x14ac:dyDescent="0.3">
      <c r="I54">
        <v>14.16666666666667</v>
      </c>
      <c r="J54">
        <f>D4*EXP(-F4*I54)+H4</f>
        <v>25.325340353355848</v>
      </c>
      <c r="K54">
        <f>L54* E6/M54</f>
        <v>25.220811553356544</v>
      </c>
      <c r="L54">
        <v>25.925999999999998</v>
      </c>
      <c r="M54">
        <v>303.63099999999997</v>
      </c>
      <c r="N54">
        <f>(D4-D5)*EXP(-(F4-F5)*I54)+(H4-H5)</f>
        <v>25.250980369901431</v>
      </c>
      <c r="O54">
        <f>(D4+D5)*EXP(-(F4+F5)*I54)+(H4+H5)</f>
        <v>25.399658598190204</v>
      </c>
    </row>
    <row r="55" spans="9:15" x14ac:dyDescent="0.3">
      <c r="I55">
        <v>14.444444444444439</v>
      </c>
      <c r="J55">
        <f>D4*EXP(-F4*I55)+H4</f>
        <v>25.256543961129147</v>
      </c>
      <c r="K55">
        <f>L55* E6/M55</f>
        <v>25.108363028915601</v>
      </c>
      <c r="L55">
        <v>25.849</v>
      </c>
      <c r="M55">
        <v>304.08499999999998</v>
      </c>
      <c r="N55">
        <f>(D4-D5)*EXP(-(F4-F5)*I55)+(H4-H5)</f>
        <v>25.182536296760428</v>
      </c>
      <c r="O55">
        <f>(D4+D5)*EXP(-(F4+F5)*I55)+(H4+H5)</f>
        <v>25.330509404801628</v>
      </c>
    </row>
    <row r="56" spans="9:15" x14ac:dyDescent="0.3">
      <c r="I56">
        <v>14.72222222222222</v>
      </c>
      <c r="J56">
        <f>D4*EXP(-F4*I56)+H4</f>
        <v>25.187980330538537</v>
      </c>
      <c r="K56">
        <f>L56* E6/M56</f>
        <v>25.07673984657729</v>
      </c>
      <c r="L56">
        <v>25.824000000000002</v>
      </c>
      <c r="M56">
        <v>304.17399999999998</v>
      </c>
      <c r="N56">
        <f>(D4-D5)*EXP(-(F4-F5)*I56)+(H4-H5)</f>
        <v>25.114322871666804</v>
      </c>
      <c r="O56">
        <f>(D4+D5)*EXP(-(F4+F5)*I56)+(H4+H5)</f>
        <v>25.261595097750487</v>
      </c>
    </row>
    <row r="57" spans="9:15" x14ac:dyDescent="0.3">
      <c r="I57">
        <v>15</v>
      </c>
      <c r="J57">
        <f>D4*EXP(-F4*I57)+H4</f>
        <v>25.119648674072096</v>
      </c>
      <c r="K57">
        <f>L57* E6/M57</f>
        <v>25.034243924935879</v>
      </c>
      <c r="L57">
        <v>25.776</v>
      </c>
      <c r="M57">
        <v>304.12400000000002</v>
      </c>
      <c r="N57">
        <f>(D4-D5)*EXP(-(F4-F5)*I57)+(H4-H5)</f>
        <v>25.046339317365224</v>
      </c>
      <c r="O57">
        <f>(D4+D5)*EXP(-(F4+F5)*I57)+(H4+H5)</f>
        <v>25.192914879173664</v>
      </c>
    </row>
    <row r="58" spans="9:15" x14ac:dyDescent="0.3">
      <c r="I58">
        <v>15.27777777777778</v>
      </c>
      <c r="J58">
        <f>D4*EXP(-F4*I58)+H4</f>
        <v>25.051548206882337</v>
      </c>
      <c r="K58">
        <f>L58* E6/M58</f>
        <v>24.948267946507887</v>
      </c>
      <c r="L58">
        <v>25.683</v>
      </c>
      <c r="M58">
        <v>304.07100000000003</v>
      </c>
      <c r="N58">
        <f>(D4-D5)*EXP(-(F4-F5)*I58)+(H4-H5)</f>
        <v>24.978584859219588</v>
      </c>
      <c r="O58">
        <f>(D4+D5)*EXP(-(F4+F5)*I58)+(H4+H5)</f>
        <v>25.124467953918217</v>
      </c>
    </row>
    <row r="59" spans="9:15" x14ac:dyDescent="0.3">
      <c r="I59">
        <v>15.555555555555561</v>
      </c>
      <c r="J59">
        <f>D4*EXP(-F4*I59)+H4</f>
        <v>24.983678146777152</v>
      </c>
      <c r="K59">
        <f>L59* E6/M59</f>
        <v>24.886204899779113</v>
      </c>
      <c r="L59">
        <v>25.632000000000001</v>
      </c>
      <c r="M59">
        <v>304.22399999999999</v>
      </c>
      <c r="N59">
        <f>(D4-D5)*EXP(-(F4-F5)*I59)+(H4-H5)</f>
        <v>24.911058725204235</v>
      </c>
      <c r="O59">
        <f>(D4+D5)*EXP(-(F4+F5)*I59)+(H4+H5)</f>
        <v>25.056253529532182</v>
      </c>
    </row>
    <row r="60" spans="9:15" x14ac:dyDescent="0.3">
      <c r="I60">
        <v>15.83333333333333</v>
      </c>
      <c r="J60">
        <f>D4*EXP(-F4*I60)+H4</f>
        <v>24.916037714210873</v>
      </c>
      <c r="K60">
        <f>L60* E6/M60</f>
        <v>24.811379205661339</v>
      </c>
      <c r="L60">
        <v>25.574000000000002</v>
      </c>
      <c r="M60">
        <v>304.45100000000002</v>
      </c>
      <c r="N60">
        <f>(D4-D5)*EXP(-(F4-F5)*I60)+(H4-H5)</f>
        <v>24.843760145895132</v>
      </c>
      <c r="O60">
        <f>(D4+D5)*EXP(-(F4+F5)*I60)+(H4+H5)</f>
        <v>24.988270816255412</v>
      </c>
    </row>
    <row r="61" spans="9:15" x14ac:dyDescent="0.3">
      <c r="I61">
        <v>16.111111111111111</v>
      </c>
      <c r="J61">
        <f>D4*EXP(-F4*I61)+H4</f>
        <v>24.848626132275278</v>
      </c>
      <c r="K61">
        <f>L61* E6/M61</f>
        <v>24.735709961565369</v>
      </c>
      <c r="L61">
        <v>25.495000000000001</v>
      </c>
      <c r="M61">
        <v>304.43900000000002</v>
      </c>
      <c r="N61">
        <f>(D4-D5)*EXP(-(F4-F5)*I61)+(H4-H5)</f>
        <v>24.776688354461104</v>
      </c>
      <c r="O61">
        <f>(D4+D5)*EXP(-(F4+F5)*I61)+(H4+H5)</f>
        <v>24.920519027010407</v>
      </c>
    </row>
    <row r="62" spans="9:15" x14ac:dyDescent="0.3">
      <c r="I62">
        <v>16.388888888888889</v>
      </c>
      <c r="J62">
        <f>D4*EXP(-F4*I62)+H4</f>
        <v>24.781442626690726</v>
      </c>
      <c r="K62">
        <f>L62* E6/M62</f>
        <v>24.644704459556731</v>
      </c>
      <c r="L62">
        <v>25.440999999999999</v>
      </c>
      <c r="M62">
        <v>304.916</v>
      </c>
      <c r="N62">
        <f>(D4-D5)*EXP(-(F4-F5)*I62)+(H4-H5)</f>
        <v>24.709842586655114</v>
      </c>
      <c r="O62">
        <f>(D4+D5)*EXP(-(F4+F5)*I62)+(H4+H5)</f>
        <v>24.852997377393226</v>
      </c>
    </row>
    <row r="63" spans="9:15" x14ac:dyDescent="0.3">
      <c r="I63">
        <v>16.666666666666671</v>
      </c>
      <c r="J63">
        <f>D4*EXP(-F4*I63)+H4</f>
        <v>24.714486425797205</v>
      </c>
      <c r="K63">
        <f>L63* E6/M63</f>
        <v>24.550157047460779</v>
      </c>
      <c r="L63">
        <v>25.367999999999999</v>
      </c>
      <c r="M63">
        <v>305.21199999999999</v>
      </c>
      <c r="N63">
        <f>(D4-D5)*EXP(-(F4-F5)*I63)+(H4-H5)</f>
        <v>24.643222080805529</v>
      </c>
      <c r="O63">
        <f>(D4+D5)*EXP(-(F4+F5)*I63)+(H4+H5)</f>
        <v>24.785705085664393</v>
      </c>
    </row>
    <row r="64" spans="9:15" x14ac:dyDescent="0.3">
      <c r="I64">
        <v>16.944444444444439</v>
      </c>
      <c r="J64">
        <f>D4*EXP(-F4*I64)+H4</f>
        <v>24.647756760545484</v>
      </c>
      <c r="K64">
        <f>L64* E6/M64</f>
        <v>24.487462943531916</v>
      </c>
      <c r="L64">
        <v>25.312999999999999</v>
      </c>
      <c r="M64">
        <v>305.33</v>
      </c>
      <c r="N64">
        <f>(D4-D5)*EXP(-(F4-F5)*I64)+(H4-H5)</f>
        <v>24.576826077807471</v>
      </c>
      <c r="O64">
        <f>(D4+D5)*EXP(-(F4+F5)*I64)+(H4+H5)</f>
        <v>24.71864137273985</v>
      </c>
    </row>
    <row r="65" spans="9:15" x14ac:dyDescent="0.3">
      <c r="I65">
        <v>17.222222222222221</v>
      </c>
      <c r="J65">
        <f>D4*EXP(-F4*I65)+H4</f>
        <v>24.581252864488306</v>
      </c>
      <c r="K65">
        <f>L65* E6/M65</f>
        <v>24.406858247130142</v>
      </c>
      <c r="L65">
        <v>25.231000000000002</v>
      </c>
      <c r="M65">
        <v>305.346</v>
      </c>
      <c r="N65">
        <f>(D4-D5)*EXP(-(F4-F5)*I65)+(H4-H5)</f>
        <v>24.510653821114136</v>
      </c>
      <c r="O65">
        <f>(D4+D5)*EXP(-(F4+F5)*I65)+(H4+H5)</f>
        <v>24.651805462181922</v>
      </c>
    </row>
    <row r="66" spans="9:15" x14ac:dyDescent="0.3">
      <c r="I66">
        <v>17.5</v>
      </c>
      <c r="J66">
        <f>D4*EXP(-F4*I66)+H4</f>
        <v>24.514973973771554</v>
      </c>
      <c r="K66">
        <f>L66* E6/M66</f>
        <v>24.37649465727894</v>
      </c>
      <c r="L66">
        <v>25.210999999999999</v>
      </c>
      <c r="M66">
        <v>305.48399999999998</v>
      </c>
      <c r="N66">
        <f>(D4-D5)*EXP(-(F4-F5)*I66)+(H4-H5)</f>
        <v>24.444704556728194</v>
      </c>
      <c r="O66">
        <f>(D4+D5)*EXP(-(F4+F5)*I66)+(H4+H5)</f>
        <v>24.585196580190363</v>
      </c>
    </row>
    <row r="67" spans="9:15" x14ac:dyDescent="0.3">
      <c r="I67">
        <v>17.777777777777779</v>
      </c>
      <c r="J67">
        <f>D4*EXP(-F4*I67)+H4</f>
        <v>24.448919327125509</v>
      </c>
      <c r="K67">
        <f>L67* E6/M67</f>
        <v>24.274614799372674</v>
      </c>
      <c r="L67">
        <v>25.126999999999999</v>
      </c>
      <c r="M67">
        <v>305.74400000000003</v>
      </c>
      <c r="N67">
        <f>(D4-D5)*EXP(-(F4-F5)*I67)+(H4-H5)</f>
        <v>24.378977533193197</v>
      </c>
      <c r="O67">
        <f>(D4+D5)*EXP(-(F4+F5)*I67)+(H4+H5)</f>
        <v>24.518813955593366</v>
      </c>
    </row>
    <row r="68" spans="9:15" x14ac:dyDescent="0.3">
      <c r="I68">
        <v>18.055555555555561</v>
      </c>
      <c r="J68">
        <f>D4*EXP(-F4*I68)+H4</f>
        <v>24.383088165856051</v>
      </c>
      <c r="K68">
        <f>L68* E6/M68</f>
        <v>24.231881610708818</v>
      </c>
      <c r="L68">
        <v>25.030999999999999</v>
      </c>
      <c r="M68">
        <v>305.113</v>
      </c>
      <c r="N68">
        <f>(D4-D5)*EXP(-(F4-F5)*I68)+(H4-H5)</f>
        <v>24.313472001585016</v>
      </c>
      <c r="O68">
        <f>(D4+D5)*EXP(-(F4+F5)*I68)+(H4+H5)</f>
        <v>24.452656819838634</v>
      </c>
    </row>
    <row r="69" spans="9:15" x14ac:dyDescent="0.3">
      <c r="I69">
        <v>18.333333333333329</v>
      </c>
      <c r="J69">
        <f>D4*EXP(-F4*I69)+H4</f>
        <v>24.317479733836024</v>
      </c>
      <c r="K69">
        <f>L69* E6/M69</f>
        <v>24.226177229884538</v>
      </c>
      <c r="L69">
        <v>24.933</v>
      </c>
      <c r="M69">
        <v>303.99</v>
      </c>
      <c r="N69">
        <f>(D4-D5)*EXP(-(F4-F5)*I69)+(H4-H5)</f>
        <v>24.248187215503286</v>
      </c>
      <c r="O69">
        <f>(D4+D5)*EXP(-(F4+F5)*I69)+(H4+H5)</f>
        <v>24.386724406984516</v>
      </c>
    </row>
    <row r="70" spans="9:15" x14ac:dyDescent="0.3">
      <c r="I70">
        <v>18.611111111111111</v>
      </c>
      <c r="J70">
        <f>D4*EXP(-F4*I70)+H4</f>
        <v>24.252093277496463</v>
      </c>
      <c r="K70">
        <f>L70* E6/M70</f>
        <v>24.170223944475445</v>
      </c>
      <c r="L70">
        <v>24.838999999999999</v>
      </c>
      <c r="M70">
        <v>303.54500000000002</v>
      </c>
      <c r="N70">
        <f>(D4-D5)*EXP(-(F4-F5)*I70)+(H4-H5)</f>
        <v>24.183122431062937</v>
      </c>
      <c r="O70">
        <f>(D4+D5)*EXP(-(F4+F5)*I70)+(H4+H5)</f>
        <v>24.321015953691091</v>
      </c>
    </row>
    <row r="71" spans="9:15" x14ac:dyDescent="0.3">
      <c r="I71">
        <v>18.888888888888889</v>
      </c>
      <c r="J71">
        <f>D4*EXP(-F4*I71)+H4</f>
        <v>24.186928045818028</v>
      </c>
      <c r="K71">
        <f>L71* E6/M71</f>
        <v>24.143698794727282</v>
      </c>
      <c r="L71">
        <v>24.806999999999999</v>
      </c>
      <c r="M71">
        <v>303.48700000000002</v>
      </c>
      <c r="N71">
        <f>(D4-D5)*EXP(-(F4-F5)*I71)+(H4-H5)</f>
        <v>24.11827690688569</v>
      </c>
      <c r="O71">
        <f>(D4+D5)*EXP(-(F4+F5)*I71)+(H4+H5)</f>
        <v>24.25553069921137</v>
      </c>
    </row>
    <row r="72" spans="9:15" x14ac:dyDescent="0.3">
      <c r="I72">
        <v>19.166388888888889</v>
      </c>
      <c r="J72">
        <f>D4*EXP(-F4*I72)+H4</f>
        <v>24.122048125198425</v>
      </c>
      <c r="K72">
        <f>L72* E6/M72</f>
        <v>24.040363075643949</v>
      </c>
      <c r="L72">
        <v>24.696999999999999</v>
      </c>
      <c r="M72">
        <v>303.44</v>
      </c>
      <c r="N72">
        <f>(D4-D5)*EXP(-(F4-F5)*I72)+(H4-H5)</f>
        <v>24.053714422188282</v>
      </c>
      <c r="O72">
        <f>(D4+D5)*EXP(-(F4+F5)*I72)+(H4+H5)</f>
        <v>24.190333037338895</v>
      </c>
    </row>
    <row r="73" spans="9:15" x14ac:dyDescent="0.3">
      <c r="I73">
        <v>19.444444444444439</v>
      </c>
      <c r="J73">
        <f>D4*EXP(-F4*I73)+H4</f>
        <v>24.057258265063233</v>
      </c>
      <c r="K73">
        <f>L73* E6/M73</f>
        <v>23.998115965247717</v>
      </c>
      <c r="L73">
        <v>24.625</v>
      </c>
      <c r="M73">
        <v>303.08800000000002</v>
      </c>
      <c r="N73">
        <f>(D4-D5)*EXP(-(F4-F5)*I73)+(H4-H5)</f>
        <v>23.989240686290735</v>
      </c>
      <c r="O73">
        <f>(D4+D5)*EXP(-(F4+F5)*I73)+(H4+H5)</f>
        <v>24.12522675661684</v>
      </c>
    </row>
    <row r="74" spans="9:15" x14ac:dyDescent="0.3">
      <c r="I74">
        <v>19.722222222222221</v>
      </c>
      <c r="J74">
        <f>D4*EXP(-F4*I74)+H4</f>
        <v>23.992752226618556</v>
      </c>
      <c r="K74">
        <f>L74* E6/M74</f>
        <v>23.920344280208528</v>
      </c>
      <c r="L74">
        <v>24.529</v>
      </c>
      <c r="M74">
        <v>302.88799999999998</v>
      </c>
      <c r="N74">
        <f>(D4-D5)*EXP(-(F4-F5)*I74)+(H4-H5)</f>
        <v>23.925048519574592</v>
      </c>
      <c r="O74">
        <f>(D4+D5)*EXP(-(F4+F5)*I74)+(H4+H5)</f>
        <v>24.060406559893508</v>
      </c>
    </row>
    <row r="75" spans="9:15" x14ac:dyDescent="0.3">
      <c r="I75">
        <v>20</v>
      </c>
      <c r="J75">
        <f>D4*EXP(-F4*I75)+H4</f>
        <v>23.928464434081285</v>
      </c>
      <c r="K75">
        <f>L75* E6/M75</f>
        <v>23.881610291838548</v>
      </c>
      <c r="L75">
        <v>24.512</v>
      </c>
      <c r="M75">
        <v>303.16899999999998</v>
      </c>
      <c r="N75">
        <f>(D4-D5)*EXP(-(F4-F5)*I75)+(H4-H5)</f>
        <v>23.86107267250792</v>
      </c>
      <c r="O75">
        <f>(D4+D5)*EXP(-(F4+F5)*I75)+(H4+H5)</f>
        <v>23.995806544749371</v>
      </c>
    </row>
    <row r="76" spans="9:15" x14ac:dyDescent="0.3">
      <c r="I76">
        <v>20.2775</v>
      </c>
      <c r="J76">
        <f>D4*EXP(-F4*I76)+H4</f>
        <v>23.864458110936297</v>
      </c>
      <c r="K76">
        <f>L76* E6/M76</f>
        <v>23.806337548585283</v>
      </c>
      <c r="L76">
        <v>24.431999999999999</v>
      </c>
      <c r="M76">
        <v>303.13499999999999</v>
      </c>
      <c r="N76">
        <f>(D4-D5)*EXP(-(F4-F5)*I76)+(H4-H5)</f>
        <v>23.797376068931161</v>
      </c>
      <c r="O76">
        <f>(D4+D5)*EXP(-(F4+F5)*I76)+(H4+H5)</f>
        <v>23.931490234493168</v>
      </c>
    </row>
    <row r="77" spans="9:15" x14ac:dyDescent="0.3">
      <c r="I77">
        <v>20.555555555555561</v>
      </c>
      <c r="J77">
        <f>D4*EXP(-F4*I77)+H4</f>
        <v>23.800540635626085</v>
      </c>
      <c r="K77">
        <f>L77* E6/M77</f>
        <v>23.75577590783109</v>
      </c>
      <c r="L77">
        <v>24.367000000000001</v>
      </c>
      <c r="M77">
        <v>302.97199999999998</v>
      </c>
      <c r="N77">
        <f>(D4-D5)*EXP(-(F4-F5)*I77)+(H4-H5)</f>
        <v>23.733767023897862</v>
      </c>
      <c r="O77">
        <f>(D4+D5)*EXP(-(F4+F5)*I77)+(H4+H5)</f>
        <v>23.8672640700835</v>
      </c>
    </row>
    <row r="78" spans="9:15" x14ac:dyDescent="0.3">
      <c r="I78">
        <v>20.833333333333329</v>
      </c>
      <c r="J78">
        <f>D4*EXP(-F4*I78)+H4</f>
        <v>23.736903160393958</v>
      </c>
      <c r="K78">
        <f>L78* E6/M78</f>
        <v>23.686395225743787</v>
      </c>
      <c r="L78">
        <v>24.315000000000001</v>
      </c>
      <c r="M78">
        <v>303.21100000000001</v>
      </c>
      <c r="N78">
        <f>(D4-D5)*EXP(-(F4-F5)*I78)+(H4-H5)</f>
        <v>23.670435771774976</v>
      </c>
      <c r="O78">
        <f>(D4+D5)*EXP(-(F4+F5)*I78)+(H4+H5)</f>
        <v>23.803320122346843</v>
      </c>
    </row>
    <row r="79" spans="9:15" x14ac:dyDescent="0.3">
      <c r="I79">
        <v>21.111111111111111</v>
      </c>
      <c r="J79">
        <f>D4*EXP(-F4*I79)+H4</f>
        <v>23.673480992423926</v>
      </c>
      <c r="K79">
        <f>L79* E6/M79</f>
        <v>23.617589810770586</v>
      </c>
      <c r="L79">
        <v>24.260999999999999</v>
      </c>
      <c r="M79">
        <v>303.41899999999998</v>
      </c>
      <c r="N79">
        <f>(D4-D5)*EXP(-(F4-F5)*I79)+(H4-H5)</f>
        <v>23.607317938126037</v>
      </c>
      <c r="O79">
        <f>(D4+D5)*EXP(-(F4+F5)*I79)+(H4+H5)</f>
        <v>23.739593379742292</v>
      </c>
    </row>
    <row r="80" spans="9:15" x14ac:dyDescent="0.3">
      <c r="I80">
        <v>21.388888888888889</v>
      </c>
      <c r="J80">
        <f>D4*EXP(-F4*I80)+H4</f>
        <v>23.610273403258155</v>
      </c>
      <c r="K80">
        <f>L80* E6/M80</f>
        <v>23.559983407587495</v>
      </c>
      <c r="L80">
        <v>24.183</v>
      </c>
      <c r="M80">
        <v>303.18299999999999</v>
      </c>
      <c r="N80">
        <f>(D4-D5)*EXP(-(F4-F5)*I80)+(H4-H5)</f>
        <v>23.544412803757229</v>
      </c>
      <c r="O80">
        <f>(D4+D5)*EXP(-(F4+F5)*I80)+(H4+H5)</f>
        <v>23.676083104466336</v>
      </c>
    </row>
    <row r="81" spans="9:15" x14ac:dyDescent="0.3">
      <c r="I81">
        <v>21.666388888888889</v>
      </c>
      <c r="J81">
        <f>D4*EXP(-F4*I81)+H4</f>
        <v>23.547342554061338</v>
      </c>
      <c r="K81">
        <f>L81* E6/M81</f>
        <v>23.498850735369508</v>
      </c>
      <c r="L81">
        <v>24.114999999999998</v>
      </c>
      <c r="M81">
        <v>303.11700000000002</v>
      </c>
      <c r="N81">
        <f>(D4-D5)*EXP(-(F4-F5)*I81)+(H4-H5)</f>
        <v>23.481782239402879</v>
      </c>
      <c r="O81">
        <f>(D4+D5)*EXP(-(F4+F5)*I81)+(H4+H5)</f>
        <v>23.61285174825084</v>
      </c>
    </row>
    <row r="82" spans="9:15" x14ac:dyDescent="0.3">
      <c r="I82">
        <v>21.944444444444439</v>
      </c>
      <c r="J82">
        <f>D4*EXP(-F4*I82)+H4</f>
        <v>23.484499059822859</v>
      </c>
      <c r="K82">
        <f>L82* E6/M82</f>
        <v>23.44182179318155</v>
      </c>
      <c r="L82">
        <v>24.030999999999999</v>
      </c>
      <c r="M82">
        <v>302.79599999999999</v>
      </c>
      <c r="N82">
        <f>(D4-D5)*EXP(-(F4-F5)*I82)+(H4-H5)</f>
        <v>23.419237768194531</v>
      </c>
      <c r="O82">
        <f>(D4+D5)*EXP(-(F4+F5)*I82)+(H4+H5)</f>
        <v>23.549709017208514</v>
      </c>
    </row>
    <row r="83" spans="9:15" x14ac:dyDescent="0.3">
      <c r="I83">
        <v>22.222222222222221</v>
      </c>
      <c r="J83">
        <f>D4*EXP(-F4*I83)+H4</f>
        <v>23.421930860927446</v>
      </c>
      <c r="K83">
        <f>L83* E6/M83</f>
        <v>23.384943176931056</v>
      </c>
      <c r="L83">
        <v>23.97</v>
      </c>
      <c r="M83">
        <v>302.762</v>
      </c>
      <c r="N83">
        <f>(D4-D5)*EXP(-(F4-F5)*I83)+(H4-H5)</f>
        <v>23.356966440698333</v>
      </c>
      <c r="O83">
        <f>(D4+D5)*EXP(-(F4+F5)*I83)+(H4+H5)</f>
        <v>23.486843742116463</v>
      </c>
    </row>
    <row r="84" spans="9:15" x14ac:dyDescent="0.3">
      <c r="I84">
        <v>22.5</v>
      </c>
      <c r="J84">
        <f>D4*EXP(-F4*I84)+H4</f>
        <v>23.35957435156795</v>
      </c>
      <c r="K84">
        <f>L84* E6/M84</f>
        <v>23.33587953231239</v>
      </c>
      <c r="L84">
        <v>23.922000000000001</v>
      </c>
      <c r="M84">
        <v>302.791</v>
      </c>
      <c r="N84">
        <f>(D4-D5)*EXP(-(F4-F5)*I84)+(H4-H5)</f>
        <v>23.294904959861398</v>
      </c>
      <c r="O84">
        <f>(D4+D5)*EXP(-(F4+F5)*I84)+(H4+H5)</f>
        <v>23.424192008115714</v>
      </c>
    </row>
    <row r="85" spans="9:15" x14ac:dyDescent="0.3">
      <c r="I85">
        <v>22.7775</v>
      </c>
      <c r="J85">
        <f>D4*EXP(-F4*I85)+H4</f>
        <v>23.297490855919179</v>
      </c>
      <c r="K85">
        <f>L85* E6/M85</f>
        <v>23.270834565335097</v>
      </c>
      <c r="L85">
        <v>23.858000000000001</v>
      </c>
      <c r="M85">
        <v>302.82499999999999</v>
      </c>
      <c r="N85">
        <f>(D4-D5)*EXP(-(F4-F5)*I85)+(H4-H5)</f>
        <v>23.233114366637409</v>
      </c>
      <c r="O85">
        <f>(D4+D5)*EXP(-(F4+F5)*I85)+(H4+H5)</f>
        <v>23.361815422706393</v>
      </c>
    </row>
    <row r="86" spans="9:15" x14ac:dyDescent="0.3">
      <c r="I86">
        <v>23.055555555555561</v>
      </c>
      <c r="J86">
        <f>D4*EXP(-F4*I86)+H4</f>
        <v>23.235493539008573</v>
      </c>
      <c r="K86">
        <f>L86* E6/M86</f>
        <v>23.20349552311901</v>
      </c>
      <c r="L86">
        <v>23.776</v>
      </c>
      <c r="M86">
        <v>302.66000000000003</v>
      </c>
      <c r="N86">
        <f>(D4-D5)*EXP(-(F4-F5)*I86)+(H4-H5)</f>
        <v>23.171408711919373</v>
      </c>
      <c r="O86">
        <f>(D4+D5)*EXP(-(F4+F5)*I86)+(H4+H5)</f>
        <v>23.29952626442207</v>
      </c>
    </row>
    <row r="87" spans="9:15" x14ac:dyDescent="0.3">
      <c r="I87">
        <v>23.333333333333329</v>
      </c>
      <c r="J87">
        <f>D4*EXP(-F4*I87)+H4</f>
        <v>23.173767810634466</v>
      </c>
      <c r="K87">
        <f>L87* E6/M87</f>
        <v>23.121204815064463</v>
      </c>
      <c r="L87">
        <v>23.728000000000002</v>
      </c>
      <c r="M87">
        <v>303.12400000000002</v>
      </c>
      <c r="N87">
        <f>(D4-D5)*EXP(-(F4-F5)*I87)+(H4-H5)</f>
        <v>23.109972537640861</v>
      </c>
      <c r="O87">
        <f>(D4+D5)*EXP(-(F4+F5)*I87)+(H4+H5)</f>
        <v>23.237510811397538</v>
      </c>
    </row>
    <row r="88" spans="9:15" x14ac:dyDescent="0.3">
      <c r="I88">
        <v>23.611111111111111</v>
      </c>
      <c r="J88">
        <f>D4*EXP(-F4*I88)+H4</f>
        <v>23.112250921431439</v>
      </c>
      <c r="K88">
        <f>L88* E6/M88</f>
        <v>23.079961458590059</v>
      </c>
      <c r="L88">
        <v>23.672000000000001</v>
      </c>
      <c r="M88">
        <v>302.94900000000001</v>
      </c>
      <c r="N88">
        <f>(D4-D5)*EXP(-(F4-F5)*I88)+(H4-H5)</f>
        <v>23.048743395658725</v>
      </c>
      <c r="O88">
        <f>(D4+D5)*EXP(-(F4+F5)*I88)+(H4+H5)</f>
        <v>23.17570601278431</v>
      </c>
    </row>
    <row r="89" spans="9:15" x14ac:dyDescent="0.3">
      <c r="I89">
        <v>23.888888888888889</v>
      </c>
      <c r="J89">
        <f>D4*EXP(-F4*I89)+H4</f>
        <v>23.050942164825408</v>
      </c>
      <c r="K89">
        <f>L89* E6/M89</f>
        <v>23.017790491481133</v>
      </c>
      <c r="L89">
        <v>23.602</v>
      </c>
      <c r="M89">
        <v>302.86900000000003</v>
      </c>
      <c r="N89">
        <f>(D4-D5)*EXP(-(F4-F5)*I89)+(H4-H5)</f>
        <v>22.98772058829978</v>
      </c>
      <c r="O89">
        <f>(D4+D5)*EXP(-(F4+F5)*I89)+(H4+H5)</f>
        <v>23.1141111530304</v>
      </c>
    </row>
    <row r="90" spans="9:15" x14ac:dyDescent="0.3">
      <c r="I90">
        <v>24.166666666666671</v>
      </c>
      <c r="J90">
        <f>D4*EXP(-F4*I90)+H4</f>
        <v>22.989840836632894</v>
      </c>
      <c r="K90">
        <f>L90* E6/M90</f>
        <v>22.954602274438194</v>
      </c>
      <c r="L90">
        <v>23.547000000000001</v>
      </c>
      <c r="M90">
        <v>302.995</v>
      </c>
      <c r="N90">
        <f>(D4-D5)*EXP(-(F4-F5)*I90)+(H4-H5)</f>
        <v>22.926903420241906</v>
      </c>
      <c r="O90">
        <f>(D4+D5)*EXP(-(F4+F5)*I90)+(H4+H5)</f>
        <v>23.052725519014398</v>
      </c>
    </row>
    <row r="91" spans="9:15" x14ac:dyDescent="0.3">
      <c r="I91">
        <v>24.444444444444439</v>
      </c>
      <c r="J91">
        <f>D4*EXP(-F4*I91)+H4</f>
        <v>22.928946235052898</v>
      </c>
      <c r="K91">
        <f>L91* E6/M91</f>
        <v>22.907798395798501</v>
      </c>
      <c r="L91">
        <v>23.491</v>
      </c>
      <c r="M91">
        <v>302.892</v>
      </c>
      <c r="N91">
        <f>(D4-D5)*EXP(-(F4-F5)*I91)+(H4-H5)</f>
        <v>22.86629119850614</v>
      </c>
      <c r="O91">
        <f>(D4+D5)*EXP(-(F4+F5)*I91)+(H4+H5)</f>
        <v>22.991548400037246</v>
      </c>
    </row>
    <row r="92" spans="9:15" x14ac:dyDescent="0.3">
      <c r="I92">
        <v>24.722222222222221</v>
      </c>
      <c r="J92">
        <f>D4*EXP(-F4*I92)+H4</f>
        <v>22.868257660658834</v>
      </c>
      <c r="K92">
        <f>L92* E6/M92</f>
        <v>22.854175295460042</v>
      </c>
      <c r="L92">
        <v>23.434000000000001</v>
      </c>
      <c r="M92">
        <v>302.86599999999999</v>
      </c>
      <c r="N92">
        <f>(D4-D5)*EXP(-(F4-F5)*I92)+(H4-H5)</f>
        <v>22.805883232448757</v>
      </c>
      <c r="O92">
        <f>(D4+D5)*EXP(-(F4+F5)*I92)+(H4+H5)</f>
        <v>22.930579087813971</v>
      </c>
    </row>
    <row r="93" spans="9:15" x14ac:dyDescent="0.3">
      <c r="I93">
        <v>25</v>
      </c>
      <c r="J93">
        <f>D4*EXP(-F4*I93)+H4</f>
        <v>22.807774416390544</v>
      </c>
      <c r="K93">
        <f>L93* E6/M93</f>
        <v>22.784141776060686</v>
      </c>
      <c r="L93">
        <v>23.376999999999999</v>
      </c>
      <c r="M93">
        <v>303.05799999999999</v>
      </c>
      <c r="N93">
        <f>(D4-D5)*EXP(-(F4-F5)*I93)+(H4-H5)</f>
        <v>22.745678833753431</v>
      </c>
      <c r="O93">
        <f>(D4+D5)*EXP(-(F4+F5)*I93)+(H4+H5)</f>
        <v>22.869816876465521</v>
      </c>
    </row>
    <row r="94" spans="9:15" x14ac:dyDescent="0.3">
      <c r="I94">
        <v>25.277777777777779</v>
      </c>
      <c r="J94">
        <f>D4*EXP(-F4*I94)+H4</f>
        <v>22.747495807546251</v>
      </c>
      <c r="K94">
        <f>L94* E6/M94</f>
        <v>22.713971934711118</v>
      </c>
      <c r="L94">
        <v>23.318999999999999</v>
      </c>
      <c r="M94">
        <v>303.24</v>
      </c>
      <c r="N94">
        <f>(D4-D5)*EXP(-(F4-F5)*I94)+(H4-H5)</f>
        <v>22.685677316423366</v>
      </c>
      <c r="O94">
        <f>(D4+D5)*EXP(-(F4+F5)*I94)+(H4+H5)</f>
        <v>22.809261062510579</v>
      </c>
    </row>
    <row r="95" spans="9:15" x14ac:dyDescent="0.3">
      <c r="I95">
        <v>25.555555555555561</v>
      </c>
      <c r="J95">
        <f>D4*EXP(-F4*I95)+H4</f>
        <v>22.687421141774585</v>
      </c>
      <c r="K95">
        <f>L95* E6/M95</f>
        <v>22.659313183003306</v>
      </c>
      <c r="L95">
        <v>23.248999999999999</v>
      </c>
      <c r="M95">
        <v>303.05900000000003</v>
      </c>
      <c r="N95">
        <f>(D4-D5)*EXP(-(F4-F5)*I95)+(H4-H5)</f>
        <v>22.625877996773497</v>
      </c>
      <c r="O95">
        <f>(D4+D5)*EXP(-(F4+F5)*I95)+(H4+H5)</f>
        <v>22.748910944857407</v>
      </c>
    </row>
    <row r="96" spans="9:15" x14ac:dyDescent="0.3">
      <c r="I96">
        <v>25.833333333333329</v>
      </c>
      <c r="J96">
        <f>D4*EXP(-F4*I96)+H4</f>
        <v>22.627549729066644</v>
      </c>
      <c r="K96">
        <f>L96* E6/M96</f>
        <v>22.599045345980475</v>
      </c>
      <c r="L96">
        <v>23.189</v>
      </c>
      <c r="M96">
        <v>303.08300000000003</v>
      </c>
      <c r="N96">
        <f>(D4-D5)*EXP(-(F4-F5)*I96)+(H4-H5)</f>
        <v>22.566280193422692</v>
      </c>
      <c r="O96">
        <f>(D4+D5)*EXP(-(F4+F5)*I96)+(H4+H5)</f>
        <v>22.688765824795748</v>
      </c>
    </row>
    <row r="97" spans="9:15" x14ac:dyDescent="0.3">
      <c r="I97">
        <v>26.111111111111111</v>
      </c>
      <c r="J97">
        <f>D4*EXP(-F4*I97)+H4</f>
        <v>22.567880881748053</v>
      </c>
      <c r="K97">
        <f>L97* E6/M97</f>
        <v>22.527506363517141</v>
      </c>
      <c r="L97">
        <v>23.122</v>
      </c>
      <c r="M97">
        <v>303.16699999999997</v>
      </c>
      <c r="N97">
        <f>(D4-D5)*EXP(-(F4-F5)*I97)+(H4-H5)</f>
        <v>22.506883227285986</v>
      </c>
      <c r="O97">
        <f>(D4+D5)*EXP(-(F4+F5)*I97)+(H4+H5)</f>
        <v>22.62882500598872</v>
      </c>
    </row>
    <row r="98" spans="9:15" x14ac:dyDescent="0.3">
      <c r="I98">
        <v>26.388888888888889</v>
      </c>
      <c r="J98">
        <f>D4*EXP(-F4*I98)+H4</f>
        <v>22.508413914471085</v>
      </c>
      <c r="K98">
        <f>L98* E6/M98</f>
        <v>22.466906524173915</v>
      </c>
      <c r="L98">
        <v>23.048999999999999</v>
      </c>
      <c r="M98">
        <v>303.02499999999998</v>
      </c>
      <c r="N98">
        <f>(D4-D5)*EXP(-(F4-F5)*I98)+(H4-H5)</f>
        <v>22.447686421566846</v>
      </c>
      <c r="O98">
        <f>(D4+D5)*EXP(-(F4+F5)*I98)+(H4+H5)</f>
        <v>22.569087794464771</v>
      </c>
    </row>
    <row r="99" spans="9:15" x14ac:dyDescent="0.3">
      <c r="I99">
        <v>26.666666666666671</v>
      </c>
      <c r="J99">
        <f>D4*EXP(-F4*I99)+H4</f>
        <v>22.449148144206767</v>
      </c>
      <c r="K99">
        <f>L99* E6/M99</f>
        <v>22.435197381455652</v>
      </c>
      <c r="L99">
        <v>23.004999999999999</v>
      </c>
      <c r="M99">
        <v>302.87400000000002</v>
      </c>
      <c r="N99">
        <f>(D4-D5)*EXP(-(F4-F5)*I99)+(H4-H5)</f>
        <v>22.38868910174946</v>
      </c>
      <c r="O99">
        <f>(D4+D5)*EXP(-(F4+F5)*I99)+(H4+H5)</f>
        <v>22.50955349860962</v>
      </c>
    </row>
    <row r="100" spans="9:15" x14ac:dyDescent="0.3">
      <c r="I100">
        <v>26.944444444444439</v>
      </c>
      <c r="J100">
        <f>D4*EXP(-F4*I100)+H4</f>
        <v>22.390082890237061</v>
      </c>
      <c r="K100">
        <f>L100* E6/M100</f>
        <v>22.32868645455482</v>
      </c>
      <c r="L100">
        <v>22.901</v>
      </c>
      <c r="M100">
        <v>302.94299999999998</v>
      </c>
      <c r="N100">
        <f>(D4-D5)*EXP(-(F4-F5)*I100)+(H4-H5)</f>
        <v>22.329890595591063</v>
      </c>
      <c r="O100">
        <f>(D4+D5)*EXP(-(F4+F5)*I100)+(H4+H5)</f>
        <v>22.450221429158287</v>
      </c>
    </row>
    <row r="101" spans="9:15" x14ac:dyDescent="0.3">
      <c r="I101">
        <v>27.222222222222221</v>
      </c>
      <c r="J101">
        <f>D4*EXP(-F4*I101)+H4</f>
        <v>22.331217474147003</v>
      </c>
      <c r="K101">
        <f>L101* E6/M101</f>
        <v>22.285565357606306</v>
      </c>
      <c r="L101">
        <v>22.856999999999999</v>
      </c>
      <c r="M101">
        <v>302.94600000000003</v>
      </c>
      <c r="N101">
        <f>(D4-D5)*EXP(-(F4-F5)*I101)+(H4-H5)</f>
        <v>22.271290233114247</v>
      </c>
      <c r="O101">
        <f>(D4+D5)*EXP(-(F4+F5)*I101)+(H4+H5)</f>
        <v>22.39109089918707</v>
      </c>
    </row>
    <row r="102" spans="9:15" x14ac:dyDescent="0.3">
      <c r="I102">
        <v>27.5</v>
      </c>
      <c r="J102">
        <f>D4*EXP(-F4*I102)+H4</f>
        <v>22.272551219816968</v>
      </c>
      <c r="K102">
        <f>L102* E6/M102</f>
        <v>22.250404798039007</v>
      </c>
      <c r="L102">
        <v>22.818000000000001</v>
      </c>
      <c r="M102">
        <v>302.90699999999998</v>
      </c>
      <c r="N102">
        <f>(D4-D5)*EXP(-(F4-F5)*I102)+(H4-H5)</f>
        <v>22.212887346599345</v>
      </c>
      <c r="O102">
        <f>(D4+D5)*EXP(-(F4+F5)*I102)+(H4+H5)</f>
        <v>22.332161224105626</v>
      </c>
    </row>
    <row r="103" spans="9:15" x14ac:dyDescent="0.3">
      <c r="I103">
        <v>27.777777777777779</v>
      </c>
      <c r="J103">
        <f>D4*EXP(-F4*I103)+H4</f>
        <v>22.214083453414865</v>
      </c>
      <c r="K103">
        <f>L103* E6/M103</f>
        <v>22.174716828680879</v>
      </c>
      <c r="L103">
        <v>22.734000000000002</v>
      </c>
      <c r="M103">
        <v>302.822</v>
      </c>
      <c r="N103">
        <f>(D4-D5)*EXP(-(F4-F5)*I103)+(H4-H5)</f>
        <v>22.154681270576841</v>
      </c>
      <c r="O103">
        <f>(D4+D5)*EXP(-(F4+F5)*I103)+(H4+H5)</f>
        <v>22.273431721649025</v>
      </c>
    </row>
    <row r="104" spans="9:15" x14ac:dyDescent="0.3">
      <c r="I104">
        <v>28.055555555555561</v>
      </c>
      <c r="J104">
        <f>D4*EXP(-F4*I104)+H4</f>
        <v>22.15581350338838</v>
      </c>
      <c r="K104">
        <f>L104* E6/M104</f>
        <v>22.099651862538334</v>
      </c>
      <c r="L104">
        <v>22.664000000000001</v>
      </c>
      <c r="M104">
        <v>302.91500000000002</v>
      </c>
      <c r="N104">
        <f>(D4-D5)*EXP(-(F4-F5)*I104)+(H4-H5)</f>
        <v>22.09667134181975</v>
      </c>
      <c r="O104">
        <f>(D4+D5)*EXP(-(F4+F5)*I104)+(H4+H5)</f>
        <v>22.214901711869857</v>
      </c>
    </row>
    <row r="105" spans="9:15" x14ac:dyDescent="0.3">
      <c r="I105">
        <v>28.333333333333329</v>
      </c>
      <c r="J105">
        <f>D4*EXP(-F4*I105)+H4</f>
        <v>22.097740700457344</v>
      </c>
      <c r="K105">
        <f>L105* E6/M105</f>
        <v>22.046400185138815</v>
      </c>
      <c r="L105">
        <v>22.606999999999999</v>
      </c>
      <c r="M105">
        <v>302.88299999999998</v>
      </c>
      <c r="N105">
        <f>(D4-D5)*EXP(-(F4-F5)*I105)+(H4-H5)</f>
        <v>22.038856899336093</v>
      </c>
      <c r="O105">
        <f>(D4+D5)*EXP(-(F4+F5)*I105)+(H4+H5)</f>
        <v>22.156570517130373</v>
      </c>
    </row>
    <row r="106" spans="9:15" x14ac:dyDescent="0.3">
      <c r="I106">
        <v>28.611111111111111</v>
      </c>
      <c r="J106">
        <f>D4*EXP(-F4*I106)+H4</f>
        <v>22.03986437760593</v>
      </c>
      <c r="K106">
        <f>L106* E6/M106</f>
        <v>21.9923776755336</v>
      </c>
      <c r="L106">
        <v>22.535</v>
      </c>
      <c r="M106">
        <v>302.66000000000003</v>
      </c>
      <c r="N106">
        <f>(D4-D5)*EXP(-(F4-F5)*I106)+(H4-H5)</f>
        <v>21.981237284361335</v>
      </c>
      <c r="O106">
        <f>(D4+D5)*EXP(-(F4+F5)*I106)+(H4+H5)</f>
        <v>22.098437462094612</v>
      </c>
    </row>
    <row r="107" spans="9:15" x14ac:dyDescent="0.3">
      <c r="I107">
        <v>28.888888888888889</v>
      </c>
      <c r="J107">
        <f>D4*EXP(-F4*I107)+H4</f>
        <v>21.98218387007509</v>
      </c>
      <c r="K107">
        <f>L107* E6/M107</f>
        <v>21.908226181736076</v>
      </c>
      <c r="L107">
        <v>22.452999999999999</v>
      </c>
      <c r="M107">
        <v>302.71699999999998</v>
      </c>
      <c r="N107">
        <f>(D4-D5)*EXP(-(F4-F5)*I107)+(H4-H5)</f>
        <v>21.923811840350922</v>
      </c>
      <c r="O107">
        <f>(D4+D5)*EXP(-(F4+F5)*I107)+(H4+H5)</f>
        <v>22.040501873720604</v>
      </c>
    </row>
    <row r="108" spans="9:15" x14ac:dyDescent="0.3">
      <c r="I108">
        <v>29.166666666666671</v>
      </c>
      <c r="J108">
        <f>D4*EXP(-F4*I108)+H4</f>
        <v>21.924698515354883</v>
      </c>
      <c r="K108">
        <f>L108* E6/M108</f>
        <v>21.868656326970424</v>
      </c>
      <c r="L108">
        <v>22.416</v>
      </c>
      <c r="M108">
        <v>302.76499999999999</v>
      </c>
      <c r="N108">
        <f>(D4-D5)*EXP(-(F4-F5)*I108)+(H4-H5)</f>
        <v>21.866579912972746</v>
      </c>
      <c r="O108">
        <f>(D4+D5)*EXP(-(F4+F5)*I108)+(H4+H5)</f>
        <v>21.982763081252578</v>
      </c>
    </row>
    <row r="109" spans="9:15" x14ac:dyDescent="0.3">
      <c r="I109">
        <v>29.444444444444439</v>
      </c>
      <c r="J109">
        <f>D4*EXP(-F4*I109)+H4</f>
        <v>21.867407653176848</v>
      </c>
      <c r="K109">
        <f>L109* E6/M109</f>
        <v>21.799437343510483</v>
      </c>
      <c r="L109">
        <v>22.327999999999999</v>
      </c>
      <c r="M109">
        <v>302.53399999999999</v>
      </c>
      <c r="N109">
        <f>(D4-D5)*EXP(-(F4-F5)*I109)+(H4-H5)</f>
        <v>21.809540850099737</v>
      </c>
      <c r="O109">
        <f>(D4+D5)*EXP(-(F4+F5)*I109)+(H4+H5)</f>
        <v>21.925220416213179</v>
      </c>
    </row>
    <row r="110" spans="9:15" x14ac:dyDescent="0.3">
      <c r="I110">
        <v>29.722222222222221</v>
      </c>
      <c r="J110">
        <f>D4*EXP(-F4*I110)+H4</f>
        <v>21.810310625506439</v>
      </c>
      <c r="K110">
        <f>L110* E6/M110</f>
        <v>21.745182291608955</v>
      </c>
      <c r="L110">
        <v>22.27</v>
      </c>
      <c r="M110">
        <v>302.50099999999998</v>
      </c>
      <c r="N110">
        <f>(D4-D5)*EXP(-(F4-F5)*I110)+(H4-H5)</f>
        <v>21.7526940018024</v>
      </c>
      <c r="O110">
        <f>(D4+D5)*EXP(-(F4+F5)*I110)+(H4+H5)</f>
        <v>21.867873212395743</v>
      </c>
    </row>
    <row r="111" spans="9:15" x14ac:dyDescent="0.3">
      <c r="I111">
        <v>30</v>
      </c>
      <c r="J111">
        <f>D4*EXP(-F4*I111)+H4</f>
        <v>21.753406776535485</v>
      </c>
      <c r="K111">
        <f>L111* E6/M111</f>
        <v>21.696321560877326</v>
      </c>
      <c r="L111">
        <v>22.224</v>
      </c>
      <c r="M111">
        <v>302.55599999999998</v>
      </c>
      <c r="N111">
        <f>(D4-D5)*EXP(-(F4-F5)*I111)+(H4-H5)</f>
        <v>21.696038720341434</v>
      </c>
      <c r="O111">
        <f>(D4+D5)*EXP(-(F4+F5)*I111)+(H4+H5)</f>
        <v>21.810720805856583</v>
      </c>
    </row>
    <row r="112" spans="9:15" x14ac:dyDescent="0.3">
      <c r="I112">
        <v>30.277777777777779</v>
      </c>
      <c r="J112">
        <f>D4*EXP(-F4*I112)+H4</f>
        <v>21.696695452674611</v>
      </c>
      <c r="K112">
        <f>L112* E6/M112</f>
        <v>21.677288184224068</v>
      </c>
      <c r="L112">
        <v>22.190999999999999</v>
      </c>
      <c r="M112">
        <v>302.37200000000001</v>
      </c>
      <c r="N112">
        <f>(D4-D5)*EXP(-(F4-F5)*I112)+(H4-H5)</f>
        <v>21.639574360160324</v>
      </c>
      <c r="O112">
        <f>(D4+D5)*EXP(-(F4+F5)*I112)+(H4+H5)</f>
        <v>21.753762534907299</v>
      </c>
    </row>
    <row r="113" spans="9:15" x14ac:dyDescent="0.3">
      <c r="I113">
        <v>30.555555555555561</v>
      </c>
      <c r="J113">
        <f>D4*EXP(-F4*I113)+H4</f>
        <v>21.640176002545779</v>
      </c>
      <c r="K113">
        <f>L113* E6/M113</f>
        <v>21.602438940397434</v>
      </c>
      <c r="L113">
        <v>22.138000000000002</v>
      </c>
      <c r="M113">
        <v>302.69499999999999</v>
      </c>
      <c r="N113">
        <f>(D4-D5)*EXP(-(F4-F5)*I113)+(H4-H5)</f>
        <v>21.583300277878017</v>
      </c>
      <c r="O113">
        <f>(D4+D5)*EXP(-(F4+F5)*I113)+(H4+H5)</f>
        <v>21.696997740107115</v>
      </c>
    </row>
    <row r="114" spans="9:15" x14ac:dyDescent="0.3">
      <c r="I114">
        <v>30.833333333333329</v>
      </c>
      <c r="J114">
        <f>D4*EXP(-F4*I114)+H4</f>
        <v>21.583847776974771</v>
      </c>
      <c r="K114">
        <f>L114* E6/M114</f>
        <v>21.573871154075992</v>
      </c>
      <c r="L114">
        <v>22.117999999999999</v>
      </c>
      <c r="M114">
        <v>302.822</v>
      </c>
      <c r="N114">
        <f>(D4-D5)*EXP(-(F4-F5)*I114)+(H4-H5)</f>
        <v>21.527215832281566</v>
      </c>
      <c r="O114">
        <f>(D4+D5)*EXP(-(F4+F5)*I114)+(H4+H5)</f>
        <v>21.640425764255252</v>
      </c>
    </row>
    <row r="115" spans="9:15" x14ac:dyDescent="0.3">
      <c r="I115">
        <v>31.111111111111111</v>
      </c>
      <c r="J115">
        <f>D4*EXP(-F4*I115)+H4</f>
        <v>21.527710128983749</v>
      </c>
      <c r="K115">
        <f>L115* E6/M115</f>
        <v>21.495408336429236</v>
      </c>
      <c r="L115">
        <v>22.045999999999999</v>
      </c>
      <c r="M115">
        <v>302.93799999999999</v>
      </c>
      <c r="N115">
        <f>(D4-D5)*EXP(-(F4-F5)*I115)+(H4-H5)</f>
        <v>21.471320384318826</v>
      </c>
      <c r="O115">
        <f>(D4+D5)*EXP(-(F4+F5)*I115)+(H4+H5)</f>
        <v>21.584045952383299</v>
      </c>
    </row>
    <row r="116" spans="9:15" x14ac:dyDescent="0.3">
      <c r="I116">
        <v>31.388888888888889</v>
      </c>
      <c r="J116">
        <f>D4*EXP(-F4*I116)+H4</f>
        <v>21.471762413783829</v>
      </c>
      <c r="K116">
        <f>L116* E6/M116</f>
        <v>21.439336071837108</v>
      </c>
      <c r="L116">
        <v>21.998000000000001</v>
      </c>
      <c r="M116">
        <v>303.06900000000002</v>
      </c>
      <c r="N116">
        <f>(D4-D5)*EXP(-(F4-F5)*I116)+(H4-H5)</f>
        <v>21.415613297091191</v>
      </c>
      <c r="O116">
        <f>(D4+D5)*EXP(-(F4+F5)*I116)+(H4+H5)</f>
        <v>21.527857651747663</v>
      </c>
    </row>
    <row r="117" spans="9:15" x14ac:dyDescent="0.3">
      <c r="I117">
        <v>31.666666666666671</v>
      </c>
      <c r="J117">
        <f>D4*EXP(-F4*I117)+H4</f>
        <v>21.416003988767656</v>
      </c>
      <c r="K117">
        <f>L117* E6/M117</f>
        <v>21.325146955746664</v>
      </c>
      <c r="L117">
        <v>21.902999999999999</v>
      </c>
      <c r="M117">
        <v>303.37599999999998</v>
      </c>
      <c r="N117">
        <f>(D4-D5)*EXP(-(F4-F5)*I117)+(H4-H5)</f>
        <v>21.360093935846312</v>
      </c>
      <c r="O117">
        <f>(D4+D5)*EXP(-(F4+F5)*I117)+(H4+H5)</f>
        <v>21.471860211821987</v>
      </c>
    </row>
    <row r="118" spans="9:15" x14ac:dyDescent="0.3">
      <c r="I118">
        <v>31.944166666666671</v>
      </c>
      <c r="J118">
        <f>D4*EXP(-F4*I118)+H4</f>
        <v>21.360489689259381</v>
      </c>
      <c r="K118">
        <f>L118* E6/M118</f>
        <v>21.306777502601445</v>
      </c>
      <c r="L118">
        <v>21.856000000000002</v>
      </c>
      <c r="M118">
        <v>302.98599999999999</v>
      </c>
      <c r="N118">
        <f>(D4-D5)*EXP(-(F4-F5)*I118)+(H4-H5)</f>
        <v>21.304816906995651</v>
      </c>
      <c r="O118">
        <f>(D4+D5)*EXP(-(F4+F5)*I118)+(H4+H5)</f>
        <v>21.416108696721299</v>
      </c>
    </row>
    <row r="119" spans="9:15" x14ac:dyDescent="0.3">
      <c r="I119">
        <v>32.221944444444453</v>
      </c>
      <c r="J119">
        <f>D4*EXP(-F4*I119)+H4</f>
        <v>21.305107737784567</v>
      </c>
      <c r="K119">
        <f>L119* E6/M119</f>
        <v>21.238422299263199</v>
      </c>
      <c r="L119">
        <v>21.782</v>
      </c>
      <c r="M119">
        <v>302.93200000000002</v>
      </c>
      <c r="N119">
        <f>(D4-D5)*EXP(-(F4-F5)*I119)+(H4-H5)</f>
        <v>21.249670915859536</v>
      </c>
      <c r="O119">
        <f>(D4+D5)*EXP(-(F4+F5)*I119)+(H4+H5)</f>
        <v>21.360490846223531</v>
      </c>
    </row>
    <row r="120" spans="9:15" x14ac:dyDescent="0.3">
      <c r="I120">
        <v>32.499722222222218</v>
      </c>
      <c r="J120">
        <f>D4*EXP(-F4*I120)+H4</f>
        <v>21.249913162322038</v>
      </c>
      <c r="K120">
        <f>L120* E6/M120</f>
        <v>21.219442499461422</v>
      </c>
      <c r="L120">
        <v>21.768999999999998</v>
      </c>
      <c r="M120">
        <v>303.02199999999999</v>
      </c>
      <c r="N120">
        <f>(D4-D5)*EXP(-(F4-F5)*I120)+(H4-H5)</f>
        <v>21.194710759881865</v>
      </c>
      <c r="O120">
        <f>(D4+D5)*EXP(-(F4+F5)*I120)+(H4+H5)</f>
        <v>21.305061918727755</v>
      </c>
    </row>
    <row r="121" spans="9:15" x14ac:dyDescent="0.3">
      <c r="I121">
        <v>32.777777777777779</v>
      </c>
      <c r="J121">
        <f>D4*EXP(-F4*I121)+H4</f>
        <v>21.194850414334809</v>
      </c>
      <c r="K121">
        <f>L121* E6/M121</f>
        <v>21.131920624583646</v>
      </c>
      <c r="L121">
        <v>21.681000000000001</v>
      </c>
      <c r="M121">
        <v>303.04700000000003</v>
      </c>
      <c r="N121">
        <f>(D4-D5)*EXP(-(F4-F5)*I121)+(H4-H5)</f>
        <v>21.139881130362642</v>
      </c>
      <c r="O121">
        <f>(D4+D5)*EXP(-(F4+F5)*I121)+(H4+H5)</f>
        <v>21.249766125874185</v>
      </c>
    </row>
    <row r="122" spans="9:15" x14ac:dyDescent="0.3">
      <c r="I122">
        <v>33.055555555555557</v>
      </c>
      <c r="J122">
        <f>D4*EXP(-F4*I122)+H4</f>
        <v>21.140028876965815</v>
      </c>
      <c r="K122">
        <f>L122* E6/M122</f>
        <v>21.070779142726209</v>
      </c>
      <c r="L122">
        <v>21.606000000000002</v>
      </c>
      <c r="M122">
        <v>302.875</v>
      </c>
      <c r="N122">
        <f>(D4-D5)*EXP(-(F4-F5)*I122)+(H4-H5)</f>
        <v>21.085290952360936</v>
      </c>
      <c r="O122">
        <f>(D4+D5)*EXP(-(F4+F5)*I122)+(H4+H5)</f>
        <v>21.194713308680672</v>
      </c>
    </row>
    <row r="123" spans="9:15" x14ac:dyDescent="0.3">
      <c r="I123">
        <v>33.333333333333343</v>
      </c>
      <c r="J123">
        <f>D4*EXP(-F4*I123)+H4</f>
        <v>21.085392819537248</v>
      </c>
      <c r="K123">
        <f>L123* E6/M123</f>
        <v>21.044979339906252</v>
      </c>
      <c r="L123">
        <v>21.568999999999999</v>
      </c>
      <c r="M123">
        <v>302.72699999999998</v>
      </c>
      <c r="N123">
        <f>(D4-D5)*EXP(-(F4-F5)*I123)+(H4-H5)</f>
        <v>21.030884736496262</v>
      </c>
      <c r="O123">
        <f>(D4+D5)*EXP(-(F4+F5)*I123)+(H4+H5)</f>
        <v>21.13984749518109</v>
      </c>
    </row>
    <row r="124" spans="9:15" x14ac:dyDescent="0.3">
      <c r="I124">
        <v>33.611111111111107</v>
      </c>
      <c r="J124">
        <f>D4*EXP(-F4*I124)+H4</f>
        <v>21.03094161450727</v>
      </c>
      <c r="K124">
        <f>L124* E6/M124</f>
        <v>20.990993569723333</v>
      </c>
      <c r="L124">
        <v>21.533000000000001</v>
      </c>
      <c r="M124">
        <v>302.99900000000002</v>
      </c>
      <c r="N124">
        <f>(D4-D5)*EXP(-(F4-F5)*I124)+(H4-H5)</f>
        <v>20.97666186283902</v>
      </c>
      <c r="O124">
        <f>(D4+D5)*EXP(-(F4+F5)*I124)+(H4+H5)</f>
        <v>21.085168050160334</v>
      </c>
    </row>
    <row r="125" spans="9:15" x14ac:dyDescent="0.3">
      <c r="I125">
        <v>33.888888888888893</v>
      </c>
      <c r="J125">
        <f>D4*EXP(-F4*I125)+H4</f>
        <v>20.976674636457219</v>
      </c>
      <c r="K125">
        <f>L125* E6/M125</f>
        <v>20.923121372245131</v>
      </c>
      <c r="L125">
        <v>21.457000000000001</v>
      </c>
      <c r="M125">
        <v>302.90899999999999</v>
      </c>
      <c r="N125">
        <f>(D4-D5)*EXP(-(F4-F5)*I125)+(H4-H5)</f>
        <v>20.922621713548669</v>
      </c>
      <c r="O125">
        <f>(D4+D5)*EXP(-(F4+F5)*I125)+(H4+H5)</f>
        <v>21.030674340560985</v>
      </c>
    </row>
    <row r="126" spans="9:15" x14ac:dyDescent="0.3">
      <c r="I126">
        <v>34.166666666666657</v>
      </c>
      <c r="J126">
        <f>D4*EXP(-F4*I126)+H4</f>
        <v>20.922591262084467</v>
      </c>
      <c r="K126">
        <f>L126* E6/M126</f>
        <v>20.914865145010108</v>
      </c>
      <c r="L126">
        <v>21.436</v>
      </c>
      <c r="M126">
        <v>302.73200000000003</v>
      </c>
      <c r="N126">
        <f>(D4-D5)*EXP(-(F4-F5)*I126)+(H4-H5)</f>
        <v>20.868763672866741</v>
      </c>
      <c r="O126">
        <f>(D4+D5)*EXP(-(F4+F5)*I126)+(H4+H5)</f>
        <v>20.976365735476008</v>
      </c>
    </row>
    <row r="127" spans="9:15" x14ac:dyDescent="0.3">
      <c r="I127">
        <v>34.444444444444443</v>
      </c>
      <c r="J127">
        <f>D4*EXP(-F4*I127)+H4</f>
        <v>20.868690870195202</v>
      </c>
      <c r="K127">
        <f>L127* E6/M127</f>
        <v>20.833332432571186</v>
      </c>
      <c r="L127">
        <v>21.353000000000002</v>
      </c>
      <c r="M127">
        <v>302.74</v>
      </c>
      <c r="N127">
        <f>(D4-D5)*EXP(-(F4-F5)*I127)+(H4-H5)</f>
        <v>20.815087127109777</v>
      </c>
      <c r="O127">
        <f>(D4+D5)*EXP(-(F4+F5)*I127)+(H4+H5)</f>
        <v>20.92224160614143</v>
      </c>
    </row>
    <row r="128" spans="9:15" x14ac:dyDescent="0.3">
      <c r="I128">
        <v>34.722222222222221</v>
      </c>
      <c r="J128">
        <f>D4*EXP(-F4*I128)+H4</f>
        <v>20.814972841697333</v>
      </c>
      <c r="K128">
        <f>L128* E6/M128</f>
        <v>20.749340708397892</v>
      </c>
      <c r="L128">
        <v>21.283000000000001</v>
      </c>
      <c r="M128">
        <v>302.96899999999999</v>
      </c>
      <c r="N128">
        <f>(D4-D5)*EXP(-(F4-F5)*I128)+(H4-H5)</f>
        <v>20.76159146466237</v>
      </c>
      <c r="O128">
        <f>(D4+D5)*EXP(-(F4+F5)*I128)+(H4+H5)</f>
        <v>20.868301325929068</v>
      </c>
    </row>
    <row r="129" spans="9:15" x14ac:dyDescent="0.3">
      <c r="I129">
        <v>35</v>
      </c>
      <c r="J129">
        <f>D4*EXP(-F4*I129)+H4</f>
        <v>20.761436559593381</v>
      </c>
      <c r="K129">
        <f>L129* E6/M129</f>
        <v>20.726693692392342</v>
      </c>
      <c r="L129">
        <v>21.234999999999999</v>
      </c>
      <c r="M129">
        <v>302.61599999999999</v>
      </c>
      <c r="N129">
        <f>(D4-D5)*EXP(-(F4-F5)*I129)+(H4-H5)</f>
        <v>20.708276075970169</v>
      </c>
      <c r="O129">
        <f>(D4+D5)*EXP(-(F4+F5)*I129)+(H4+H5)</f>
        <v>20.814544270339276</v>
      </c>
    </row>
    <row r="130" spans="9:15" x14ac:dyDescent="0.3">
      <c r="I130">
        <v>35.277777777777779</v>
      </c>
      <c r="J130">
        <f>D4*EXP(-F4*I130)+H4</f>
        <v>20.708081408973364</v>
      </c>
      <c r="K130">
        <f>L130* E6/M130</f>
        <v>20.682194238492269</v>
      </c>
      <c r="L130">
        <v>21.192</v>
      </c>
      <c r="M130">
        <v>302.65300000000002</v>
      </c>
      <c r="N130">
        <f>(D4-D5)*EXP(-(F4-F5)*I130)+(H4-H5)</f>
        <v>20.655140353532957</v>
      </c>
      <c r="O130">
        <f>(D4+D5)*EXP(-(F4+F5)*I130)+(H4+H5)</f>
        <v>20.760969816993704</v>
      </c>
    </row>
    <row r="131" spans="9:15" x14ac:dyDescent="0.3">
      <c r="I131">
        <v>35.555555555555557</v>
      </c>
      <c r="J131">
        <f>D4*EXP(-F4*I131)+H4</f>
        <v>20.654906777007746</v>
      </c>
      <c r="K131">
        <f>L131* E6/M131</f>
        <v>20.609428773801643</v>
      </c>
      <c r="L131">
        <v>21.126999999999999</v>
      </c>
      <c r="M131">
        <v>302.79000000000002</v>
      </c>
      <c r="N131">
        <f>(D4-D5)*EXP(-(F4-F5)*I131)+(H4-H5)</f>
        <v>20.602183691897714</v>
      </c>
      <c r="O131">
        <f>(D4+D5)*EXP(-(F4+F5)*I131)+(H4+H5)</f>
        <v>20.707577345628113</v>
      </c>
    </row>
    <row r="132" spans="9:15" x14ac:dyDescent="0.3">
      <c r="I132">
        <v>35.833333333333343</v>
      </c>
      <c r="J132">
        <f>D4*EXP(-F4*I132)+H4</f>
        <v>20.601912052940417</v>
      </c>
      <c r="K132">
        <f>L132* E6/M132</f>
        <v>20.527550913384797</v>
      </c>
      <c r="L132">
        <v>21.065999999999999</v>
      </c>
      <c r="M132">
        <v>303.12</v>
      </c>
      <c r="N132">
        <f>(D4-D5)*EXP(-(F4-F5)*I132)+(H4-H5)</f>
        <v>20.549405487651718</v>
      </c>
      <c r="O132">
        <f>(D4+D5)*EXP(-(F4+F5)*I132)+(H4+H5)</f>
        <v>20.654366238085167</v>
      </c>
    </row>
    <row r="133" spans="9:15" x14ac:dyDescent="0.3">
      <c r="I133">
        <v>36.111111111111107</v>
      </c>
      <c r="J133">
        <f>D4*EXP(-F4*I133)+H4</f>
        <v>20.54909662808166</v>
      </c>
      <c r="K133">
        <f>L133* E6/M133</f>
        <v>20.49465567595697</v>
      </c>
      <c r="L133">
        <v>21.071999999999999</v>
      </c>
      <c r="M133">
        <v>303.69299999999998</v>
      </c>
      <c r="N133">
        <f>(D4-D5)*EXP(-(F4-F5)*I133)+(H4-H5)</f>
        <v>20.496805139415674</v>
      </c>
      <c r="O133">
        <f>(D4+D5)*EXP(-(F4+F5)*I133)+(H4+H5)</f>
        <v>20.601335878307303</v>
      </c>
    </row>
    <row r="134" spans="9:15" x14ac:dyDescent="0.3">
      <c r="I134">
        <v>36.388888888888893</v>
      </c>
      <c r="J134">
        <f>D4*EXP(-F4*I134)+H4</f>
        <v>20.496459895801152</v>
      </c>
      <c r="K134">
        <f>L134* E6/M134</f>
        <v>20.415818706144641</v>
      </c>
      <c r="L134">
        <v>21.016999999999999</v>
      </c>
      <c r="M134">
        <v>304.07</v>
      </c>
      <c r="N134">
        <f>(D4-D5)*EXP(-(F4-F5)*I134)+(H4-H5)</f>
        <v>20.444382047836864</v>
      </c>
      <c r="O134">
        <f>(D4+D5)*EXP(-(F4+F5)*I134)+(H4+H5)</f>
        <v>20.548485652329568</v>
      </c>
    </row>
    <row r="135" spans="9:15" x14ac:dyDescent="0.3">
      <c r="I135">
        <v>36.666666666666657</v>
      </c>
      <c r="J135">
        <f>D4*EXP(-F4*I135)+H4</f>
        <v>20.444001251521023</v>
      </c>
      <c r="K135">
        <f>L135* E6/M135</f>
        <v>20.355393180379551</v>
      </c>
      <c r="L135">
        <v>21.004000000000001</v>
      </c>
      <c r="M135">
        <v>304.78399999999999</v>
      </c>
      <c r="N135">
        <f>(D4-D5)*EXP(-(F4-F5)*I135)+(H4-H5)</f>
        <v>20.392135615582312</v>
      </c>
      <c r="O135">
        <f>(D4+D5)*EXP(-(F4+F5)*I135)+(H4+H5)</f>
        <v>20.49581494827255</v>
      </c>
    </row>
    <row r="136" spans="9:15" x14ac:dyDescent="0.3">
      <c r="I136">
        <v>36.944444444444443</v>
      </c>
      <c r="J136">
        <f>D4*EXP(-F4*I136)+H4</f>
        <v>20.391720092708873</v>
      </c>
      <c r="K136">
        <f>L136* E6/M136</f>
        <v>20.284296389184036</v>
      </c>
      <c r="L136">
        <v>20.959</v>
      </c>
      <c r="M136">
        <v>305.197</v>
      </c>
      <c r="N136">
        <f>(D4-D5)*EXP(-(F4-F5)*I136)+(H4-H5)</f>
        <v>20.340065247331975</v>
      </c>
      <c r="O136">
        <f>(D4+D5)*EXP(-(F4+F5)*I136)+(H4+H5)</f>
        <v>20.443323156335246</v>
      </c>
    </row>
    <row r="137" spans="9:15" x14ac:dyDescent="0.3">
      <c r="I137">
        <v>37.222222222222221</v>
      </c>
      <c r="J137">
        <f>D4*EXP(-F4*I137)+H4</f>
        <v>20.339615818870904</v>
      </c>
      <c r="K137">
        <f>L137* E6/M137</f>
        <v>20.253536720443083</v>
      </c>
      <c r="L137">
        <v>20.928999999999998</v>
      </c>
      <c r="M137">
        <v>305.22300000000001</v>
      </c>
      <c r="N137">
        <f>(D4-D5)*EXP(-(F4-F5)*I137)+(H4-H5)</f>
        <v>20.288170349771978</v>
      </c>
      <c r="O137">
        <f>(D4+D5)*EXP(-(F4+F5)*I137)+(H4+H5)</f>
        <v>20.391009668788062</v>
      </c>
    </row>
    <row r="138" spans="9:15" x14ac:dyDescent="0.3">
      <c r="I138">
        <v>37.499722222222218</v>
      </c>
      <c r="J138">
        <f>D4*EXP(-F4*I138)+H4</f>
        <v>20.287739671675872</v>
      </c>
      <c r="K138">
        <f>L138* E6/M138</f>
        <v>20.213643906773374</v>
      </c>
      <c r="L138">
        <v>20.899000000000001</v>
      </c>
      <c r="M138">
        <v>305.387</v>
      </c>
      <c r="N138">
        <f>(D4-D5)*EXP(-(F4-F5)*I138)+(H4-H5)</f>
        <v>20.236501964450074</v>
      </c>
      <c r="O138">
        <f>(D4+D5)*EXP(-(F4+F5)*I138)+(H4+H5)</f>
        <v>20.338925927195092</v>
      </c>
    </row>
    <row r="139" spans="9:15" x14ac:dyDescent="0.3">
      <c r="I139">
        <v>37.777777777777779</v>
      </c>
      <c r="J139">
        <f>D4*EXP(-F4*I139)+H4</f>
        <v>20.235935534293738</v>
      </c>
      <c r="K139">
        <f>L139* E6/M139</f>
        <v>20.166118730111432</v>
      </c>
      <c r="L139">
        <v>20.85</v>
      </c>
      <c r="M139">
        <v>305.38900000000001</v>
      </c>
      <c r="N139">
        <f>(D4-D5)*EXP(-(F4-F5)*I139)+(H4-H5)</f>
        <v>20.184904603457696</v>
      </c>
      <c r="O139">
        <f>(D4+D5)*EXP(-(F4+F5)*I139)+(H4+H5)</f>
        <v>20.286915186260252</v>
      </c>
    </row>
    <row r="140" spans="9:15" x14ac:dyDescent="0.3">
      <c r="I140">
        <v>38.055555555555557</v>
      </c>
      <c r="J140">
        <f>D4*EXP(-F4*I140)+H4</f>
        <v>20.184358332697819</v>
      </c>
      <c r="K140">
        <f>L140* E6/M140</f>
        <v>20.099722340742851</v>
      </c>
      <c r="L140">
        <v>20.786999999999999</v>
      </c>
      <c r="M140">
        <v>305.47199999999998</v>
      </c>
      <c r="N140">
        <f>(D4-D5)*EXP(-(F4-F5)*I140)+(H4-H5)</f>
        <v>20.133532578045685</v>
      </c>
      <c r="O140">
        <f>(D4+D5)*EXP(-(F4+F5)*I140)+(H4+H5)</f>
        <v>20.235132986114071</v>
      </c>
    </row>
    <row r="141" spans="9:15" x14ac:dyDescent="0.3">
      <c r="I141">
        <v>38.333333333333343</v>
      </c>
      <c r="J141">
        <f>D4*EXP(-F4*I141)+H4</f>
        <v>20.132955634348949</v>
      </c>
      <c r="K141">
        <f>L141* E6/M141</f>
        <v>20.022974449548709</v>
      </c>
      <c r="L141">
        <v>20.713999999999999</v>
      </c>
      <c r="M141">
        <v>305.56599999999997</v>
      </c>
      <c r="N141">
        <f>(D4-D5)*EXP(-(F4-F5)*I141)+(H4-H5)</f>
        <v>20.082333669995162</v>
      </c>
      <c r="O141">
        <f>(D4+D5)*EXP(-(F4+F5)*I141)+(H4+H5)</f>
        <v>20.183526680012939</v>
      </c>
    </row>
    <row r="142" spans="9:15" x14ac:dyDescent="0.3">
      <c r="I142">
        <v>38.611111111111107</v>
      </c>
      <c r="J142">
        <f>D4*EXP(-F4*I142)+H4</f>
        <v>20.081726848843193</v>
      </c>
      <c r="K142">
        <f>L142* E6/M142</f>
        <v>19.988262542393059</v>
      </c>
      <c r="L142">
        <v>20.681000000000001</v>
      </c>
      <c r="M142">
        <v>305.60899999999998</v>
      </c>
      <c r="N142">
        <f>(D4-D5)*EXP(-(F4-F5)*I142)+(H4-H5)</f>
        <v>20.031307295922062</v>
      </c>
      <c r="O142">
        <f>(D4+D5)*EXP(-(F4+F5)*I142)+(H4+H5)</f>
        <v>20.132095670479057</v>
      </c>
    </row>
    <row r="143" spans="9:15" x14ac:dyDescent="0.3">
      <c r="I143">
        <v>38.888888888888893</v>
      </c>
      <c r="J143">
        <f>D4*EXP(-F4*I143)+H4</f>
        <v>20.030671387774127</v>
      </c>
      <c r="K143">
        <f>L143* E6/M143</f>
        <v>19.948379251866651</v>
      </c>
      <c r="L143">
        <v>20.65</v>
      </c>
      <c r="M143">
        <v>305.76100000000002</v>
      </c>
      <c r="N143">
        <f>(D4-D5)*EXP(-(F4-F5)*I143)+(H4-H5)</f>
        <v>19.980452874408257</v>
      </c>
      <c r="O143">
        <f>(D4+D5)*EXP(-(F4+F5)*I143)+(H4+H5)</f>
        <v>20.080839362064136</v>
      </c>
    </row>
    <row r="144" spans="9:15" x14ac:dyDescent="0.3">
      <c r="I144">
        <v>39.166666666666657</v>
      </c>
      <c r="J144">
        <f>D4*EXP(-F4*I144)+H4</f>
        <v>19.979788664726147</v>
      </c>
      <c r="K144">
        <f>L144* E6/M144</f>
        <v>19.866909284641604</v>
      </c>
      <c r="L144">
        <v>20.581</v>
      </c>
      <c r="M144">
        <v>305.98899999999998</v>
      </c>
      <c r="N144">
        <f>(D4-D5)*EXP(-(F4-F5)*I144)+(H4-H5)</f>
        <v>19.929769825994921</v>
      </c>
      <c r="O144">
        <f>(D4+D5)*EXP(-(F4+F5)*I144)+(H4+H5)</f>
        <v>20.029757161342513</v>
      </c>
    </row>
    <row r="145" spans="9:15" x14ac:dyDescent="0.3">
      <c r="I145">
        <v>39.444444444444443</v>
      </c>
      <c r="J145">
        <f>D4*EXP(-F4*I145)+H4</f>
        <v>19.929078095267652</v>
      </c>
      <c r="K145">
        <f>L145* E6/M145</f>
        <v>19.840456164226843</v>
      </c>
      <c r="L145">
        <v>20.562999999999999</v>
      </c>
      <c r="M145">
        <v>306.12900000000002</v>
      </c>
      <c r="N145">
        <f>(D4-D5)*EXP(-(F4-F5)*I145)+(H4-H5)</f>
        <v>19.879257573175941</v>
      </c>
      <c r="O145">
        <f>(D4+D5)*EXP(-(F4+F5)*I145)+(H4+H5)</f>
        <v>19.978848476904268</v>
      </c>
    </row>
    <row r="146" spans="9:15" x14ac:dyDescent="0.3">
      <c r="I146">
        <v>39.722222222222221</v>
      </c>
      <c r="J146">
        <f>D4*EXP(-F4*I146)+H4</f>
        <v>19.878539096944397</v>
      </c>
      <c r="K146">
        <f>L146* E6/M146</f>
        <v>19.768524673803466</v>
      </c>
      <c r="L146">
        <v>20.492999999999999</v>
      </c>
      <c r="M146">
        <v>306.197</v>
      </c>
      <c r="N146">
        <f>(D4-D5)*EXP(-(F4-F5)*I146)+(H4-H5)</f>
        <v>19.828915540391314</v>
      </c>
      <c r="O146">
        <f>(D4+D5)*EXP(-(F4+F5)*I146)+(H4+H5)</f>
        <v>19.928112719348405</v>
      </c>
    </row>
    <row r="147" spans="9:15" x14ac:dyDescent="0.3">
      <c r="I147">
        <v>40</v>
      </c>
      <c r="J147">
        <f>D4*EXP(-F4*I147)+H4</f>
        <v>19.828171089272772</v>
      </c>
      <c r="K147">
        <f>L147* E6/M147</f>
        <v>19.709032335685951</v>
      </c>
      <c r="L147">
        <v>20.437999999999999</v>
      </c>
      <c r="M147">
        <v>306.29700000000003</v>
      </c>
      <c r="N147">
        <f>(D4-D5)*EXP(-(F4-F5)*I147)+(H4-H5)</f>
        <v>19.778743154020617</v>
      </c>
      <c r="O147">
        <f>(D4+D5)*EXP(-(F4+F5)*I147)+(H4+H5)</f>
        <v>19.877549301275987</v>
      </c>
    </row>
    <row r="148" spans="9:15" x14ac:dyDescent="0.3">
      <c r="I148">
        <v>40.277777777777779</v>
      </c>
      <c r="J148">
        <f>D4*EXP(-F4*I148)+H4</f>
        <v>19.777973493733139</v>
      </c>
      <c r="K148">
        <f>L148* E6/M148</f>
        <v>19.660885881466005</v>
      </c>
      <c r="L148">
        <v>20.391999999999999</v>
      </c>
      <c r="M148">
        <v>306.35599999999999</v>
      </c>
      <c r="N148">
        <f>(D4-D5)*EXP(-(F4-F5)*I148)+(H4-H5)</f>
        <v>19.728739842376452</v>
      </c>
      <c r="O148">
        <f>(D4+D5)*EXP(-(F4+F5)*I148)+(H4+H5)</f>
        <v>19.827157637283374</v>
      </c>
    </row>
    <row r="149" spans="9:15" x14ac:dyDescent="0.3">
      <c r="I149">
        <v>40.555555555555557</v>
      </c>
      <c r="J149">
        <f>D4*EXP(-F4*I149)+H4</f>
        <v>19.727945733763192</v>
      </c>
      <c r="K149">
        <f>L149* E6/M149</f>
        <v>19.632436076389631</v>
      </c>
      <c r="L149">
        <v>20.370999999999999</v>
      </c>
      <c r="M149">
        <v>306.48399999999998</v>
      </c>
      <c r="N149">
        <f>(D4-D5)*EXP(-(F4-F5)*I149)+(H4-H5)</f>
        <v>19.678905035697937</v>
      </c>
      <c r="O149">
        <f>(D4+D5)*EXP(-(F4+F5)*I149)+(H4+H5)</f>
        <v>19.776937143955418</v>
      </c>
    </row>
    <row r="150" spans="9:15" x14ac:dyDescent="0.3">
      <c r="I150">
        <v>40.833333333333343</v>
      </c>
      <c r="J150">
        <f>D4*EXP(-F4*I150)+H4</f>
        <v>19.678087234751327</v>
      </c>
      <c r="K150">
        <f>L150* E6/M150</f>
        <v>19.58594138816564</v>
      </c>
      <c r="L150">
        <v>20.327000000000002</v>
      </c>
      <c r="M150">
        <v>306.548</v>
      </c>
      <c r="N150">
        <f>(D4-D5)*EXP(-(F4-F5)*I150)+(H4-H5)</f>
        <v>19.629238166144209</v>
      </c>
      <c r="O150">
        <f>(D4+D5)*EXP(-(F4+F5)*I150)+(H4+H5)</f>
        <v>19.726887239858716</v>
      </c>
    </row>
    <row r="151" spans="9:15" x14ac:dyDescent="0.3">
      <c r="I151">
        <v>41.111111111111107</v>
      </c>
      <c r="J151">
        <f>D4*EXP(-F4*I151)+H4</f>
        <v>19.628397424030059</v>
      </c>
      <c r="K151">
        <f>L151* E6/M151</f>
        <v>19.522984406482067</v>
      </c>
      <c r="L151">
        <v>20.260999999999999</v>
      </c>
      <c r="M151">
        <v>306.53800000000001</v>
      </c>
      <c r="N151">
        <f>(D4-D5)*EXP(-(F4-F5)*I151)+(H4-H5)</f>
        <v>19.579738667787968</v>
      </c>
      <c r="O151">
        <f>(D4+D5)*EXP(-(F4+F5)*I151)+(H4+H5)</f>
        <v>19.677007345534893</v>
      </c>
    </row>
    <row r="152" spans="9:15" x14ac:dyDescent="0.3">
      <c r="I152">
        <v>41.388888888888893</v>
      </c>
      <c r="J152">
        <f>D4*EXP(-F4*I152)+H4</f>
        <v>19.578875730869413</v>
      </c>
      <c r="K152">
        <f>L152* E6/M152</f>
        <v>19.480015189244714</v>
      </c>
      <c r="L152">
        <v>20.216999999999999</v>
      </c>
      <c r="M152">
        <v>306.54700000000003</v>
      </c>
      <c r="N152">
        <f>(D4-D5)*EXP(-(F4-F5)*I152)+(H4-H5)</f>
        <v>19.530405976609007</v>
      </c>
      <c r="O152">
        <f>(D4+D5)*EXP(-(F4+F5)*I152)+(H4+H5)</f>
        <v>19.627296883493866</v>
      </c>
    </row>
    <row r="153" spans="9:15" x14ac:dyDescent="0.3">
      <c r="I153">
        <v>41.666388888888889</v>
      </c>
      <c r="J153">
        <f>D4*EXP(-F4*I153)+H4</f>
        <v>19.529570857113029</v>
      </c>
      <c r="K153">
        <f>L153* E6/M153</f>
        <v>19.421561011578969</v>
      </c>
      <c r="L153">
        <v>20.166</v>
      </c>
      <c r="M153">
        <v>306.69400000000002</v>
      </c>
      <c r="N153">
        <f>(D4-D5)*EXP(-(F4-F5)*I153)+(H4-H5)</f>
        <v>19.481288614081137</v>
      </c>
      <c r="O153">
        <f>(D4+D5)*EXP(-(F4+F5)*I153)+(H4+H5)</f>
        <v>19.577804735659591</v>
      </c>
    </row>
    <row r="154" spans="9:15" x14ac:dyDescent="0.3">
      <c r="I154">
        <v>41.944444444444443</v>
      </c>
      <c r="J154">
        <f>D4*EXP(-F4*I154)+H4</f>
        <v>19.480334423958475</v>
      </c>
      <c r="K154">
        <f>L154* E6/M154</f>
        <v>19.370107153175077</v>
      </c>
      <c r="L154">
        <v>20.111000000000001</v>
      </c>
      <c r="M154">
        <v>306.67</v>
      </c>
      <c r="N154">
        <f>(D4-D5)*EXP(-(F4-F5)*I154)+(H4-H5)</f>
        <v>19.432238769199117</v>
      </c>
      <c r="O154">
        <f>(D4+D5)*EXP(-(F4+F5)*I154)+(H4+H5)</f>
        <v>19.528381956101359</v>
      </c>
    </row>
    <row r="155" spans="9:15" x14ac:dyDescent="0.3">
      <c r="I155">
        <v>42.222222222222221</v>
      </c>
      <c r="J155">
        <f>D4*EXP(-F4*I155)+H4</f>
        <v>19.431313678377013</v>
      </c>
      <c r="K155">
        <f>L155* E6/M155</f>
        <v>19.334796186068704</v>
      </c>
      <c r="L155">
        <v>20.071000000000002</v>
      </c>
      <c r="M155">
        <v>306.61900000000003</v>
      </c>
      <c r="N155">
        <f>(D4-D5)*EXP(-(F4-F5)*I155)+(H4-H5)</f>
        <v>19.383403134405572</v>
      </c>
      <c r="O155">
        <f>(D4+D5)*EXP(-(F4+F5)*I155)+(H4+H5)</f>
        <v>19.479176345551203</v>
      </c>
    </row>
    <row r="156" spans="9:15" x14ac:dyDescent="0.3">
      <c r="I156">
        <v>42.5</v>
      </c>
      <c r="J156">
        <f>D4*EXP(-F4*I156)+H4</f>
        <v>19.382458786680832</v>
      </c>
      <c r="K156">
        <f>L156* E6/M156</f>
        <v>19.300677594580254</v>
      </c>
      <c r="L156">
        <v>20.038</v>
      </c>
      <c r="M156">
        <v>306.65599999999989</v>
      </c>
      <c r="N156">
        <f>(D4-D5)*EXP(-(F4-F5)*I156)+(H4-H5)</f>
        <v>19.334732069651348</v>
      </c>
      <c r="O156">
        <f>(D4+D5)*EXP(-(F4+F5)*I156)+(H4+H5)</f>
        <v>19.430137876873236</v>
      </c>
    </row>
    <row r="157" spans="9:15" x14ac:dyDescent="0.3">
      <c r="I157">
        <v>42.777500000000003</v>
      </c>
      <c r="J157">
        <f>D4*EXP(-F4*I157)+H4</f>
        <v>19.333817794951251</v>
      </c>
      <c r="K157">
        <f>L157* E6/M157</f>
        <v>19.236106581436371</v>
      </c>
      <c r="L157">
        <v>19.975000000000001</v>
      </c>
      <c r="M157">
        <v>306.71800000000002</v>
      </c>
      <c r="N157">
        <f>(D4-D5)*EXP(-(F4-F5)*I157)+(H4-H5)</f>
        <v>19.28627344566349</v>
      </c>
      <c r="O157">
        <f>(D4+D5)*EXP(-(F4+F5)*I157)+(H4+H5)</f>
        <v>19.381314771198355</v>
      </c>
    </row>
    <row r="158" spans="9:15" x14ac:dyDescent="0.3">
      <c r="I158">
        <v>43.055555555555557</v>
      </c>
      <c r="J158">
        <f>D4*EXP(-F4*I158)+H4</f>
        <v>19.28524432228204</v>
      </c>
      <c r="K158">
        <f>L158* E6/M158</f>
        <v>19.187131456277296</v>
      </c>
      <c r="L158">
        <v>19.922000000000001</v>
      </c>
      <c r="M158">
        <v>306.68499999999989</v>
      </c>
      <c r="N158">
        <f>(D4-D5)*EXP(-(F4-F5)*I158)+(H4-H5)</f>
        <v>19.237881433807143</v>
      </c>
      <c r="O158">
        <f>(D4+D5)*EXP(-(F4+F5)*I158)+(H4+H5)</f>
        <v>19.332560096068917</v>
      </c>
    </row>
    <row r="159" spans="9:15" x14ac:dyDescent="0.3">
      <c r="I159">
        <v>43.333333333333343</v>
      </c>
      <c r="J159">
        <f>D4*EXP(-F4*I159)+H4</f>
        <v>19.236883632988174</v>
      </c>
      <c r="K159">
        <f>L159* E6/M159</f>
        <v>19.158435809953335</v>
      </c>
      <c r="L159">
        <v>19.89</v>
      </c>
      <c r="M159">
        <v>306.65100000000001</v>
      </c>
      <c r="N159">
        <f>(D4-D5)*EXP(-(F4-F5)*I159)+(H4-H5)</f>
        <v>19.189700759156178</v>
      </c>
      <c r="O159">
        <f>(D4+D5)*EXP(-(F4+F5)*I159)+(H4+H5)</f>
        <v>19.284019654224853</v>
      </c>
    </row>
    <row r="160" spans="9:15" x14ac:dyDescent="0.3">
      <c r="I160">
        <v>43.611111111111107</v>
      </c>
      <c r="J160">
        <f>D4*EXP(-F4*I160)+H4</f>
        <v>19.188686564384273</v>
      </c>
      <c r="K160">
        <f>L160* E6/M160</f>
        <v>19.135278090835794</v>
      </c>
      <c r="L160">
        <v>19.797999999999998</v>
      </c>
      <c r="M160">
        <v>305.60199999999998</v>
      </c>
      <c r="N160">
        <f>(D4-D5)*EXP(-(F4-F5)*I160)+(H4-H5)</f>
        <v>19.141682447409991</v>
      </c>
      <c r="O160">
        <f>(D4+D5)*EXP(-(F4+F5)*I160)+(H4+H5)</f>
        <v>19.235644094804485</v>
      </c>
    </row>
    <row r="161" spans="9:15" x14ac:dyDescent="0.3">
      <c r="I161">
        <v>43.888611111111111</v>
      </c>
      <c r="J161">
        <f>D4*EXP(-F4*I161)+H4</f>
        <v>19.140700515619045</v>
      </c>
      <c r="K161">
        <f>L161* E6/M161</f>
        <v>19.115076657809148</v>
      </c>
      <c r="L161">
        <v>19.702999999999999</v>
      </c>
      <c r="M161">
        <v>304.45699999999999</v>
      </c>
      <c r="N161">
        <f>(D4-D5)*EXP(-(F4-F5)*I161)+(H4-H5)</f>
        <v>19.093873727276364</v>
      </c>
      <c r="O161">
        <f>(D4+D5)*EXP(-(F4+F5)*I161)+(H4+H5)</f>
        <v>19.187480987078331</v>
      </c>
    </row>
    <row r="162" spans="9:15" x14ac:dyDescent="0.3">
      <c r="I162">
        <v>44.166666666666657</v>
      </c>
      <c r="J162">
        <f>D4*EXP(-F4*I162)+H4</f>
        <v>19.092781076781137</v>
      </c>
      <c r="K162">
        <f>L162* E6/M162</f>
        <v>19.117955762308465</v>
      </c>
      <c r="L162">
        <v>19.675999999999998</v>
      </c>
      <c r="M162">
        <v>303.99400000000003</v>
      </c>
      <c r="N162">
        <f>(D4-D5)*EXP(-(F4-F5)*I162)+(H4-H5)</f>
        <v>19.046130725904248</v>
      </c>
      <c r="O162">
        <f>(D4+D5)*EXP(-(F4+F5)*I162)+(H4+H5)</f>
        <v>19.139385384843418</v>
      </c>
    </row>
    <row r="163" spans="9:15" x14ac:dyDescent="0.3">
      <c r="I163">
        <v>44.444444444444443</v>
      </c>
      <c r="J163">
        <f>D4*EXP(-F4*I163)+H4</f>
        <v>19.045071556225366</v>
      </c>
      <c r="K163">
        <f>L163* E6/M163</f>
        <v>19.034647532053377</v>
      </c>
      <c r="L163">
        <v>19.591999999999999</v>
      </c>
      <c r="M163">
        <v>304.02100000000002</v>
      </c>
      <c r="N163">
        <f>(D4-D5)*EXP(-(F4-F5)*I163)+(H4-H5)</f>
        <v>18.998596227384137</v>
      </c>
      <c r="O163">
        <f>(D4+D5)*EXP(-(F4+F5)*I163)+(H4+H5)</f>
        <v>19.091501119856694</v>
      </c>
    </row>
    <row r="164" spans="9:15" x14ac:dyDescent="0.3">
      <c r="I164">
        <v>44.722222222222221</v>
      </c>
      <c r="J164">
        <f>D4*EXP(-F4*I164)+H4</f>
        <v>18.997523453233846</v>
      </c>
      <c r="K164">
        <f>L164* E6/M164</f>
        <v>18.974685912660551</v>
      </c>
      <c r="L164">
        <v>19.536000000000001</v>
      </c>
      <c r="M164">
        <v>304.11</v>
      </c>
      <c r="N164">
        <f>(D4-D5)*EXP(-(F4-F5)*I164)+(H4-H5)</f>
        <v>18.951221914235298</v>
      </c>
      <c r="O164">
        <f>(D4+D5)*EXP(-(F4+F5)*I164)+(H4+H5)</f>
        <v>19.043779508388734</v>
      </c>
    </row>
    <row r="165" spans="9:15" x14ac:dyDescent="0.3">
      <c r="I165">
        <v>45</v>
      </c>
      <c r="J165">
        <f>D4*EXP(-F4*I165)+H4</f>
        <v>18.950136221675951</v>
      </c>
      <c r="K165">
        <f>L165* E6/M165</f>
        <v>18.926198977749259</v>
      </c>
      <c r="L165">
        <v>19.521000000000001</v>
      </c>
      <c r="M165">
        <v>304.65499999999997</v>
      </c>
      <c r="N165">
        <f>(D4-D5)*EXP(-(F4-F5)*I165)+(H4-H5)</f>
        <v>18.90400724665286</v>
      </c>
      <c r="O165">
        <f>(D4+D5)*EXP(-(F4+F5)*I165)+(H4+H5)</f>
        <v>18.99621999793721</v>
      </c>
    </row>
    <row r="166" spans="9:15" x14ac:dyDescent="0.3">
      <c r="I166">
        <v>45.277500000000003</v>
      </c>
      <c r="J166">
        <f>D4*EXP(-F4*I166)+H4</f>
        <v>18.902956464270495</v>
      </c>
      <c r="K166">
        <f>L166* E6/M166</f>
        <v>18.849692551838071</v>
      </c>
      <c r="L166">
        <v>19.462</v>
      </c>
      <c r="M166">
        <v>304.96699999999998</v>
      </c>
      <c r="N166">
        <f>(D4-D5)*EXP(-(F4-F5)*I166)+(H4-H5)</f>
        <v>18.856998662915426</v>
      </c>
      <c r="O166">
        <f>(D4+D5)*EXP(-(F4+F5)*I166)+(H4+H5)</f>
        <v>18.948869355325002</v>
      </c>
    </row>
    <row r="167" spans="9:15" x14ac:dyDescent="0.3">
      <c r="I167">
        <v>45.555555555555557</v>
      </c>
      <c r="J167">
        <f>D4*EXP(-F4*I167)+H4</f>
        <v>18.855842197571036</v>
      </c>
      <c r="K167">
        <f>L167* E6/M167</f>
        <v>18.79805800309699</v>
      </c>
      <c r="L167">
        <v>19.440000000000001</v>
      </c>
      <c r="M167">
        <v>305.45899999999989</v>
      </c>
      <c r="N167">
        <f>(D4-D5)*EXP(-(F4-F5)*I167)+(H4-H5)</f>
        <v>18.810054698057041</v>
      </c>
      <c r="O167">
        <f>(D4+D5)*EXP(-(F4+F5)*I167)+(H4+H5)</f>
        <v>18.901585079451579</v>
      </c>
    </row>
    <row r="168" spans="9:15" x14ac:dyDescent="0.3">
      <c r="I168">
        <v>45.833333333333343</v>
      </c>
      <c r="J168">
        <f>D4*EXP(-F4*I168)+H4</f>
        <v>18.808934321976515</v>
      </c>
      <c r="K168">
        <f>L168* E6/M168</f>
        <v>18.755859224169559</v>
      </c>
      <c r="L168">
        <v>19.440999999999999</v>
      </c>
      <c r="M168">
        <v>306.16199999999998</v>
      </c>
      <c r="N168">
        <f>(D4-D5)*EXP(-(F4-F5)*I168)+(H4-H5)</f>
        <v>18.763315746504823</v>
      </c>
      <c r="O168">
        <f>(D4+D5)*EXP(-(F4+F5)*I168)+(H4+H5)</f>
        <v>18.854508575771082</v>
      </c>
    </row>
    <row r="169" spans="9:15" x14ac:dyDescent="0.3">
      <c r="I169">
        <v>46.111111111111107</v>
      </c>
      <c r="J169">
        <f>D4*EXP(-F4*I169)+H4</f>
        <v>18.762185151708195</v>
      </c>
      <c r="K169">
        <f>L169* E6/M169</f>
        <v>18.699267571119254</v>
      </c>
      <c r="L169">
        <v>19.385000000000002</v>
      </c>
      <c r="M169">
        <v>306.20400000000001</v>
      </c>
      <c r="N169">
        <f>(D4-D5)*EXP(-(F4-F5)*I169)+(H4-H5)</f>
        <v>18.716734299429138</v>
      </c>
      <c r="O169">
        <f>(D4+D5)*EXP(-(F4+F5)*I169)+(H4+H5)</f>
        <v>18.807591981801558</v>
      </c>
    </row>
    <row r="170" spans="9:15" x14ac:dyDescent="0.3">
      <c r="I170">
        <v>46.388888888888893</v>
      </c>
      <c r="J170">
        <f>D4*EXP(-F4*I170)+H4</f>
        <v>18.715594149811871</v>
      </c>
      <c r="K170">
        <f>L170* E6/M170</f>
        <v>18.673101125077292</v>
      </c>
      <c r="L170">
        <v>19.303000000000001</v>
      </c>
      <c r="M170">
        <v>305.33600000000001</v>
      </c>
      <c r="N170">
        <f>(D4-D5)*EXP(-(F4-F5)*I170)+(H4-H5)</f>
        <v>18.670309826059423</v>
      </c>
      <c r="O170">
        <f>(D4+D5)*EXP(-(F4+F5)*I170)+(H4+H5)</f>
        <v>18.760834754360875</v>
      </c>
    </row>
    <row r="171" spans="9:15" x14ac:dyDescent="0.3">
      <c r="I171">
        <v>46.666388888888889</v>
      </c>
      <c r="J171">
        <f>D4*EXP(-F4*I171)+H4</f>
        <v>18.66920713595858</v>
      </c>
      <c r="K171">
        <f>L171* E6/M171</f>
        <v>18.668349057231488</v>
      </c>
      <c r="L171">
        <v>19.234000000000002</v>
      </c>
      <c r="M171">
        <v>304.322</v>
      </c>
      <c r="N171">
        <f>(D4-D5)*EXP(-(F4-F5)*I171)+(H4-H5)</f>
        <v>18.624087987473853</v>
      </c>
      <c r="O171">
        <f>(D4+D5)*EXP(-(F4+F5)*I171)+(H4+H5)</f>
        <v>18.714282871360769</v>
      </c>
    </row>
    <row r="172" spans="9:15" x14ac:dyDescent="0.3">
      <c r="I172">
        <v>46.944444444444443</v>
      </c>
      <c r="J172">
        <f>D4*EXP(-F4*I172)+H4</f>
        <v>18.622884512395803</v>
      </c>
      <c r="K172">
        <f>L172* E6/M172</f>
        <v>18.622537534162312</v>
      </c>
      <c r="L172">
        <v>19.181000000000001</v>
      </c>
      <c r="M172">
        <v>304.23</v>
      </c>
      <c r="N172">
        <f>(D4-D5)*EXP(-(F4-F5)*I172)+(H4-H5)</f>
        <v>18.577929686292723</v>
      </c>
      <c r="O172">
        <f>(D4+D5)*EXP(-(F4+F5)*I172)+(H4+H5)</f>
        <v>18.667796235556665</v>
      </c>
    </row>
    <row r="173" spans="9:15" x14ac:dyDescent="0.3">
      <c r="I173">
        <v>47.222222222222221</v>
      </c>
      <c r="J173">
        <f>D4*EXP(-F4*I173)+H4</f>
        <v>18.576764812026596</v>
      </c>
      <c r="K173">
        <f>L173* E6/M173</f>
        <v>18.58913281409809</v>
      </c>
      <c r="L173">
        <v>19.123999999999999</v>
      </c>
      <c r="M173">
        <v>303.87099999999998</v>
      </c>
      <c r="N173">
        <f>(D4-D5)*EXP(-(F4-F5)*I173)+(H4-H5)</f>
        <v>18.531972967273656</v>
      </c>
      <c r="O173">
        <f>(D4+D5)*EXP(-(F4+F5)*I173)+(H4+H5)</f>
        <v>18.62151386702924</v>
      </c>
    </row>
    <row r="174" spans="9:15" x14ac:dyDescent="0.3">
      <c r="I174">
        <v>47.5</v>
      </c>
      <c r="J174">
        <f>D4*EXP(-F4*I174)+H4</f>
        <v>18.530801150318233</v>
      </c>
      <c r="K174">
        <f>L174* E6/M174</f>
        <v>18.547596522759864</v>
      </c>
      <c r="L174">
        <v>19.103999999999999</v>
      </c>
      <c r="M174">
        <v>304.23299999999989</v>
      </c>
      <c r="N174">
        <f>(D4-D5)*EXP(-(F4-F5)*I174)+(H4-H5)</f>
        <v>18.486171116704394</v>
      </c>
      <c r="O174">
        <f>(D4+D5)*EXP(-(F4+F5)*I174)+(H4+H5)</f>
        <v>18.575388710690401</v>
      </c>
    </row>
    <row r="175" spans="9:15" x14ac:dyDescent="0.3">
      <c r="I175">
        <v>47.777777777777779</v>
      </c>
      <c r="J175">
        <f>D4*EXP(-F4*I175)+H4</f>
        <v>18.484992999338765</v>
      </c>
      <c r="K175">
        <f>L175* E6/M175</f>
        <v>18.518309191314632</v>
      </c>
      <c r="L175">
        <v>19.087</v>
      </c>
      <c r="M175">
        <v>304.44299999999998</v>
      </c>
      <c r="N175">
        <f>(D4-D5)*EXP(-(F4-F5)*I175)+(H4-H5)</f>
        <v>18.440523612697454</v>
      </c>
      <c r="O175">
        <f>(D4+D5)*EXP(-(F4+F5)*I175)+(H4+H5)</f>
        <v>18.52942023252097</v>
      </c>
    </row>
    <row r="176" spans="9:15" x14ac:dyDescent="0.3">
      <c r="I176">
        <v>48.055555555555557</v>
      </c>
      <c r="J176">
        <f>D4*EXP(-F4*I176)+H4</f>
        <v>18.439339832942409</v>
      </c>
      <c r="K176">
        <f>L176* E6/M176</f>
        <v>18.493319987793225</v>
      </c>
      <c r="L176">
        <v>19.065000000000001</v>
      </c>
      <c r="M176">
        <v>304.50299999999999</v>
      </c>
      <c r="N176">
        <f>(D4-D5)*EXP(-(F4-F5)*I176)+(H4-H5)</f>
        <v>18.395029935124036</v>
      </c>
      <c r="O176">
        <f>(D4+D5)*EXP(-(F4+F5)*I176)+(H4+H5)</f>
        <v>18.483607900315732</v>
      </c>
    </row>
    <row r="177" spans="9:15" x14ac:dyDescent="0.3">
      <c r="I177">
        <v>48.333333333333343</v>
      </c>
      <c r="J177">
        <f>D4*EXP(-F4*I177)+H4</f>
        <v>18.393841126763512</v>
      </c>
      <c r="K177">
        <f>L177* E6/M177</f>
        <v>18.409339124591497</v>
      </c>
      <c r="L177">
        <v>19.018000000000001</v>
      </c>
      <c r="M177">
        <v>305.13799999999998</v>
      </c>
      <c r="N177">
        <f>(D4-D5)*EXP(-(F4-F5)*I177)+(H4-H5)</f>
        <v>18.34968956560812</v>
      </c>
      <c r="O177">
        <f>(D4+D5)*EXP(-(F4+F5)*I177)+(H4+H5)</f>
        <v>18.437951183677271</v>
      </c>
    </row>
    <row r="178" spans="9:15" x14ac:dyDescent="0.3">
      <c r="I178">
        <v>48.611111111111107</v>
      </c>
      <c r="J178">
        <f>D4*EXP(-F4*I178)+H4</f>
        <v>18.348496358210525</v>
      </c>
      <c r="K178">
        <f>L178* E6/M178</f>
        <v>18.372425584204919</v>
      </c>
      <c r="L178">
        <v>18.925999999999998</v>
      </c>
      <c r="M178">
        <v>304.27199999999999</v>
      </c>
      <c r="N178">
        <f>(D4-D5)*EXP(-(F4-F5)*I178)+(H4-H5)</f>
        <v>18.304501987520542</v>
      </c>
      <c r="O178">
        <f>(D4+D5)*EXP(-(F4+F5)*I178)+(H4+H5)</f>
        <v>18.392449554009826</v>
      </c>
    </row>
    <row r="179" spans="9:15" x14ac:dyDescent="0.3">
      <c r="I179">
        <v>48.888888888888893</v>
      </c>
      <c r="J179">
        <f>D4*EXP(-F4*I179)+H4</f>
        <v>18.303305006460008</v>
      </c>
      <c r="K179">
        <f>L179* E6/M179</f>
        <v>18.370820474917043</v>
      </c>
      <c r="L179">
        <v>18.893000000000001</v>
      </c>
      <c r="M179">
        <v>303.76799999999997</v>
      </c>
      <c r="N179">
        <f>(D4-D5)*EXP(-(F4-F5)*I179)+(H4-H5)</f>
        <v>18.259466685973116</v>
      </c>
      <c r="O179">
        <f>(D4+D5)*EXP(-(F4+F5)*I179)+(H4+H5)</f>
        <v>18.347102484513169</v>
      </c>
    </row>
    <row r="180" spans="9:15" x14ac:dyDescent="0.3">
      <c r="I180">
        <v>49.166666666666657</v>
      </c>
      <c r="J180">
        <f>D4*EXP(-F4*I180)+H4</f>
        <v>18.258266552450646</v>
      </c>
      <c r="K180">
        <f>L180* E6/M180</f>
        <v>18.300638165057755</v>
      </c>
      <c r="L180">
        <v>18.821999999999999</v>
      </c>
      <c r="M180">
        <v>303.78699999999998</v>
      </c>
      <c r="N180">
        <f>(D4-D5)*EXP(-(F4-F5)*I180)+(H4-H5)</f>
        <v>18.214583147812771</v>
      </c>
      <c r="O180">
        <f>(D4+D5)*EXP(-(F4+F5)*I180)+(H4+H5)</f>
        <v>18.301909450176517</v>
      </c>
    </row>
    <row r="181" spans="9:15" x14ac:dyDescent="0.3">
      <c r="I181">
        <v>49.444444444444443</v>
      </c>
      <c r="J181">
        <f>D4*EXP(-F4*I181)+H4</f>
        <v>18.21338047887728</v>
      </c>
      <c r="K181">
        <f>L181* E6/M181</f>
        <v>18.252480863986079</v>
      </c>
      <c r="L181">
        <v>18.748000000000001</v>
      </c>
      <c r="M181">
        <v>303.39100000000002</v>
      </c>
      <c r="N181">
        <f>(D4-D5)*EXP(-(F4-F5)*I181)+(H4-H5)</f>
        <v>18.169850861615689</v>
      </c>
      <c r="O181">
        <f>(D4+D5)*EXP(-(F4+F5)*I181)+(H4+H5)</f>
        <v>18.256869927772438</v>
      </c>
    </row>
    <row r="182" spans="9:15" x14ac:dyDescent="0.3">
      <c r="I182">
        <v>49.722222222222221</v>
      </c>
      <c r="J182">
        <f>D4*EXP(-F4*I182)+H4</f>
        <v>18.168646270184979</v>
      </c>
      <c r="K182">
        <f>L182* E6/M182</f>
        <v>18.21078286634928</v>
      </c>
      <c r="L182">
        <v>18.713000000000001</v>
      </c>
      <c r="M182">
        <v>303.51799999999997</v>
      </c>
      <c r="N182">
        <f>(D4-D5)*EXP(-(F4-F5)*I182)+(H4-H5)</f>
        <v>18.125269317681489</v>
      </c>
      <c r="O182">
        <f>(D4+D5)*EXP(-(F4+F5)*I182)+(H4+H5)</f>
        <v>18.211983395850808</v>
      </c>
    </row>
    <row r="183" spans="9:15" x14ac:dyDescent="0.3">
      <c r="I183">
        <v>50</v>
      </c>
      <c r="J183">
        <f>D4*EXP(-F4*I183)+H4</f>
        <v>18.124063412563103</v>
      </c>
      <c r="K183">
        <f>L183* E6/M183</f>
        <v>18.173053083388425</v>
      </c>
      <c r="L183">
        <v>18.669</v>
      </c>
      <c r="M183">
        <v>303.43299999999999</v>
      </c>
      <c r="N183">
        <f>(D4-D5)*EXP(-(F4-F5)*I183)+(H4-H5)</f>
        <v>18.080838008027428</v>
      </c>
      <c r="O183">
        <f>(D4+D5)*EXP(-(F4+F5)*I183)+(H4+H5)</f>
        <v>18.167249334732769</v>
      </c>
    </row>
    <row r="184" spans="9:15" x14ac:dyDescent="0.3">
      <c r="I184">
        <v>50.277777777777779</v>
      </c>
      <c r="J184">
        <f>D4*EXP(-F4*I184)+H4</f>
        <v>18.079631393939412</v>
      </c>
      <c r="K184">
        <f>L184* E6/M184</f>
        <v>18.123128226422153</v>
      </c>
      <c r="L184">
        <v>18.609000000000002</v>
      </c>
      <c r="M184">
        <v>303.291</v>
      </c>
      <c r="N184">
        <f>(D4-D5)*EXP(-(F4-F5)*I184)+(H4-H5)</f>
        <v>18.036556426382585</v>
      </c>
      <c r="O184">
        <f>(D4+D5)*EXP(-(F4+F5)*I184)+(H4+H5)</f>
        <v>18.122667226504706</v>
      </c>
    </row>
    <row r="185" spans="9:15" x14ac:dyDescent="0.3">
      <c r="I185">
        <v>50.555555555555557</v>
      </c>
      <c r="J185">
        <f>D4*EXP(-F4*I185)+H4</f>
        <v>18.035349703974177</v>
      </c>
      <c r="K185">
        <f>L185* E6/M185</f>
        <v>18.075265234322302</v>
      </c>
      <c r="L185">
        <v>18.553000000000001</v>
      </c>
      <c r="M185">
        <v>303.17899999999997</v>
      </c>
      <c r="N185">
        <f>(D4-D5)*EXP(-(F4-F5)*I185)+(H4-H5)</f>
        <v>17.992424068182121</v>
      </c>
      <c r="O185">
        <f>(D4+D5)*EXP(-(F4+F5)*I185)+(H4+H5)</f>
        <v>18.078236555012253</v>
      </c>
    </row>
    <row r="186" spans="9:15" x14ac:dyDescent="0.3">
      <c r="I186">
        <v>50.833333333333343</v>
      </c>
      <c r="J186">
        <f>D4*EXP(-F4*I186)+H4</f>
        <v>17.991217834054325</v>
      </c>
      <c r="K186">
        <f>L186* E6/M186</f>
        <v>18.014979347063729</v>
      </c>
      <c r="L186">
        <v>18.495999999999999</v>
      </c>
      <c r="M186">
        <v>303.25900000000001</v>
      </c>
      <c r="N186">
        <f>(D4-D5)*EXP(-(F4-F5)*I186)+(H4-H5)</f>
        <v>17.948440430561519</v>
      </c>
      <c r="O186">
        <f>(D4+D5)*EXP(-(F4+F5)*I186)+(H4+H5)</f>
        <v>18.033956805854327</v>
      </c>
    </row>
    <row r="187" spans="9:15" x14ac:dyDescent="0.3">
      <c r="I187">
        <v>51.111111111111107</v>
      </c>
      <c r="J187">
        <f>D4*EXP(-F4*I187)+H4</f>
        <v>17.947235277287589</v>
      </c>
      <c r="K187">
        <f>L187* E6/M187</f>
        <v>17.982745545765635</v>
      </c>
      <c r="L187">
        <v>18.457000000000001</v>
      </c>
      <c r="M187">
        <v>303.16199999999998</v>
      </c>
      <c r="N187">
        <f>(D4-D5)*EXP(-(F4-F5)*I187)+(H4-H5)</f>
        <v>17.904605012350846</v>
      </c>
      <c r="O187">
        <f>(D4+D5)*EXP(-(F4+F5)*I187)+(H4+H5)</f>
        <v>17.989827466377161</v>
      </c>
    </row>
    <row r="188" spans="9:15" x14ac:dyDescent="0.3">
      <c r="I188">
        <v>51.388888888888893</v>
      </c>
      <c r="J188">
        <f>D4*EXP(-F4*I188)+H4</f>
        <v>17.903401528496708</v>
      </c>
      <c r="K188">
        <f>L188* E6/M188</f>
        <v>17.936420735169264</v>
      </c>
      <c r="L188">
        <v>18.41</v>
      </c>
      <c r="M188">
        <v>303.17099999999999</v>
      </c>
      <c r="N188">
        <f>(D4-D5)*EXP(-(F4-F5)*I188)+(H4-H5)</f>
        <v>17.860917314069049</v>
      </c>
      <c r="O188">
        <f>(D4+D5)*EXP(-(F4+F5)*I188)+(H4+H5)</f>
        <v>17.945848025668379</v>
      </c>
    </row>
    <row r="189" spans="9:15" x14ac:dyDescent="0.3">
      <c r="I189">
        <v>51.666666666666657</v>
      </c>
      <c r="J189">
        <f>D4*EXP(-F4*I189)+H4</f>
        <v>17.859716084213588</v>
      </c>
      <c r="K189">
        <f>L189* E6/M189</f>
        <v>17.889154593921425</v>
      </c>
      <c r="L189">
        <v>18.363</v>
      </c>
      <c r="M189">
        <v>303.19600000000003</v>
      </c>
      <c r="N189">
        <f>(D4-D5)*EXP(-(F4-F5)*I189)+(H4-H5)</f>
        <v>17.817376837918271</v>
      </c>
      <c r="O189">
        <f>(D4+D5)*EXP(-(F4+F5)*I189)+(H4+H5)</f>
        <v>17.902017974551065</v>
      </c>
    </row>
    <row r="190" spans="9:15" x14ac:dyDescent="0.3">
      <c r="I190">
        <v>51.944444444444443</v>
      </c>
      <c r="J190">
        <f>D4*EXP(-F4*I190)+H4</f>
        <v>17.816178442673547</v>
      </c>
      <c r="K190">
        <f>L190* E6/M190</f>
        <v>17.856073707340457</v>
      </c>
      <c r="L190">
        <v>18.334</v>
      </c>
      <c r="M190">
        <v>303.27800000000002</v>
      </c>
      <c r="N190">
        <f>(D4-D5)*EXP(-(F4-F5)*I190)+(H4-H5)</f>
        <v>17.773983087778166</v>
      </c>
      <c r="O190">
        <f>(D4+D5)*EXP(-(F4+F5)*I190)+(H4+H5)</f>
        <v>17.858336805577881</v>
      </c>
    </row>
    <row r="191" spans="9:15" x14ac:dyDescent="0.3">
      <c r="I191">
        <v>52.222222222222221</v>
      </c>
      <c r="J191">
        <f>D4*EXP(-F4*I191)+H4</f>
        <v>17.772788103809539</v>
      </c>
      <c r="K191">
        <f>L191* E6/M191</f>
        <v>17.806855970001422</v>
      </c>
      <c r="L191">
        <v>18.274000000000001</v>
      </c>
      <c r="M191">
        <v>303.12099999999998</v>
      </c>
      <c r="N191">
        <f>(D4-D5)*EXP(-(F4-F5)*I191)+(H4-H5)</f>
        <v>17.73073556920026</v>
      </c>
      <c r="O191">
        <f>(D4+D5)*EXP(-(F4+F5)*I191)+(H4+H5)</f>
        <v>17.814804013025192</v>
      </c>
    </row>
    <row r="192" spans="9:15" x14ac:dyDescent="0.3">
      <c r="I192">
        <v>52.5</v>
      </c>
      <c r="J192">
        <f>D4*EXP(-F4*I192)+H4</f>
        <v>17.729544569246436</v>
      </c>
      <c r="K192">
        <f>L192* E6/M192</f>
        <v>17.769822238492598</v>
      </c>
      <c r="L192">
        <v>18.222999999999999</v>
      </c>
      <c r="M192">
        <v>302.90499999999997</v>
      </c>
      <c r="N192">
        <f>(D4-D5)*EXP(-(F4-F5)*I192)+(H4-H5)</f>
        <v>17.687633789402298</v>
      </c>
      <c r="O192">
        <f>(D4+D5)*EXP(-(F4+F5)*I192)+(H4+H5)</f>
        <v>17.771419092887211</v>
      </c>
    </row>
    <row r="193" spans="9:15" x14ac:dyDescent="0.3">
      <c r="I193">
        <v>52.777777777777779</v>
      </c>
      <c r="J193">
        <f>D4*EXP(-F4*I193)+H4</f>
        <v>17.686447342295249</v>
      </c>
      <c r="K193">
        <f>L193* E6/M193</f>
        <v>17.705403319362976</v>
      </c>
      <c r="L193">
        <v>18.175999999999998</v>
      </c>
      <c r="M193">
        <v>303.22300000000001</v>
      </c>
      <c r="N193">
        <f>(D4-D5)*EXP(-(F4-F5)*I193)+(H4-H5)</f>
        <v>17.644677257262654</v>
      </c>
      <c r="O193">
        <f>(D4+D5)*EXP(-(F4+F5)*I193)+(H4+H5)</f>
        <v>17.72818154287015</v>
      </c>
    </row>
    <row r="194" spans="9:15" x14ac:dyDescent="0.3">
      <c r="I194">
        <v>53.055555555555557</v>
      </c>
      <c r="J194">
        <f>D4*EXP(-F4*I194)+H4</f>
        <v>17.643495927947487</v>
      </c>
      <c r="K194">
        <f>L194* E6/M194</f>
        <v>17.636990859287312</v>
      </c>
      <c r="L194">
        <v>18.149000000000001</v>
      </c>
      <c r="M194">
        <v>303.947</v>
      </c>
      <c r="N194">
        <f>(D4-D5)*EXP(-(F4-F5)*I194)+(H4-H5)</f>
        <v>17.601865483314707</v>
      </c>
      <c r="O194">
        <f>(D4+D5)*EXP(-(F4+F5)*I194)+(H4+H5)</f>
        <v>17.685090862386421</v>
      </c>
    </row>
    <row r="195" spans="9:15" x14ac:dyDescent="0.3">
      <c r="I195">
        <v>53.333333333333343</v>
      </c>
      <c r="J195">
        <f>D4*EXP(-F4*I195)+H4</f>
        <v>17.600689832869424</v>
      </c>
      <c r="K195">
        <f>L195* E6/M195</f>
        <v>17.581518214803964</v>
      </c>
      <c r="L195">
        <v>18.123999999999999</v>
      </c>
      <c r="M195">
        <v>304.48599999999999</v>
      </c>
      <c r="N195">
        <f>(D4-D5)*EXP(-(F4-F5)*I195)+(H4-H5)</f>
        <v>17.559197979741285</v>
      </c>
      <c r="O195">
        <f>(D4+D5)*EXP(-(F4+F5)*I195)+(H4+H5)</f>
        <v>17.642146552548837</v>
      </c>
    </row>
    <row r="196" spans="9:15" x14ac:dyDescent="0.3">
      <c r="I196">
        <v>53.610833333333332</v>
      </c>
      <c r="J196">
        <f>D4*EXP(-F4*I196)+H4</f>
        <v>17.55807115448577</v>
      </c>
      <c r="K196">
        <f>L196* E6/M196</f>
        <v>17.547546086224827</v>
      </c>
      <c r="L196">
        <v>18.103000000000002</v>
      </c>
      <c r="M196">
        <v>304.72199999999998</v>
      </c>
      <c r="N196">
        <f>(D4-D5)*EXP(-(F4-F5)*I196)+(H4-H5)</f>
        <v>17.516716712429673</v>
      </c>
      <c r="O196">
        <f>(D4+D5)*EXP(-(F4+F5)*I196)+(H4+H5)</f>
        <v>17.599390841902487</v>
      </c>
    </row>
    <row r="197" spans="9:15" x14ac:dyDescent="0.3">
      <c r="I197">
        <v>53.888888888888893</v>
      </c>
      <c r="J197">
        <f>D4*EXP(-F4*I197)+H4</f>
        <v>17.515511635527453</v>
      </c>
      <c r="K197">
        <f>L197* E6/M197</f>
        <v>17.515190258582777</v>
      </c>
      <c r="L197">
        <v>18.073</v>
      </c>
      <c r="M197">
        <v>304.779</v>
      </c>
      <c r="N197">
        <f>(D4-D5)*EXP(-(F4-F5)*I197)+(H4-H5)</f>
        <v>17.474293840663208</v>
      </c>
      <c r="O197">
        <f>(D4+D5)*EXP(-(F4+F5)*I197)+(H4+H5)</f>
        <v>17.5566950577307</v>
      </c>
    </row>
    <row r="198" spans="9:15" x14ac:dyDescent="0.3">
      <c r="I198">
        <v>54.166666666666657</v>
      </c>
      <c r="J198">
        <f>D4*EXP(-F4*I198)+H4</f>
        <v>17.473138554919114</v>
      </c>
      <c r="K198">
        <f>L198* E6/M198</f>
        <v>17.471324571211213</v>
      </c>
      <c r="L198">
        <v>18.053999999999998</v>
      </c>
      <c r="M198">
        <v>305.22300000000001</v>
      </c>
      <c r="N198">
        <f>(D4-D5)*EXP(-(F4-F5)*I198)+(H4-H5)</f>
        <v>17.432056237721483</v>
      </c>
      <c r="O198">
        <f>(D4+D5)*EXP(-(F4+F5)*I198)+(H4+H5)</f>
        <v>17.514186883425875</v>
      </c>
    </row>
    <row r="199" spans="9:15" x14ac:dyDescent="0.3">
      <c r="I199">
        <v>54.444444444444443</v>
      </c>
      <c r="J199">
        <f>D4*EXP(-F4*I199)+H4</f>
        <v>17.430908836880377</v>
      </c>
      <c r="K199">
        <f>L199* E6/M199</f>
        <v>17.427336286323278</v>
      </c>
      <c r="L199">
        <v>18.023</v>
      </c>
      <c r="M199">
        <v>305.46800000000002</v>
      </c>
      <c r="N199">
        <f>(D4-D5)*EXP(-(F4-F5)*I199)+(H4-H5)</f>
        <v>17.389960970269126</v>
      </c>
      <c r="O199">
        <f>(D4+D5)*EXP(-(F4+F5)*I199)+(H4+H5)</f>
        <v>17.471823101107191</v>
      </c>
    </row>
    <row r="200" spans="9:15" x14ac:dyDescent="0.3">
      <c r="I200">
        <v>54.722222222222221</v>
      </c>
      <c r="J200">
        <f>D4*EXP(-F4*I200)+H4</f>
        <v>17.388821996366815</v>
      </c>
      <c r="K200">
        <f>L200* E6/M200</f>
        <v>17.367843753158404</v>
      </c>
      <c r="L200">
        <v>17.97</v>
      </c>
      <c r="M200">
        <v>305.613</v>
      </c>
      <c r="N200">
        <f>(D4-D5)*EXP(-(F4-F5)*I200)+(H4-H5)</f>
        <v>17.348007558653165</v>
      </c>
      <c r="O200">
        <f>(D4+D5)*EXP(-(F4+F5)*I200)+(H4+H5)</f>
        <v>17.429603220303211</v>
      </c>
    </row>
    <row r="201" spans="9:15" x14ac:dyDescent="0.3">
      <c r="I201">
        <v>54.999722222222218</v>
      </c>
      <c r="J201">
        <f>D4*EXP(-F4*I201)+H4</f>
        <v>17.346919423456104</v>
      </c>
      <c r="K201">
        <f>L201* E6/M201</f>
        <v>17.347692063403432</v>
      </c>
      <c r="L201">
        <v>17.931999999999999</v>
      </c>
      <c r="M201">
        <v>305.32100000000003</v>
      </c>
      <c r="N201">
        <f>(D4-D5)*EXP(-(F4-F5)*I201)+(H4-H5)</f>
        <v>17.306237266411319</v>
      </c>
      <c r="O201">
        <f>(D4+D5)*EXP(-(F4+F5)*I201)+(H4+H5)</f>
        <v>17.387568757204242</v>
      </c>
    </row>
    <row r="202" spans="9:15" x14ac:dyDescent="0.3">
      <c r="I202">
        <v>55.277777777777779</v>
      </c>
      <c r="J202">
        <f>D4*EXP(-F4*I202)+H4</f>
        <v>17.305075015937362</v>
      </c>
      <c r="K202">
        <f>L202* E6/M202</f>
        <v>17.324144940311399</v>
      </c>
      <c r="L202">
        <v>17.911999999999999</v>
      </c>
      <c r="M202">
        <v>305.39499999999998</v>
      </c>
      <c r="N202">
        <f>(D4-D5)*EXP(-(F4-F5)*I202)+(H4-H5)</f>
        <v>17.264524392394986</v>
      </c>
      <c r="O202">
        <f>(D4+D5)*EXP(-(F4+F5)*I202)+(H4+H5)</f>
        <v>17.345593209678089</v>
      </c>
    </row>
    <row r="203" spans="9:15" x14ac:dyDescent="0.3">
      <c r="I203">
        <v>55.555555555555557</v>
      </c>
      <c r="J203">
        <f>D4*EXP(-F4*I203)+H4</f>
        <v>17.263413914115787</v>
      </c>
      <c r="K203">
        <f>L203* E6/M203</f>
        <v>17.287175400324131</v>
      </c>
      <c r="L203">
        <v>17.876000000000001</v>
      </c>
      <c r="M203">
        <v>305.43299999999999</v>
      </c>
      <c r="N203">
        <f>(D4-D5)*EXP(-(F4-F5)*I203)+(H4-H5)</f>
        <v>17.222993686506921</v>
      </c>
      <c r="O203">
        <f>(D4+D5)*EXP(-(F4+F5)*I203)+(H4+H5)</f>
        <v>17.303802107221625</v>
      </c>
    </row>
    <row r="204" spans="9:15" x14ac:dyDescent="0.3">
      <c r="I204">
        <v>55.833333333333343</v>
      </c>
      <c r="J204">
        <f>D4*EXP(-F4*I204)+H4</f>
        <v>17.221893765996981</v>
      </c>
      <c r="K204">
        <f>L204* E6/M204</f>
        <v>17.223008147138344</v>
      </c>
      <c r="L204">
        <v>17.823</v>
      </c>
      <c r="M204">
        <v>305.66199999999998</v>
      </c>
      <c r="N204">
        <f>(D4-D5)*EXP(-(F4-F5)*I204)+(H4-H5)</f>
        <v>17.181602933952721</v>
      </c>
      <c r="O204">
        <f>(D4+D5)*EXP(-(F4+F5)*I204)+(H4+H5)</f>
        <v>17.262152960997941</v>
      </c>
    </row>
    <row r="205" spans="9:15" x14ac:dyDescent="0.3">
      <c r="I205">
        <v>56.111111111111107</v>
      </c>
      <c r="J205">
        <f>D4*EXP(-F4*I205)+H4</f>
        <v>17.180514094686544</v>
      </c>
      <c r="K205">
        <f>L205* E6/M205</f>
        <v>17.166939178610075</v>
      </c>
      <c r="L205">
        <v>17.768000000000001</v>
      </c>
      <c r="M205">
        <v>305.714</v>
      </c>
      <c r="N205">
        <f>(D4-D5)*EXP(-(F4-F5)*I205)+(H4-H5)</f>
        <v>17.140351663107001</v>
      </c>
      <c r="O205">
        <f>(D4+D5)*EXP(-(F4+F5)*I205)+(H4+H5)</f>
        <v>17.220645288809383</v>
      </c>
    </row>
    <row r="206" spans="9:15" x14ac:dyDescent="0.3">
      <c r="I206">
        <v>56.388888888888893</v>
      </c>
      <c r="J206">
        <f>D4*EXP(-F4*I206)+H4</f>
        <v>17.139274424903569</v>
      </c>
      <c r="K206">
        <f>L206* E6/M206</f>
        <v>17.142801765090915</v>
      </c>
      <c r="L206">
        <v>17.753</v>
      </c>
      <c r="M206">
        <v>305.88600000000002</v>
      </c>
      <c r="N206">
        <f>(D4-D5)*EXP(-(F4-F5)*I206)+(H4-H5)</f>
        <v>17.099239403933662</v>
      </c>
      <c r="O206">
        <f>(D4+D5)*EXP(-(F4+F5)*I206)+(H4+H5)</f>
        <v>17.179278610096205</v>
      </c>
    </row>
    <row r="207" spans="9:15" x14ac:dyDescent="0.3">
      <c r="I207">
        <v>56.666666666666657</v>
      </c>
      <c r="J207">
        <f>D4*EXP(-F4*I207)+H4</f>
        <v>17.098174282975187</v>
      </c>
      <c r="K207">
        <f>L207* E6/M207</f>
        <v>17.10419591642242</v>
      </c>
      <c r="L207">
        <v>17.718</v>
      </c>
      <c r="M207">
        <v>305.97199999999998</v>
      </c>
      <c r="N207">
        <f>(D4-D5)*EXP(-(F4-F5)*I207)+(H4-H5)</f>
        <v>17.058265687980612</v>
      </c>
      <c r="O207">
        <f>(D4+D5)*EXP(-(F4+F5)*I207)+(H4+H5)</f>
        <v>17.138052445931056</v>
      </c>
    </row>
    <row r="208" spans="9:15" x14ac:dyDescent="0.3">
      <c r="I208">
        <v>56.944166666666668</v>
      </c>
      <c r="J208">
        <f>D4*EXP(-F4*I208)+H4</f>
        <v>17.057254088615615</v>
      </c>
      <c r="K208">
        <f>L208* E6/M208</f>
        <v>17.066083624659193</v>
      </c>
      <c r="L208">
        <v>17.678000000000001</v>
      </c>
      <c r="M208">
        <v>305.96300000000002</v>
      </c>
      <c r="N208">
        <f>(D4-D5)*EXP(-(F4-F5)*I208)+(H4-H5)</f>
        <v>17.017470815199811</v>
      </c>
      <c r="O208">
        <f>(D4+D5)*EXP(-(F4+F5)*I208)+(H4+H5)</f>
        <v>17.097007335350145</v>
      </c>
    </row>
    <row r="209" spans="9:15" x14ac:dyDescent="0.3">
      <c r="I209">
        <v>57.222222222222221</v>
      </c>
      <c r="J209">
        <f>D4*EXP(-F4*I209)+H4</f>
        <v>17.016390695998261</v>
      </c>
      <c r="K209">
        <f>L209* E6/M209</f>
        <v>17.038552004080071</v>
      </c>
      <c r="L209">
        <v>17.652999999999999</v>
      </c>
      <c r="M209">
        <v>306.024</v>
      </c>
      <c r="N209">
        <f>(D4-D5)*EXP(-(F4-F5)*I209)+(H4-H5)</f>
        <v>16.97673201981468</v>
      </c>
      <c r="O209">
        <f>(D4+D5)*EXP(-(F4+F5)*I209)+(H4+H5)</f>
        <v>17.056019753663932</v>
      </c>
    </row>
    <row r="210" spans="9:15" x14ac:dyDescent="0.3">
      <c r="I210">
        <v>57.5</v>
      </c>
      <c r="J210">
        <f>D4*EXP(-F4*I210)+H4</f>
        <v>16.975706311595296</v>
      </c>
      <c r="K210">
        <f>L210* E6/M210</f>
        <v>16.983731540354107</v>
      </c>
      <c r="L210">
        <v>17.605</v>
      </c>
      <c r="M210">
        <v>306.17700000000002</v>
      </c>
      <c r="N210">
        <f>(D4-D5)*EXP(-(F4-F5)*I210)+(H4-H5)</f>
        <v>16.936171138569442</v>
      </c>
      <c r="O210">
        <f>(D4+D5)*EXP(-(F4+F5)*I210)+(H4+H5)</f>
        <v>17.015212275819259</v>
      </c>
    </row>
    <row r="211" spans="9:15" x14ac:dyDescent="0.3">
      <c r="I211">
        <v>57.777777777777779</v>
      </c>
      <c r="J211">
        <f>D4*EXP(-F4*I211)+H4</f>
        <v>16.935159576327276</v>
      </c>
      <c r="K211">
        <f>L211* E6/M211</f>
        <v>16.934850256456844</v>
      </c>
      <c r="L211">
        <v>17.558</v>
      </c>
      <c r="M211">
        <v>306.24099999999999</v>
      </c>
      <c r="N211">
        <f>(D4-D5)*EXP(-(F4-F5)*I211)+(H4-H5)</f>
        <v>16.895746942469174</v>
      </c>
      <c r="O211">
        <f>(D4+D5)*EXP(-(F4+F5)*I211)+(H4+H5)</f>
        <v>16.974543413026211</v>
      </c>
    </row>
    <row r="212" spans="9:15" x14ac:dyDescent="0.3">
      <c r="I212">
        <v>58.055555555555557</v>
      </c>
      <c r="J212">
        <f>D4*EXP(-F4*I212)+H4</f>
        <v>16.894750024480281</v>
      </c>
      <c r="K212">
        <f>L212* E6/M212</f>
        <v>16.901368387813974</v>
      </c>
      <c r="L212">
        <v>17.523</v>
      </c>
      <c r="M212">
        <v>306.23599999999999</v>
      </c>
      <c r="N212">
        <f>(D4-D5)*EXP(-(F4-F5)*I212)+(H4-H5)</f>
        <v>16.855458970901864</v>
      </c>
      <c r="O212">
        <f>(D4+D5)*EXP(-(F4+F5)*I212)+(H4+H5)</f>
        <v>16.934012694436461</v>
      </c>
    </row>
    <row r="213" spans="9:15" x14ac:dyDescent="0.3">
      <c r="I213">
        <v>58.333333333333343</v>
      </c>
      <c r="J213">
        <f>D4*EXP(-F4*I213)+H4</f>
        <v>16.854477191916043</v>
      </c>
      <c r="K213">
        <f>L213* E6/M213</f>
        <v>16.853327597673001</v>
      </c>
      <c r="L213">
        <v>17.468</v>
      </c>
      <c r="M213">
        <v>306.14499999999998</v>
      </c>
      <c r="N213">
        <f>(D4-D5)*EXP(-(F4-F5)*I213)+(H4-H5)</f>
        <v>16.815306764807719</v>
      </c>
      <c r="O213">
        <f>(D4+D5)*EXP(-(F4+F5)*I213)+(H4+H5)</f>
        <v>16.89361965080106</v>
      </c>
    </row>
    <row r="214" spans="9:15" x14ac:dyDescent="0.3">
      <c r="I214">
        <v>58.611111111111107</v>
      </c>
      <c r="J214">
        <f>D4*EXP(-F4*I214)+H4</f>
        <v>16.814340616066655</v>
      </c>
      <c r="K214">
        <f>L214* E6/M214</f>
        <v>16.814905120801175</v>
      </c>
      <c r="L214">
        <v>17.437000000000001</v>
      </c>
      <c r="M214">
        <v>306.3</v>
      </c>
      <c r="N214">
        <f>(D4-D5)*EXP(-(F4-F5)*I214)+(H4-H5)</f>
        <v>16.775289866673909</v>
      </c>
      <c r="O214">
        <f>(D4+D5)*EXP(-(F4+F5)*I214)+(H4+H5)</f>
        <v>16.853363814465023</v>
      </c>
    </row>
    <row r="215" spans="9:15" x14ac:dyDescent="0.3">
      <c r="I215">
        <v>58.888888888888893</v>
      </c>
      <c r="J215">
        <f>D4*EXP(-F4*I215)+H4</f>
        <v>16.774339835929219</v>
      </c>
      <c r="K215">
        <f>L215* E6/M215</f>
        <v>16.783761266809158</v>
      </c>
      <c r="L215">
        <v>17.413</v>
      </c>
      <c r="M215">
        <v>306.44600000000003</v>
      </c>
      <c r="N215">
        <f>(D4-D5)*EXP(-(F4-F5)*I215)+(H4-H5)</f>
        <v>16.735407820529367</v>
      </c>
      <c r="O215">
        <f>(D4+D5)*EXP(-(F4+F5)*I215)+(H4+H5)</f>
        <v>16.813244719361872</v>
      </c>
    </row>
    <row r="216" spans="9:15" x14ac:dyDescent="0.3">
      <c r="I216">
        <v>59.166666666666657</v>
      </c>
      <c r="J216">
        <f>D4*EXP(-F4*I216)+H4</f>
        <v>16.734474392060573</v>
      </c>
      <c r="K216">
        <f>L216* E6/M216</f>
        <v>16.735628374857264</v>
      </c>
      <c r="L216">
        <v>17.356999999999999</v>
      </c>
      <c r="M216">
        <v>306.339</v>
      </c>
      <c r="N216">
        <f>(D4-D5)*EXP(-(F4-F5)*I216)+(H4-H5)</f>
        <v>16.695660171939604</v>
      </c>
      <c r="O216">
        <f>(D4+D5)*EXP(-(F4+F5)*I216)+(H4+H5)</f>
        <v>16.773261901008294</v>
      </c>
    </row>
    <row r="217" spans="9:15" x14ac:dyDescent="0.3">
      <c r="I217">
        <v>59.444444444444443</v>
      </c>
      <c r="J217">
        <f>D4*EXP(-F4*I217)+H4</f>
        <v>16.694743826572001</v>
      </c>
      <c r="K217">
        <f>L217* E6/M217</f>
        <v>16.724550251544844</v>
      </c>
      <c r="L217">
        <v>17.341999999999999</v>
      </c>
      <c r="M217">
        <v>306.27699999999999</v>
      </c>
      <c r="N217">
        <f>(D4-D5)*EXP(-(F4-F5)*I217)+(H4-H5)</f>
        <v>16.656046468001502</v>
      </c>
      <c r="O217">
        <f>(D4+D5)*EXP(-(F4+F5)*I217)+(H4+H5)</f>
        <v>16.733414896498711</v>
      </c>
    </row>
    <row r="218" spans="9:15" x14ac:dyDescent="0.3">
      <c r="I218">
        <v>59.722222222222221</v>
      </c>
      <c r="J218">
        <f>D4*EXP(-F4*I218)+H4</f>
        <v>16.655147683123992</v>
      </c>
      <c r="K218">
        <f>L218* E6/M218</f>
        <v>16.68307141135767</v>
      </c>
      <c r="L218">
        <v>17.303000000000001</v>
      </c>
      <c r="M218">
        <v>306.34800000000001</v>
      </c>
      <c r="N218">
        <f>(D4-D5)*EXP(-(F4-F5)*I218)+(H4-H5)</f>
        <v>16.616566257338182</v>
      </c>
      <c r="O218">
        <f>(D4+D5)*EXP(-(F4+F5)*I218)+(H4+H5)</f>
        <v>16.693703244499964</v>
      </c>
    </row>
    <row r="219" spans="9:15" x14ac:dyDescent="0.3">
      <c r="I219">
        <v>59.999722222222218</v>
      </c>
      <c r="J219">
        <f>D4*EXP(-F4*I219)+H4</f>
        <v>16.615724902331529</v>
      </c>
      <c r="K219">
        <f>L219* E6/M219</f>
        <v>16.661256114692311</v>
      </c>
      <c r="L219">
        <v>17.274000000000001</v>
      </c>
      <c r="M219">
        <v>306.23500000000001</v>
      </c>
      <c r="N219">
        <f>(D4-D5)*EXP(-(F4-F5)*I219)+(H4-H5)</f>
        <v>16.577258370955249</v>
      </c>
      <c r="O219">
        <f>(D4+D5)*EXP(-(F4+F5)*I219)+(H4+H5)</f>
        <v>16.654165994778904</v>
      </c>
    </row>
    <row r="220" spans="9:15" x14ac:dyDescent="0.3">
      <c r="I220">
        <v>60.277777777777779</v>
      </c>
      <c r="J220">
        <f>D4*EXP(-F4*I220)+H4</f>
        <v>16.576356844706119</v>
      </c>
      <c r="K220">
        <f>L220* E6/M220</f>
        <v>16.609822470173697</v>
      </c>
      <c r="L220">
        <v>17.22</v>
      </c>
      <c r="M220">
        <v>306.22300000000001</v>
      </c>
      <c r="N220">
        <f>(D4-D5)*EXP(-(F4-F5)*I220)+(H4-H5)</f>
        <v>16.538004517928648</v>
      </c>
      <c r="O220">
        <f>(D4+D5)*EXP(-(F4+F5)*I220)+(H4+H5)</f>
        <v>16.614684160532267</v>
      </c>
    </row>
    <row r="221" spans="9:15" x14ac:dyDescent="0.3">
      <c r="I221">
        <v>60.555277777777768</v>
      </c>
      <c r="J221">
        <f>D4*EXP(-F4*I221)+H4</f>
        <v>16.537200374041426</v>
      </c>
      <c r="K221">
        <f>L221* E6/M221</f>
        <v>16.575625197788717</v>
      </c>
      <c r="L221">
        <v>17.190999999999999</v>
      </c>
      <c r="M221">
        <v>306.33800000000002</v>
      </c>
      <c r="N221">
        <f>(D4-D5)*EXP(-(F4-F5)*I221)+(H4-H5)</f>
        <v>16.498961110577817</v>
      </c>
      <c r="O221">
        <f>(D4+D5)*EXP(-(F4+F5)*I221)+(H4+H5)</f>
        <v>16.575415055287468</v>
      </c>
    </row>
    <row r="222" spans="9:15" x14ac:dyDescent="0.3">
      <c r="I222">
        <v>60.833333333333343</v>
      </c>
      <c r="J222">
        <f>D4*EXP(-F4*I222)+H4</f>
        <v>16.498098256875959</v>
      </c>
      <c r="K222">
        <f>L222* E6/M222</f>
        <v>16.546971665073414</v>
      </c>
      <c r="L222">
        <v>17.154</v>
      </c>
      <c r="M222">
        <v>306.20800000000003</v>
      </c>
      <c r="N222">
        <f>(D4-D5)*EXP(-(F4-F5)*I222)+(H4-H5)</f>
        <v>16.459971373025489</v>
      </c>
      <c r="O222">
        <f>(D4+D5)*EXP(-(F4+F5)*I222)+(H4+H5)</f>
        <v>16.536200989685355</v>
      </c>
    </row>
    <row r="223" spans="9:15" x14ac:dyDescent="0.3">
      <c r="I223">
        <v>61.111111111111107</v>
      </c>
      <c r="J223">
        <f>D4*EXP(-F4*I223)+H4</f>
        <v>16.459167432393858</v>
      </c>
      <c r="K223">
        <f>L223* E6/M223</f>
        <v>16.493408536235865</v>
      </c>
      <c r="L223">
        <v>17.103999999999999</v>
      </c>
      <c r="M223">
        <v>306.30700000000002</v>
      </c>
      <c r="N223">
        <f>(D4-D5)*EXP(-(F4-F5)*I223)+(H4-H5)</f>
        <v>16.421151911141742</v>
      </c>
      <c r="O223">
        <f>(D4+D5)*EXP(-(F4+F5)*I223)+(H4+H5)</f>
        <v>16.497159234904398</v>
      </c>
    </row>
    <row r="224" spans="9:15" x14ac:dyDescent="0.3">
      <c r="I224">
        <v>61.388888888888893</v>
      </c>
      <c r="J224">
        <f>D4*EXP(-F4*I224)+H4</f>
        <v>16.420368324155991</v>
      </c>
      <c r="K224">
        <f>L224* E6/M224</f>
        <v>16.463850454175798</v>
      </c>
      <c r="L224">
        <v>17.068999999999999</v>
      </c>
      <c r="M224">
        <v>306.22899999999998</v>
      </c>
      <c r="N224">
        <f>(D4-D5)*EXP(-(F4-F5)*I224)+(H4-H5)</f>
        <v>16.382463266035444</v>
      </c>
      <c r="O224">
        <f>(D4+D5)*EXP(-(F4+F5)*I224)+(H4+H5)</f>
        <v>16.458250097357837</v>
      </c>
    </row>
    <row r="225" spans="9:15" x14ac:dyDescent="0.3">
      <c r="I225">
        <v>61.666666666666657</v>
      </c>
      <c r="J225">
        <f>D4*EXP(-F4*I225)+H4</f>
        <v>16.381700486521432</v>
      </c>
      <c r="K225">
        <f>L225* E6/M225</f>
        <v>16.419375791924278</v>
      </c>
      <c r="L225">
        <v>17.02</v>
      </c>
      <c r="M225">
        <v>306.17700000000002</v>
      </c>
      <c r="N225">
        <f>(D4-D5)*EXP(-(F4-F5)*I225)+(H4-H5)</f>
        <v>16.343904996870268</v>
      </c>
      <c r="O225">
        <f>(D4+D5)*EXP(-(F4+F5)*I225)+(H4+H5)</f>
        <v>16.419473126570761</v>
      </c>
    </row>
    <row r="226" spans="9:15" x14ac:dyDescent="0.3">
      <c r="I226">
        <v>61.944444444444443</v>
      </c>
      <c r="J226">
        <f>D4*EXP(-F4*I226)+H4</f>
        <v>16.343163475356988</v>
      </c>
      <c r="K226">
        <f>L226* E6/M226</f>
        <v>16.386258626344301</v>
      </c>
      <c r="L226">
        <v>16.989000000000001</v>
      </c>
      <c r="M226">
        <v>306.23700000000002</v>
      </c>
      <c r="N226">
        <f>(D4-D5)*EXP(-(F4-F5)*I226)+(H4-H5)</f>
        <v>16.305476664295437</v>
      </c>
      <c r="O226">
        <f>(D4+D5)*EXP(-(F4+F5)*I226)+(H4+H5)</f>
        <v>16.380827873598435</v>
      </c>
    </row>
    <row r="227" spans="9:15" x14ac:dyDescent="0.3">
      <c r="I227">
        <v>62.222222222222221</v>
      </c>
      <c r="J227">
        <f>D4*EXP(-F4*I227)+H4</f>
        <v>16.304756848032149</v>
      </c>
      <c r="K227">
        <f>L227* E6/M227</f>
        <v>16.367400724719442</v>
      </c>
      <c r="L227">
        <v>16.971</v>
      </c>
      <c r="M227">
        <v>306.26499999999999</v>
      </c>
      <c r="N227">
        <f>(D4-D5)*EXP(-(F4-F5)*I227)+(H4-H5)</f>
        <v>16.26717783044074</v>
      </c>
      <c r="O227">
        <f>(D4+D5)*EXP(-(F4+F5)*I227)+(H4+H5)</f>
        <v>16.342313891021114</v>
      </c>
    </row>
    <row r="228" spans="9:15" x14ac:dyDescent="0.3">
      <c r="I228">
        <v>62.5</v>
      </c>
      <c r="J228">
        <f>D4*EXP(-F4*I228)+H4</f>
        <v>16.266480163413952</v>
      </c>
      <c r="K228">
        <f>L228* E6/M228</f>
        <v>16.320122456031328</v>
      </c>
      <c r="L228">
        <v>16.917999999999999</v>
      </c>
      <c r="M228">
        <v>306.19299999999998</v>
      </c>
      <c r="N228">
        <f>(D4-D5)*EXP(-(F4-F5)*I228)+(H4-H5)</f>
        <v>16.229008058911539</v>
      </c>
      <c r="O228">
        <f>(D4+D5)*EXP(-(F4+F5)*I228)+(H4+H5)</f>
        <v>16.303930732938834</v>
      </c>
    </row>
    <row r="229" spans="9:15" x14ac:dyDescent="0.3">
      <c r="I229">
        <v>62.777777777777779</v>
      </c>
      <c r="J229">
        <f>D4*EXP(-F4*I229)+H4</f>
        <v>16.228332981861946</v>
      </c>
      <c r="K229">
        <f>L229* E6/M229</f>
        <v>16.264966843598327</v>
      </c>
      <c r="L229">
        <v>16.866</v>
      </c>
      <c r="M229">
        <v>306.28699999999998</v>
      </c>
      <c r="N229">
        <f>(D4-D5)*EXP(-(F4-F5)*I229)+(H4-H5)</f>
        <v>16.190966914783775</v>
      </c>
      <c r="O229">
        <f>(D4+D5)*EXP(-(F4+F5)*I229)+(H4+H5)</f>
        <v>16.265677954966282</v>
      </c>
    </row>
    <row r="230" spans="9:15" x14ac:dyDescent="0.3">
      <c r="I230">
        <v>63.055555555555557</v>
      </c>
      <c r="J230">
        <f>D4*EXP(-F4*I230)+H4</f>
        <v>16.190314865223137</v>
      </c>
      <c r="K230">
        <f>L230* E6/M230</f>
        <v>16.238062815965005</v>
      </c>
      <c r="L230">
        <v>16.853000000000002</v>
      </c>
      <c r="M230">
        <v>306.55799999999999</v>
      </c>
      <c r="N230">
        <f>(D4-D5)*EXP(-(F4-F5)*I230)+(H4-H5)</f>
        <v>16.153053964599053</v>
      </c>
      <c r="O230">
        <f>(D4+D5)*EXP(-(F4+F5)*I230)+(H4+H5)</f>
        <v>16.22755511422762</v>
      </c>
    </row>
    <row r="231" spans="9:15" x14ac:dyDescent="0.3">
      <c r="I231">
        <v>63.333333333333343</v>
      </c>
      <c r="J231">
        <f>D4*EXP(-F4*I231)+H4</f>
        <v>16.152425376826933</v>
      </c>
      <c r="K231">
        <f>L231* E6/M231</f>
        <v>16.236837870588314</v>
      </c>
      <c r="L231">
        <v>16.774000000000001</v>
      </c>
      <c r="M231">
        <v>305.14400000000001</v>
      </c>
      <c r="N231">
        <f>(D4-D5)*EXP(-(F4-F5)*I231)+(H4-H5)</f>
        <v>16.115268776359652</v>
      </c>
      <c r="O231">
        <f>(D4+D5)*EXP(-(F4+F5)*I231)+(H4+H5)</f>
        <v>16.189561769351386</v>
      </c>
    </row>
    <row r="232" spans="9:15" x14ac:dyDescent="0.3">
      <c r="I232">
        <v>63.611111111111107</v>
      </c>
      <c r="J232">
        <f>D4*EXP(-F4*I232)+H4</f>
        <v>16.114664081480175</v>
      </c>
      <c r="K232">
        <f>L232* E6/M232</f>
        <v>16.206114099457938</v>
      </c>
      <c r="L232">
        <v>16.701000000000001</v>
      </c>
      <c r="M232">
        <v>304.392</v>
      </c>
      <c r="N232">
        <f>(D4-D5)*EXP(-(F4-F5)*I232)+(H4-H5)</f>
        <v>16.077610919523657</v>
      </c>
      <c r="O232">
        <f>(D4+D5)*EXP(-(F4+F5)*I232)+(H4+H5)</f>
        <v>16.151697480465362</v>
      </c>
    </row>
    <row r="233" spans="9:15" x14ac:dyDescent="0.3">
      <c r="I233">
        <v>63.888888888888893</v>
      </c>
      <c r="J233">
        <f>D4*EXP(-F4*I233)+H4</f>
        <v>16.077030545462094</v>
      </c>
      <c r="K233">
        <f>L233* E6/M233</f>
        <v>16.147523060962083</v>
      </c>
      <c r="L233">
        <v>16.648</v>
      </c>
      <c r="M233">
        <v>304.52699999999999</v>
      </c>
      <c r="N233">
        <f>(D4-D5)*EXP(-(F4-F5)*I233)+(H4-H5)</f>
        <v>16.040079965000004</v>
      </c>
      <c r="O233">
        <f>(D4+D5)*EXP(-(F4+F5)*I233)+(H4+H5)</f>
        <v>16.113961809191494</v>
      </c>
    </row>
    <row r="234" spans="9:15" x14ac:dyDescent="0.3">
      <c r="I234">
        <v>64.166666666666671</v>
      </c>
      <c r="J234">
        <f>D4*EXP(-F4*I234)+H4</f>
        <v>16.039524336519342</v>
      </c>
      <c r="K234">
        <f>L234* E6/M234</f>
        <v>16.121880817543467</v>
      </c>
      <c r="L234">
        <v>16.649999999999999</v>
      </c>
      <c r="M234">
        <v>305.048</v>
      </c>
      <c r="N234">
        <f>(D4-D5)*EXP(-(F4-F5)*I234)+(H4-H5)</f>
        <v>16.002675485143627</v>
      </c>
      <c r="O234">
        <f>(D4+D5)*EXP(-(F4+F5)*I234)+(H4+H5)</f>
        <v>16.076354318640814</v>
      </c>
    </row>
    <row r="235" spans="9:15" x14ac:dyDescent="0.3">
      <c r="I235">
        <v>64.444444444444443</v>
      </c>
      <c r="J235">
        <f>D4*EXP(-F4*I235)+H4</f>
        <v>16.002145023861054</v>
      </c>
      <c r="K235">
        <f>L235* E6/M235</f>
        <v>16.024816722097306</v>
      </c>
      <c r="L235">
        <v>16.571999999999999</v>
      </c>
      <c r="M235">
        <v>305.45800000000003</v>
      </c>
      <c r="N235">
        <f>(D4-D5)*EXP(-(F4-F5)*I235)+(H4-H5)</f>
        <v>15.965397053750561</v>
      </c>
      <c r="O235">
        <f>(D4+D5)*EXP(-(F4+F5)*I235)+(H4+H5)</f>
        <v>16.038874573408378</v>
      </c>
    </row>
    <row r="236" spans="9:15" x14ac:dyDescent="0.3">
      <c r="I236">
        <v>64.722222222222229</v>
      </c>
      <c r="J236">
        <f>D4*EXP(-F4*I236)+H4</f>
        <v>15.964892178153843</v>
      </c>
      <c r="K236">
        <f>L236* E6/M236</f>
        <v>16.022043518774105</v>
      </c>
      <c r="L236">
        <v>16.57</v>
      </c>
      <c r="M236">
        <v>305.47399999999999</v>
      </c>
      <c r="N236">
        <f>(D4-D5)*EXP(-(F4-F5)*I236)+(H4-H5)</f>
        <v>15.928244246053101</v>
      </c>
      <c r="O236">
        <f>(D4+D5)*EXP(-(F4+F5)*I236)+(H4+H5)</f>
        <v>16.001522139568227</v>
      </c>
    </row>
    <row r="237" spans="9:15" x14ac:dyDescent="0.3">
      <c r="I237">
        <v>65</v>
      </c>
      <c r="J237">
        <f>D4*EXP(-F4*I237)+H4</f>
        <v>15.927765371516937</v>
      </c>
      <c r="K237">
        <f>L237* E6/M237</f>
        <v>16.006105897128787</v>
      </c>
      <c r="L237">
        <v>16.552</v>
      </c>
      <c r="M237">
        <v>305.44600000000003</v>
      </c>
      <c r="N237">
        <f>(D4-D5)*EXP(-(F4-F5)*I237)+(H4-H5)</f>
        <v>15.891216638714955</v>
      </c>
      <c r="O237">
        <f>(D4+D5)*EXP(-(F4+F5)*I237)+(H4+H5)</f>
        <v>15.964296584668372</v>
      </c>
    </row>
    <row r="238" spans="9:15" x14ac:dyDescent="0.3">
      <c r="I238">
        <v>65.277500000000003</v>
      </c>
      <c r="J238">
        <f>D4*EXP(-F4*I238)+H4</f>
        <v>15.890801116109266</v>
      </c>
      <c r="K238">
        <f>L238* E6/M238</f>
        <v>15.976568440052754</v>
      </c>
      <c r="L238">
        <v>16.527999999999999</v>
      </c>
      <c r="M238">
        <v>305.56700000000001</v>
      </c>
      <c r="N238">
        <f>(D4-D5)*EXP(-(F4-F5)*I238)+(H4-H5)</f>
        <v>15.85435065046855</v>
      </c>
      <c r="O238">
        <f>(D4+D5)*EXP(-(F4+F5)*I238)+(H4+H5)</f>
        <v>15.927234513815034</v>
      </c>
    </row>
    <row r="239" spans="9:15" x14ac:dyDescent="0.3">
      <c r="I239">
        <v>65.555555555555557</v>
      </c>
      <c r="J239">
        <f>D4*EXP(-F4*I239)+H4</f>
        <v>15.853888171164305</v>
      </c>
      <c r="K239">
        <f>L239* E6/M239</f>
        <v>15.909961092226023</v>
      </c>
      <c r="L239">
        <v>16.478000000000002</v>
      </c>
      <c r="M239">
        <v>305.91800000000001</v>
      </c>
      <c r="N239">
        <f>(D4-D5)*EXP(-(F4-F5)*I239)+(H4-H5)</f>
        <v>15.817535338899592</v>
      </c>
      <c r="O239">
        <f>(D4+D5)*EXP(-(F4+F5)*I239)+(H4+H5)</f>
        <v>15.890224389221338</v>
      </c>
    </row>
    <row r="240" spans="9:15" x14ac:dyDescent="0.3">
      <c r="I240">
        <v>65.833333333333329</v>
      </c>
      <c r="J240">
        <f>D4*EXP(-F4*I240)+H4</f>
        <v>15.817136928905768</v>
      </c>
      <c r="K240">
        <f>L240* E6/M240</f>
        <v>15.851986213581821</v>
      </c>
      <c r="L240">
        <v>16.422999999999998</v>
      </c>
      <c r="M240">
        <v>306.012</v>
      </c>
      <c r="N240">
        <f>(D4-D5)*EXP(-(F4-F5)*I240)+(H4-H5)</f>
        <v>15.780880806863536</v>
      </c>
      <c r="O240">
        <f>(D4+D5)*EXP(-(F4+F5)*I240)+(H4+H5)</f>
        <v>15.853376891095003</v>
      </c>
    </row>
    <row r="241" spans="9:15" x14ac:dyDescent="0.3">
      <c r="I241">
        <v>66.111111111111114</v>
      </c>
      <c r="J241">
        <f>D4*EXP(-F4*I241)+H4</f>
        <v>15.780510028622146</v>
      </c>
      <c r="K241">
        <f>L241* E6/M241</f>
        <v>15.823684231308112</v>
      </c>
      <c r="L241">
        <v>16.396999999999998</v>
      </c>
      <c r="M241">
        <v>306.07400000000001</v>
      </c>
      <c r="N241">
        <f>(D4-D5)*EXP(-(F4-F5)*I241)+(H4-H5)</f>
        <v>15.744349796059538</v>
      </c>
      <c r="O241">
        <f>(D4+D5)*EXP(-(F4+F5)*I241)+(H4+H5)</f>
        <v>15.816654556740719</v>
      </c>
    </row>
    <row r="242" spans="9:15" x14ac:dyDescent="0.3">
      <c r="I242">
        <v>66.388611111111118</v>
      </c>
      <c r="J242">
        <f>D4*EXP(-F4*I242)+H4</f>
        <v>15.744043490842161</v>
      </c>
      <c r="K242">
        <f>L242* E6/M242</f>
        <v>15.784154175489105</v>
      </c>
      <c r="L242">
        <v>16.364000000000001</v>
      </c>
      <c r="M242">
        <v>306.22300000000001</v>
      </c>
      <c r="N242">
        <f>(D4-D5)*EXP(-(F4-F5)*I242)+(H4-H5)</f>
        <v>15.707978236789433</v>
      </c>
      <c r="O242">
        <f>(D4+D5)*EXP(-(F4+F5)*I242)+(H4+H5)</f>
        <v>15.780093496431483</v>
      </c>
    </row>
    <row r="243" spans="9:15" x14ac:dyDescent="0.3">
      <c r="I243">
        <v>66.666666666666671</v>
      </c>
      <c r="J243">
        <f>D4*EXP(-F4*I243)+H4</f>
        <v>15.707627572637934</v>
      </c>
      <c r="K243">
        <f>L243* E6/M243</f>
        <v>15.751250378647017</v>
      </c>
      <c r="L243">
        <v>16.282</v>
      </c>
      <c r="M243">
        <v>305.32499999999999</v>
      </c>
      <c r="N243">
        <f>(D4-D5)*EXP(-(F4-F5)*I243)+(H4-H5)</f>
        <v>15.67165667454546</v>
      </c>
      <c r="O243">
        <f>(D4+D5)*EXP(-(F4+F5)*I243)+(H4+H5)</f>
        <v>15.743583680164683</v>
      </c>
    </row>
    <row r="244" spans="9:15" x14ac:dyDescent="0.3">
      <c r="I244">
        <v>66.944444444444443</v>
      </c>
      <c r="J244">
        <f>D4*EXP(-F4*I244)+H4</f>
        <v>15.671371179820014</v>
      </c>
      <c r="K244">
        <f>L244* E6/M244</f>
        <v>15.763773324230096</v>
      </c>
      <c r="L244">
        <v>16.238</v>
      </c>
      <c r="M244">
        <v>304.25799999999998</v>
      </c>
      <c r="N244">
        <f>(D4-D5)*EXP(-(F4-F5)*I244)+(H4-H5)</f>
        <v>15.635493735536294</v>
      </c>
      <c r="O244">
        <f>(D4+D5)*EXP(-(F4+F5)*I244)+(H4+H5)</f>
        <v>15.707234291956659</v>
      </c>
    </row>
    <row r="245" spans="9:15" x14ac:dyDescent="0.3">
      <c r="I245">
        <v>67.222222222222229</v>
      </c>
      <c r="J245">
        <f>D4*EXP(-F4*I245)+H4</f>
        <v>15.635237454732742</v>
      </c>
      <c r="K245">
        <f>L245* E6/M245</f>
        <v>15.751344513366011</v>
      </c>
      <c r="L245">
        <v>16.202000000000002</v>
      </c>
      <c r="M245">
        <v>303.82299999999998</v>
      </c>
      <c r="N245">
        <f>(D4-D5)*EXP(-(F4-F5)*I245)+(H4-H5)</f>
        <v>15.599452661151588</v>
      </c>
      <c r="O245">
        <f>(D4+D5)*EXP(-(F4+F5)*I245)+(H4+H5)</f>
        <v>15.671008375538339</v>
      </c>
    </row>
    <row r="246" spans="9:15" x14ac:dyDescent="0.3">
      <c r="I246">
        <v>67.499722222222218</v>
      </c>
      <c r="J246">
        <f>D4*EXP(-F4*I246)+H4</f>
        <v>15.599261932894338</v>
      </c>
      <c r="K246">
        <f>L246* E6/M246</f>
        <v>15.710016182977336</v>
      </c>
      <c r="L246">
        <v>16.158000000000001</v>
      </c>
      <c r="M246">
        <v>303.79500000000002</v>
      </c>
      <c r="N246">
        <f>(D4-D5)*EXP(-(F4-F5)*I246)+(H4-H5)</f>
        <v>15.56356889981318</v>
      </c>
      <c r="O246">
        <f>(D4+D5)*EXP(-(F4+F5)*I246)+(H4+H5)</f>
        <v>15.634941553038722</v>
      </c>
    </row>
    <row r="247" spans="9:15" x14ac:dyDescent="0.3">
      <c r="I247">
        <v>67.777777777777771</v>
      </c>
      <c r="J247">
        <f>D4*EXP(-F4*I247)+H4</f>
        <v>15.563336349047415</v>
      </c>
      <c r="K247">
        <f>L247* E6/M247</f>
        <v>15.667384821464772</v>
      </c>
      <c r="L247">
        <v>16.108000000000001</v>
      </c>
      <c r="M247">
        <v>303.67899999999997</v>
      </c>
      <c r="N247">
        <f>(D4-D5)*EXP(-(F4-F5)*I247)+(H4-H5)</f>
        <v>15.527734464964734</v>
      </c>
      <c r="O247">
        <f>(D4+D5)*EXP(-(F4+F5)*I247)+(H4+H5)</f>
        <v>15.598925281857014</v>
      </c>
    </row>
    <row r="248" spans="9:15" x14ac:dyDescent="0.3">
      <c r="I248">
        <v>68.055555555555557</v>
      </c>
      <c r="J248">
        <f>D4*EXP(-F4*I248)+H4</f>
        <v>15.527568142603675</v>
      </c>
      <c r="K248">
        <f>L248* E6/M248</f>
        <v>15.627907762140074</v>
      </c>
      <c r="L248">
        <v>16.068999999999999</v>
      </c>
      <c r="M248">
        <v>303.709</v>
      </c>
      <c r="N248">
        <f>(D4-D5)*EXP(-(F4-F5)*I248)+(H4-H5)</f>
        <v>15.492056525972245</v>
      </c>
      <c r="O248">
        <f>(D4+D5)*EXP(-(F4+F5)*I248)+(H4+H5)</f>
        <v>15.563067270043899</v>
      </c>
    </row>
    <row r="249" spans="9:15" x14ac:dyDescent="0.3">
      <c r="I249">
        <v>68.333333333333329</v>
      </c>
      <c r="J249">
        <f>D4*EXP(-F4*I249)+H4</f>
        <v>15.491920952189743</v>
      </c>
      <c r="K249">
        <f>L249* E6/M249</f>
        <v>15.579329462458066</v>
      </c>
      <c r="L249">
        <v>16.02</v>
      </c>
      <c r="M249">
        <v>303.72699999999998</v>
      </c>
      <c r="N249">
        <f>(D4-D5)*EXP(-(F4-F5)*I249)+(H4-H5)</f>
        <v>15.45649881721425</v>
      </c>
      <c r="O249">
        <f>(D4+D5)*EXP(-(F4+F5)*I249)+(H4+H5)</f>
        <v>15.527331060910612</v>
      </c>
    </row>
    <row r="250" spans="9:15" x14ac:dyDescent="0.3">
      <c r="I250">
        <v>68.611111111111114</v>
      </c>
      <c r="J250">
        <f>D4*EXP(-F4*I250)+H4</f>
        <v>15.45639436836715</v>
      </c>
      <c r="K250">
        <f>L250* E6/M250</f>
        <v>15.559478274977351</v>
      </c>
      <c r="L250">
        <v>15.99</v>
      </c>
      <c r="M250">
        <v>303.54500000000002</v>
      </c>
      <c r="N250">
        <f>(D4-D5)*EXP(-(F4-F5)*I250)+(H4-H5)</f>
        <v>15.421060933529748</v>
      </c>
      <c r="O250">
        <f>(D4+D5)*EXP(-(F4+F5)*I250)+(H4+H5)</f>
        <v>15.491716240717182</v>
      </c>
    </row>
    <row r="251" spans="9:15" x14ac:dyDescent="0.3">
      <c r="I251">
        <v>68.888888888888886</v>
      </c>
      <c r="J251">
        <f>D4*EXP(-F4*I251)+H4</f>
        <v>15.420987983082709</v>
      </c>
      <c r="K251">
        <f>L251* E6/M251</f>
        <v>15.513067008085182</v>
      </c>
      <c r="L251">
        <v>15.936999999999999</v>
      </c>
      <c r="M251">
        <v>303.44400000000002</v>
      </c>
      <c r="N251">
        <f>(D4-D5)*EXP(-(F4-F5)*I251)+(H4-H5)</f>
        <v>15.385742471123095</v>
      </c>
      <c r="O251">
        <f>(D4+D5)*EXP(-(F4+F5)*I251)+(H4+H5)</f>
        <v>15.456222397129029</v>
      </c>
    </row>
    <row r="252" spans="9:15" x14ac:dyDescent="0.3">
      <c r="I252">
        <v>69.166388888888889</v>
      </c>
      <c r="J252">
        <f>D4*EXP(-F4*I252)+H4</f>
        <v>15.385736616556198</v>
      </c>
      <c r="K252">
        <f>L252* E6/M252</f>
        <v>15.49621903293837</v>
      </c>
      <c r="L252">
        <v>15.922000000000001</v>
      </c>
      <c r="M252">
        <v>303.488</v>
      </c>
      <c r="N252">
        <f>(D4-D5)*EXP(-(F4-F5)*I252)+(H4-H5)</f>
        <v>15.350578167686624</v>
      </c>
      <c r="O252">
        <f>(D4+D5)*EXP(-(F4+F5)*I252)+(H4+H5)</f>
        <v>15.420884432403984</v>
      </c>
    </row>
    <row r="253" spans="9:15" x14ac:dyDescent="0.3">
      <c r="I253">
        <v>69.444444444444443</v>
      </c>
      <c r="J253">
        <f>D4*EXP(-F4*I253)+H4</f>
        <v>15.350534182813744</v>
      </c>
      <c r="K253">
        <f>L253* E6/M253</f>
        <v>15.44768422119845</v>
      </c>
      <c r="L253">
        <v>15.868</v>
      </c>
      <c r="M253">
        <v>303.40899999999999</v>
      </c>
      <c r="N253">
        <f>(D4-D5)*EXP(-(F4-F5)*I253)+(H4-H5)</f>
        <v>15.315462201759814</v>
      </c>
      <c r="O253">
        <f>(D4+D5)*EXP(-(F4+F5)*I253)+(H4+H5)</f>
        <v>15.385595997428585</v>
      </c>
    </row>
    <row r="254" spans="9:15" x14ac:dyDescent="0.3">
      <c r="I254">
        <v>69.722222222222229</v>
      </c>
      <c r="J254">
        <f>D4*EXP(-F4*I254)+H4</f>
        <v>15.315485958607081</v>
      </c>
      <c r="K254">
        <f>L254* E6/M254</f>
        <v>15.423099954641717</v>
      </c>
      <c r="L254">
        <v>15.843999999999999</v>
      </c>
      <c r="M254">
        <v>303.43299999999999</v>
      </c>
      <c r="N254">
        <f>(D4-D5)*EXP(-(F4-F5)*I254)+(H4-H5)</f>
        <v>15.280499593997266</v>
      </c>
      <c r="O254">
        <f>(D4+D5)*EXP(-(F4+F5)*I254)+(H4+H5)</f>
        <v>15.350462623631223</v>
      </c>
    </row>
    <row r="255" spans="9:15" x14ac:dyDescent="0.3">
      <c r="I255">
        <v>70</v>
      </c>
      <c r="J255">
        <f>D4*EXP(-F4*I255)+H4</f>
        <v>15.280556314484995</v>
      </c>
      <c r="K255">
        <f>L255* E6/M255</f>
        <v>15.402371238396981</v>
      </c>
      <c r="L255">
        <v>15.824999999999999</v>
      </c>
      <c r="M255">
        <v>303.47699999999998</v>
      </c>
      <c r="N255">
        <f>(D4-D5)*EXP(-(F4-F5)*I255)+(H4-H5)</f>
        <v>15.245654805891586</v>
      </c>
      <c r="O255">
        <f>(D4+D5)*EXP(-(F4+F5)*I255)+(H4+H5)</f>
        <v>15.315448591059535</v>
      </c>
    </row>
    <row r="256" spans="9:15" x14ac:dyDescent="0.3">
      <c r="I256">
        <v>70.277500000000003</v>
      </c>
      <c r="J256">
        <f>D4*EXP(-F4*I256)+H4</f>
        <v>15.245779601818727</v>
      </c>
      <c r="K256">
        <f>L256* E6/M256</f>
        <v>15.36368263984178</v>
      </c>
      <c r="L256">
        <v>15.792999999999999</v>
      </c>
      <c r="M256">
        <v>303.62599999999998</v>
      </c>
      <c r="N256">
        <f>(D4-D5)*EXP(-(F4-F5)*I256)+(H4-H5)</f>
        <v>15.21096210924982</v>
      </c>
      <c r="O256">
        <f>(D4+D5)*EXP(-(F4+F5)*I256)+(H4+H5)</f>
        <v>15.280588330157475</v>
      </c>
    </row>
    <row r="257" spans="9:15" x14ac:dyDescent="0.3">
      <c r="I257">
        <v>70.555555555555557</v>
      </c>
      <c r="J257">
        <f>D4*EXP(-F4*I257)+H4</f>
        <v>15.211051163064615</v>
      </c>
      <c r="K257">
        <f>L257* E6/M257</f>
        <v>15.335473142015722</v>
      </c>
      <c r="L257">
        <v>15.768000000000001</v>
      </c>
      <c r="M257">
        <v>303.70299999999997</v>
      </c>
      <c r="N257">
        <f>(D4-D5)*EXP(-(F4-F5)*I257)+(H4-H5)</f>
        <v>15.17631710183819</v>
      </c>
      <c r="O257">
        <f>(D4+D5)*EXP(-(F4+F5)*I257)+(H4+H5)</f>
        <v>15.245776929454596</v>
      </c>
    </row>
    <row r="258" spans="9:15" x14ac:dyDescent="0.3">
      <c r="I258">
        <v>70.833333333333329</v>
      </c>
      <c r="J258">
        <f>D4*EXP(-F4*I258)+H4</f>
        <v>15.176474857440226</v>
      </c>
      <c r="K258">
        <f>L258* E6/M258</f>
        <v>15.286414433310819</v>
      </c>
      <c r="L258">
        <v>15.707000000000001</v>
      </c>
      <c r="M258">
        <v>303.49900000000002</v>
      </c>
      <c r="N258">
        <f>(D4-D5)*EXP(-(F4-F5)*I258)+(H4-H5)</f>
        <v>15.141823395824577</v>
      </c>
      <c r="O258">
        <f>(D4+D5)*EXP(-(F4+F5)*I258)+(H4+H5)</f>
        <v>15.211118493789861</v>
      </c>
    </row>
    <row r="259" spans="9:15" x14ac:dyDescent="0.3">
      <c r="I259">
        <v>71.111111111111114</v>
      </c>
      <c r="J259">
        <f>D4*EXP(-F4*I259)+H4</f>
        <v>15.14201553523905</v>
      </c>
      <c r="K259">
        <f>L259* E6/M259</f>
        <v>15.259821273161059</v>
      </c>
      <c r="L259">
        <v>15.682</v>
      </c>
      <c r="M259">
        <v>303.54399999999998</v>
      </c>
      <c r="N259">
        <f>(D4-D5)*EXP(-(F4-F5)*I259)+(H4-H5)</f>
        <v>15.107445929327021</v>
      </c>
      <c r="O259">
        <f>(D4+D5)*EXP(-(F4+F5)*I259)+(H4+H5)</f>
        <v>15.176577786078497</v>
      </c>
    </row>
    <row r="260" spans="9:15" x14ac:dyDescent="0.3">
      <c r="I260">
        <v>71.388888888888886</v>
      </c>
      <c r="J260">
        <f>D4*EXP(-F4*I260)+H4</f>
        <v>15.107672800666306</v>
      </c>
      <c r="K260">
        <f>L260* E6/M260</f>
        <v>15.248021044882861</v>
      </c>
      <c r="L260">
        <v>15.657999999999999</v>
      </c>
      <c r="M260">
        <v>303.31400000000002</v>
      </c>
      <c r="N260">
        <f>(D4-D5)*EXP(-(F4-F5)*I260)+(H4-H5)</f>
        <v>15.073184310632758</v>
      </c>
      <c r="O260">
        <f>(D4+D5)*EXP(-(F4+F5)*I260)+(H4+H5)</f>
        <v>15.142154406421579</v>
      </c>
    </row>
    <row r="261" spans="9:15" x14ac:dyDescent="0.3">
      <c r="I261">
        <v>71.666666666666671</v>
      </c>
      <c r="J261">
        <f>D4*EXP(-F4*I261)+H4</f>
        <v>15.073446259266323</v>
      </c>
      <c r="K261">
        <f>L261* E6/M261</f>
        <v>15.179276308743509</v>
      </c>
      <c r="L261">
        <v>15.589</v>
      </c>
      <c r="M261">
        <v>303.34500000000003</v>
      </c>
      <c r="N261">
        <f>(D4-D5)*EXP(-(F4-F5)*I261)+(H4-H5)</f>
        <v>15.039038149349043</v>
      </c>
      <c r="O261">
        <f>(D4+D5)*EXP(-(F4+F5)*I261)+(H4+H5)</f>
        <v>15.107847956278565</v>
      </c>
    </row>
    <row r="262" spans="9:15" x14ac:dyDescent="0.3">
      <c r="I262">
        <v>71.944444444444443</v>
      </c>
      <c r="J262">
        <f>D4*EXP(-F4*I262)+H4</f>
        <v>15.039335517918008</v>
      </c>
      <c r="K262">
        <f>L262* E6/M262</f>
        <v>15.116770260080738</v>
      </c>
      <c r="L262">
        <v>15.518000000000001</v>
      </c>
      <c r="M262">
        <v>303.21199999999999</v>
      </c>
      <c r="N262">
        <f>(D4-D5)*EXP(-(F4-F5)*I262)+(H4-H5)</f>
        <v>15.0050070563987</v>
      </c>
      <c r="O262">
        <f>(D4+D5)*EXP(-(F4+F5)*I262)+(H4+H5)</f>
        <v>15.073658038462682</v>
      </c>
    </row>
    <row r="263" spans="9:15" x14ac:dyDescent="0.3">
      <c r="I263">
        <v>72.222222222222229</v>
      </c>
      <c r="J263">
        <f>D4*EXP(-F4*I263)+H4</f>
        <v>15.005340184830326</v>
      </c>
      <c r="K263">
        <f>L263* E6/M263</f>
        <v>15.092423711674488</v>
      </c>
      <c r="L263">
        <v>15.494999999999999</v>
      </c>
      <c r="M263">
        <v>303.25099999999998</v>
      </c>
      <c r="N263">
        <f>(D4-D5)*EXP(-(F4-F5)*I263)+(H4-H5)</f>
        <v>14.971090644015703</v>
      </c>
      <c r="O263">
        <f>(D4+D5)*EXP(-(F4+F5)*I263)+(H4+H5)</f>
        <v>15.039584257136315</v>
      </c>
    </row>
    <row r="264" spans="9:15" x14ac:dyDescent="0.3">
      <c r="I264">
        <v>72.5</v>
      </c>
      <c r="J264">
        <f>D4*EXP(-F4*I264)+H4</f>
        <v>14.97145986953781</v>
      </c>
      <c r="K264">
        <f>L264* E6/M264</f>
        <v>15.108331995670316</v>
      </c>
      <c r="L264">
        <v>15.521000000000001</v>
      </c>
      <c r="M264">
        <v>303.44</v>
      </c>
      <c r="N264">
        <f>(D4-D5)*EXP(-(F4-F5)*I264)+(H4-H5)</f>
        <v>14.937288525740755</v>
      </c>
      <c r="O264">
        <f>(D4+D5)*EXP(-(F4+F5)*I264)+(H4+H5)</f>
        <v>15.005626217806441</v>
      </c>
    </row>
    <row r="265" spans="9:15" x14ac:dyDescent="0.3">
      <c r="I265">
        <v>72.777777777777771</v>
      </c>
      <c r="J265">
        <f>D4*EXP(-F4*I265)+H4</f>
        <v>14.93769418289607</v>
      </c>
      <c r="K265">
        <f>L265* E6/M265</f>
        <v>15.05985005813513</v>
      </c>
      <c r="L265">
        <v>15.456</v>
      </c>
      <c r="M265">
        <v>303.142</v>
      </c>
      <c r="N265">
        <f>(D4-D5)*EXP(-(F4-F5)*I265)+(H4-H5)</f>
        <v>14.903600316416856</v>
      </c>
      <c r="O265">
        <f>(D4+D5)*EXP(-(F4+F5)*I265)+(H4+H5)</f>
        <v>14.971783527320046</v>
      </c>
    </row>
    <row r="266" spans="9:15" x14ac:dyDescent="0.3">
      <c r="I266">
        <v>73.055555555555557</v>
      </c>
      <c r="J266">
        <f>D4*EXP(-F4*I266)+H4</f>
        <v>14.904042737077319</v>
      </c>
      <c r="K266">
        <f>L266* E6/M266</f>
        <v>14.987089615247299</v>
      </c>
      <c r="L266">
        <v>15.382999999999999</v>
      </c>
      <c r="M266">
        <v>303.17500000000001</v>
      </c>
      <c r="N266">
        <f>(D4-D5)*EXP(-(F4-F5)*I266)+(H4-H5)</f>
        <v>14.870025632184962</v>
      </c>
      <c r="O266">
        <f>(D4+D5)*EXP(-(F4+F5)*I266)+(H4+H5)</f>
        <v>14.938055793859576</v>
      </c>
    </row>
    <row r="267" spans="9:15" x14ac:dyDescent="0.3">
      <c r="I267">
        <v>73.333333333333329</v>
      </c>
      <c r="J267">
        <f>D4*EXP(-F4*I267)+H4</f>
        <v>14.870505145565931</v>
      </c>
      <c r="K267">
        <f>L267* E6/M267</f>
        <v>14.967442402320883</v>
      </c>
      <c r="L267">
        <v>15.349</v>
      </c>
      <c r="M267">
        <v>302.90199999999999</v>
      </c>
      <c r="N267">
        <f>(D4-D5)*EXP(-(F4-F5)*I267)+(H4-H5)</f>
        <v>14.83656409047958</v>
      </c>
      <c r="O267">
        <f>(D4+D5)*EXP(-(F4+F5)*I267)+(H4+H5)</f>
        <v>14.904442626938422</v>
      </c>
    </row>
    <row r="268" spans="9:15" x14ac:dyDescent="0.3">
      <c r="I268">
        <v>73.611111111111114</v>
      </c>
      <c r="J268">
        <f>D4*EXP(-F4*I268)+H4</f>
        <v>14.837081023153987</v>
      </c>
      <c r="K268">
        <f>L268* E6/M268</f>
        <v>14.922161378991978</v>
      </c>
      <c r="L268">
        <v>15.305999999999999</v>
      </c>
      <c r="M268">
        <v>302.97000000000003</v>
      </c>
      <c r="N268">
        <f>(D4-D5)*EXP(-(F4-F5)*I268)+(H4-H5)</f>
        <v>14.803215310024402</v>
      </c>
      <c r="O268">
        <f>(D4+D5)*EXP(-(F4+F5)*I268)+(H4+H5)</f>
        <v>14.870943637396365</v>
      </c>
    </row>
    <row r="269" spans="9:15" x14ac:dyDescent="0.3">
      <c r="I269">
        <v>73.888888888888886</v>
      </c>
      <c r="J269">
        <f>D4*EXP(-F4*I269)+H4</f>
        <v>14.803769985936862</v>
      </c>
      <c r="K269">
        <f>L269* E6/M269</f>
        <v>14.863053224208413</v>
      </c>
      <c r="L269">
        <v>15.242000000000001</v>
      </c>
      <c r="M269">
        <v>302.90300000000002</v>
      </c>
      <c r="N269">
        <f>(D4-D5)*EXP(-(F4-F5)*I269)+(H4-H5)</f>
        <v>14.769978910827994</v>
      </c>
      <c r="O269">
        <f>(D4+D5)*EXP(-(F4+F5)*I269)+(H4+H5)</f>
        <v>14.837558437395092</v>
      </c>
    </row>
    <row r="270" spans="9:15" x14ac:dyDescent="0.3">
      <c r="I270">
        <v>74.166666666666671</v>
      </c>
      <c r="J270">
        <f>D4*EXP(-F4*I270)+H4</f>
        <v>14.77057165130881</v>
      </c>
      <c r="K270">
        <f>L270* E6/M270</f>
        <v>14.853230459163523</v>
      </c>
      <c r="L270">
        <v>15.236000000000001</v>
      </c>
      <c r="M270">
        <v>302.98399999999998</v>
      </c>
      <c r="N270">
        <f>(D4-D5)*EXP(-(F4-F5)*I270)+(H4-H5)</f>
        <v>14.736854514179427</v>
      </c>
      <c r="O270">
        <f>(D4+D5)*EXP(-(F4+F5)*I270)+(H4+H5)</f>
        <v>14.804286640413707</v>
      </c>
    </row>
    <row r="271" spans="9:15" x14ac:dyDescent="0.3">
      <c r="I271">
        <v>74.444444444444443</v>
      </c>
      <c r="J271">
        <f>D4*EXP(-F4*I271)+H4</f>
        <v>14.737485637958573</v>
      </c>
      <c r="K271">
        <f>L271* E6/M271</f>
        <v>14.838457507841129</v>
      </c>
      <c r="L271">
        <v>15.211</v>
      </c>
      <c r="M271">
        <v>302.78800000000001</v>
      </c>
      <c r="N271">
        <f>(D4-D5)*EXP(-(F4-F5)*I271)+(H4-H5)</f>
        <v>14.703841742643998</v>
      </c>
      <c r="O271">
        <f>(D4+D5)*EXP(-(F4+F5)*I271)+(H4+H5)</f>
        <v>14.771127861244246</v>
      </c>
    </row>
    <row r="272" spans="9:15" x14ac:dyDescent="0.3">
      <c r="I272">
        <v>74.722222222222229</v>
      </c>
      <c r="J272">
        <f>D4*EXP(-F4*I272)+H4</f>
        <v>14.704511565864992</v>
      </c>
      <c r="K272">
        <f>L272* E6/M272</f>
        <v>14.801934735236227</v>
      </c>
      <c r="L272">
        <v>15.169</v>
      </c>
      <c r="M272">
        <v>302.697</v>
      </c>
      <c r="N272">
        <f>(D4-D5)*EXP(-(F4-F5)*I272)+(H4-H5)</f>
        <v>14.670940220058899</v>
      </c>
      <c r="O272">
        <f>(D4+D5)*EXP(-(F4+F5)*I272)+(H4+H5)</f>
        <v>14.738081715987221</v>
      </c>
    </row>
    <row r="273" spans="9:15" x14ac:dyDescent="0.3">
      <c r="I273">
        <v>75</v>
      </c>
      <c r="J273">
        <f>D4*EXP(-F4*I273)+H4</f>
        <v>14.67164905629266</v>
      </c>
      <c r="K273">
        <f>L273* E6/M273</f>
        <v>14.775833115617939</v>
      </c>
      <c r="L273">
        <v>15.14</v>
      </c>
      <c r="M273">
        <v>302.65199999999999</v>
      </c>
      <c r="N273">
        <f>(D4-D5)*EXP(-(F4-F5)*I273)+(H4-H5)</f>
        <v>14.638149571528956</v>
      </c>
      <c r="O273">
        <f>(D4+D5)*EXP(-(F4+F5)*I273)+(H4+H5)</f>
        <v>14.705147822047174</v>
      </c>
    </row>
    <row r="274" spans="9:15" x14ac:dyDescent="0.3">
      <c r="I274">
        <v>75.277777777777771</v>
      </c>
      <c r="J274">
        <f>D4*EXP(-F4*I274)+H4</f>
        <v>14.63889773178755</v>
      </c>
      <c r="K274">
        <f>L274* E6/M274</f>
        <v>14.723967891031567</v>
      </c>
      <c r="L274">
        <v>15.089</v>
      </c>
      <c r="M274">
        <v>302.69499999999999</v>
      </c>
      <c r="N274">
        <f>(D4-D5)*EXP(-(F4-F5)*I274)+(H4-H5)</f>
        <v>14.605469423422331</v>
      </c>
      <c r="O274">
        <f>(D4+D5)*EXP(-(F4+F5)*I274)+(H4+H5)</f>
        <v>14.672325798128252</v>
      </c>
    </row>
    <row r="275" spans="9:15" x14ac:dyDescent="0.3">
      <c r="I275">
        <v>75.555555555555557</v>
      </c>
      <c r="J275">
        <f>D4*EXP(-F4*I275)+H4</f>
        <v>14.606257216172695</v>
      </c>
      <c r="K275">
        <f>L275* E6/M275</f>
        <v>14.681514072538544</v>
      </c>
      <c r="L275">
        <v>15.036</v>
      </c>
      <c r="M275">
        <v>302.50400000000002</v>
      </c>
      <c r="N275">
        <f>(D4-D5)*EXP(-(F4-F5)*I275)+(H4-H5)</f>
        <v>14.572899403366286</v>
      </c>
      <c r="O275">
        <f>(D4+D5)*EXP(-(F4+F5)*I275)+(H4+H5)</f>
        <v>14.639615264229789</v>
      </c>
    </row>
    <row r="276" spans="9:15" x14ac:dyDescent="0.3">
      <c r="I276">
        <v>75.833333333333329</v>
      </c>
      <c r="J276">
        <f>D4*EXP(-F4*I276)+H4</f>
        <v>14.573727134543862</v>
      </c>
      <c r="K276">
        <f>L276* E6/M276</f>
        <v>14.647153577336313</v>
      </c>
      <c r="L276">
        <v>15.002000000000001</v>
      </c>
      <c r="M276">
        <v>302.52800000000002</v>
      </c>
      <c r="N276">
        <f>(D4-D5)*EXP(-(F4-F5)*I276)+(H4-H5)</f>
        <v>14.540439140242942</v>
      </c>
      <c r="O276">
        <f>(D4+D5)*EXP(-(F4+F5)*I276)+(H4+H5)</f>
        <v>14.60701584164191</v>
      </c>
    </row>
    <row r="277" spans="9:15" x14ac:dyDescent="0.3">
      <c r="I277">
        <v>76.111111111111114</v>
      </c>
      <c r="J277">
        <f>D4*EXP(-F4*I277)+H4</f>
        <v>14.541307113265253</v>
      </c>
      <c r="K277">
        <f>L277* E6/M277</f>
        <v>14.624699146324826</v>
      </c>
      <c r="L277">
        <v>14.968999999999999</v>
      </c>
      <c r="M277">
        <v>302.32600000000002</v>
      </c>
      <c r="N277">
        <f>(D4-D5)*EXP(-(F4-F5)*I277)+(H4-H5)</f>
        <v>14.508088264185027</v>
      </c>
      <c r="O277">
        <f>(D4+D5)*EXP(-(F4+F5)*I277)+(H4+H5)</f>
        <v>14.574527152941137</v>
      </c>
    </row>
    <row r="278" spans="9:15" x14ac:dyDescent="0.3">
      <c r="I278">
        <v>76.388888888888886</v>
      </c>
      <c r="J278">
        <f>D4*EXP(-F4*I278)+H4</f>
        <v>14.5089967799652</v>
      </c>
      <c r="K278">
        <f>L278* E6/M278</f>
        <v>14.576070255668013</v>
      </c>
      <c r="L278">
        <v>14.925000000000001</v>
      </c>
      <c r="M278">
        <v>302.44299999999998</v>
      </c>
      <c r="N278">
        <f>(D4-D5)*EXP(-(F4-F5)*I278)+(H4-H5)</f>
        <v>14.475846406571684</v>
      </c>
      <c r="O278">
        <f>(D4+D5)*EXP(-(F4+F5)*I278)+(H4+H5)</f>
        <v>14.542148821986036</v>
      </c>
    </row>
    <row r="279" spans="9:15" x14ac:dyDescent="0.3">
      <c r="I279">
        <v>76.666666666666671</v>
      </c>
      <c r="J279">
        <f>D4*EXP(-F4*I279)+H4</f>
        <v>14.476795763531891</v>
      </c>
      <c r="K279">
        <f>L279* E6/M279</f>
        <v>14.546451040027662</v>
      </c>
      <c r="L279">
        <v>14.882999999999999</v>
      </c>
      <c r="M279">
        <v>302.20600000000002</v>
      </c>
      <c r="N279">
        <f>(D4-D5)*EXP(-(F4-F5)*I279)+(H4-H5)</f>
        <v>14.443713200024256</v>
      </c>
      <c r="O279">
        <f>(D4+D5)*EXP(-(F4+F5)*I279)+(H4+H5)</f>
        <v>14.509880473912837</v>
      </c>
    </row>
    <row r="280" spans="9:15" x14ac:dyDescent="0.3">
      <c r="I280">
        <v>76.944444444444443</v>
      </c>
      <c r="J280">
        <f>D4*EXP(-F4*I280)+H4</f>
        <v>14.444703694109128</v>
      </c>
      <c r="K280">
        <f>L280* E6/M280</f>
        <v>14.503351165452068</v>
      </c>
      <c r="L280">
        <v>14.85</v>
      </c>
      <c r="M280">
        <v>302.43200000000002</v>
      </c>
      <c r="N280">
        <f>(D4-D5)*EXP(-(F4-F5)*I280)+(H4-H5)</f>
        <v>14.411688278402114</v>
      </c>
      <c r="O280">
        <f>(D4+D5)*EXP(-(F4+F5)*I280)+(H4+H5)</f>
        <v>14.47772173513113</v>
      </c>
    </row>
    <row r="281" spans="9:15" x14ac:dyDescent="0.3">
      <c r="I281">
        <v>77.221944444444446</v>
      </c>
      <c r="J281">
        <f>D4*EXP(-F4*I281)+H4</f>
        <v>14.412752132470521</v>
      </c>
      <c r="K281">
        <f>L281* E6/M281</f>
        <v>14.498316740824581</v>
      </c>
      <c r="L281">
        <v>14.858000000000001</v>
      </c>
      <c r="M281">
        <v>302.7</v>
      </c>
      <c r="N281">
        <f>(D4-D5)*EXP(-(F4-F5)*I281)+(H4-H5)</f>
        <v>14.379803140015177</v>
      </c>
      <c r="O281">
        <f>(D4+D5)*EXP(-(F4+F5)*I281)+(H4+H5)</f>
        <v>14.445704228381047</v>
      </c>
    </row>
    <row r="282" spans="9:15" x14ac:dyDescent="0.3">
      <c r="I282">
        <v>77.5</v>
      </c>
      <c r="J282">
        <f>D4*EXP(-F4*I282)+H4</f>
        <v>14.380844923122904</v>
      </c>
      <c r="K282">
        <f>L282* E6/M282</f>
        <v>14.464897993211775</v>
      </c>
      <c r="L282">
        <v>14.831</v>
      </c>
      <c r="M282">
        <v>302.84800000000001</v>
      </c>
      <c r="N282">
        <f>(D4-D5)*EXP(-(F4-F5)*I282)+(H4-H5)</f>
        <v>14.347961831536249</v>
      </c>
      <c r="O282">
        <f>(D4+D5)*EXP(-(F4+F5)*I282)+(H4+H5)</f>
        <v>14.41373159742124</v>
      </c>
    </row>
    <row r="283" spans="9:15" x14ac:dyDescent="0.3">
      <c r="I283">
        <v>77.777777777777771</v>
      </c>
      <c r="J283">
        <f>D4*EXP(-F4*I283)+H4</f>
        <v>14.349077488086856</v>
      </c>
      <c r="K283">
        <f>L283* E6/M283</f>
        <v>14.428033129534493</v>
      </c>
      <c r="L283">
        <v>14.805999999999999</v>
      </c>
      <c r="M283">
        <v>303.11</v>
      </c>
      <c r="N283">
        <f>(D4-D5)*EXP(-(F4-F5)*I283)+(H4-H5)</f>
        <v>14.316259580163884</v>
      </c>
      <c r="O283">
        <f>(D4+D5)*EXP(-(F4+F5)*I283)+(H4+H5)</f>
        <v>14.381899457640056</v>
      </c>
    </row>
    <row r="284" spans="9:15" x14ac:dyDescent="0.3">
      <c r="I284">
        <v>78.055555555555557</v>
      </c>
      <c r="J284">
        <f>D4*EXP(-F4*I284)+H4</f>
        <v>14.317417533107745</v>
      </c>
      <c r="K284">
        <f>L284* E6/M284</f>
        <v>14.391751616029634</v>
      </c>
      <c r="L284">
        <v>14.757999999999999</v>
      </c>
      <c r="M284">
        <v>302.88900000000001</v>
      </c>
      <c r="N284">
        <f>(D4-D5)*EXP(-(F4-F5)*I284)+(H4-H5)</f>
        <v>14.284664161451254</v>
      </c>
      <c r="O284">
        <f>(D4+D5)*EXP(-(F4+F5)*I284)+(H4+H5)</f>
        <v>14.350175445435781</v>
      </c>
    </row>
    <row r="285" spans="9:15" x14ac:dyDescent="0.3">
      <c r="I285">
        <v>78.333333333333329</v>
      </c>
      <c r="J285">
        <f>D4*EXP(-F4*I285)+H4</f>
        <v>14.285864694543921</v>
      </c>
      <c r="K285">
        <f>L285* E6/M285</f>
        <v>14.381265677074525</v>
      </c>
      <c r="L285">
        <v>14.749000000000001</v>
      </c>
      <c r="M285">
        <v>302.92500000000001</v>
      </c>
      <c r="N285">
        <f>(D4-D5)*EXP(-(F4-F5)*I285)+(H4-H5)</f>
        <v>14.253175215385529</v>
      </c>
      <c r="O285">
        <f>(D4+D5)*EXP(-(F4+F5)*I285)+(H4+H5)</f>
        <v>14.318559193520098</v>
      </c>
    </row>
    <row r="286" spans="9:15" x14ac:dyDescent="0.3">
      <c r="I286">
        <v>78.611111111111114</v>
      </c>
      <c r="J286">
        <f>D4*EXP(-F4*I286)+H4</f>
        <v>14.254418609984047</v>
      </c>
      <c r="K286">
        <f>L286* E6/M286</f>
        <v>14.335001688186917</v>
      </c>
      <c r="L286">
        <v>14.7</v>
      </c>
      <c r="M286">
        <v>302.89299999999997</v>
      </c>
      <c r="N286">
        <f>(D4-D5)*EXP(-(F4-F5)*I286)+(H4-H5)</f>
        <v>14.221792383167081</v>
      </c>
      <c r="O286">
        <f>(D4+D5)*EXP(-(F4+F5)*I286)+(H4+H5)</f>
        <v>14.287050335852303</v>
      </c>
    </row>
    <row r="287" spans="9:15" x14ac:dyDescent="0.3">
      <c r="I287">
        <v>78.888611111111118</v>
      </c>
      <c r="J287">
        <f>D4*EXP(-F4*I287)+H4</f>
        <v>14.223110204911395</v>
      </c>
      <c r="K287">
        <f>L287* E6/M287</f>
        <v>14.332446488461676</v>
      </c>
      <c r="L287">
        <v>14.7</v>
      </c>
      <c r="M287">
        <v>302.947</v>
      </c>
      <c r="N287">
        <f>(D4-D5)*EXP(-(F4-F5)*I287)+(H4-H5)</f>
        <v>14.190546531574821</v>
      </c>
      <c r="O287">
        <f>(D4+D5)*EXP(-(F4+F5)*I287)+(H4+H5)</f>
        <v>14.255679856123173</v>
      </c>
    </row>
    <row r="288" spans="9:15" x14ac:dyDescent="0.3">
      <c r="I288">
        <v>79.166666666666671</v>
      </c>
      <c r="J288">
        <f>D4*EXP(-F4*I288)+H4</f>
        <v>14.191845259357494</v>
      </c>
      <c r="K288">
        <f>L288* E6/M288</f>
        <v>14.291874050576517</v>
      </c>
      <c r="L288">
        <v>14.657999999999999</v>
      </c>
      <c r="M288">
        <v>302.93900000000002</v>
      </c>
      <c r="N288">
        <f>(D4-D5)*EXP(-(F4-F5)*I288)+(H4-H5)</f>
        <v>14.159343631114972</v>
      </c>
      <c r="O288">
        <f>(D4+D5)*EXP(-(F4+F5)*I288)+(H4+H5)</f>
        <v>14.224353345310178</v>
      </c>
    </row>
    <row r="289" spans="9:15" x14ac:dyDescent="0.3">
      <c r="I289">
        <v>79.444444444444443</v>
      </c>
      <c r="J289">
        <f>D4*EXP(-F4*I289)+H4</f>
        <v>14.160717274582378</v>
      </c>
      <c r="K289">
        <f>L289* E6/M289</f>
        <v>14.258044653526563</v>
      </c>
      <c r="L289">
        <v>14.629</v>
      </c>
      <c r="M289">
        <v>303.05700000000002</v>
      </c>
      <c r="N289">
        <f>(D4-D5)*EXP(-(F4-F5)*I289)+(H4-H5)</f>
        <v>14.128276999711321</v>
      </c>
      <c r="O289">
        <f>(D4+D5)*EXP(-(F4+F5)*I289)+(H4+H5)</f>
        <v>14.193164486554405</v>
      </c>
    </row>
    <row r="290" spans="9:15" x14ac:dyDescent="0.3">
      <c r="I290">
        <v>79.722222222222229</v>
      </c>
      <c r="J290">
        <f>D4*EXP(-F4*I290)+H4</f>
        <v>14.129694606386083</v>
      </c>
      <c r="K290">
        <f>L290* E6/M290</f>
        <v>14.201112470404325</v>
      </c>
      <c r="L290">
        <v>14.569000000000001</v>
      </c>
      <c r="M290">
        <v>303.024</v>
      </c>
      <c r="N290">
        <f>(D4-D5)*EXP(-(F4-F5)*I290)+(H4-H5)</f>
        <v>14.097315059006846</v>
      </c>
      <c r="O290">
        <f>(D4+D5)*EXP(-(F4+F5)*I290)+(H4+H5)</f>
        <v>14.162081570275223</v>
      </c>
    </row>
    <row r="291" spans="9:15" x14ac:dyDescent="0.3">
      <c r="I291">
        <v>80</v>
      </c>
      <c r="J291">
        <f>D4*EXP(-F4*I291)+H4</f>
        <v>14.098776898446744</v>
      </c>
      <c r="K291">
        <f>L291* E6/M291</f>
        <v>14.171493247870139</v>
      </c>
      <c r="L291">
        <v>14.532999999999999</v>
      </c>
      <c r="M291">
        <v>302.90699999999998</v>
      </c>
      <c r="N291">
        <f>(D4-D5)*EXP(-(F4-F5)*I291)+(H4-H5)</f>
        <v>14.066457456206873</v>
      </c>
      <c r="O291">
        <f>(D4+D5)*EXP(-(F4+F5)*I291)+(H4+H5)</f>
        <v>14.131104236606685</v>
      </c>
    </row>
    <row r="292" spans="9:15" x14ac:dyDescent="0.3">
      <c r="I292">
        <v>80.277777777777771</v>
      </c>
      <c r="J292">
        <f>D4*EXP(-F4*I292)+H4</f>
        <v>14.067963795648046</v>
      </c>
      <c r="K292">
        <f>L292* E6/M292</f>
        <v>14.131919160515711</v>
      </c>
      <c r="L292">
        <v>14.494999999999999</v>
      </c>
      <c r="M292">
        <v>302.96100000000001</v>
      </c>
      <c r="N292">
        <f>(D4-D5)*EXP(-(F4-F5)*I292)+(H4-H5)</f>
        <v>14.03570383970558</v>
      </c>
      <c r="O292">
        <f>(D4+D5)*EXP(-(F4+F5)*I292)+(H4+H5)</f>
        <v>14.100232126905233</v>
      </c>
    </row>
    <row r="293" spans="9:15" x14ac:dyDescent="0.3">
      <c r="I293">
        <v>80.555555555555557</v>
      </c>
      <c r="J293">
        <f>D4*EXP(-F4*I293)+H4</f>
        <v>14.037254944075151</v>
      </c>
      <c r="K293">
        <f>L293* E6/M293</f>
        <v>14.122962126884836</v>
      </c>
      <c r="L293">
        <v>14.484999999999999</v>
      </c>
      <c r="M293">
        <v>302.94400000000002</v>
      </c>
      <c r="N293">
        <f>(D4-D5)*EXP(-(F4-F5)*I293)+(H4-H5)</f>
        <v>14.005053859082029</v>
      </c>
      <c r="O293">
        <f>(D4+D5)*EXP(-(F4+F5)*I293)+(H4+H5)</f>
        <v>14.069464883745546</v>
      </c>
    </row>
    <row r="294" spans="9:15" x14ac:dyDescent="0.3">
      <c r="I294">
        <v>80.833333333333329</v>
      </c>
      <c r="J294">
        <f>D4*EXP(-F4*I294)+H4</f>
        <v>14.006649991010649</v>
      </c>
      <c r="K294">
        <f>L294* E6/M294</f>
        <v>14.099561982525483</v>
      </c>
      <c r="L294">
        <v>14.461</v>
      </c>
      <c r="M294">
        <v>302.94400000000002</v>
      </c>
      <c r="N294">
        <f>(D4-D5)*EXP(-(F4-F5)*I294)+(H4-H5)</f>
        <v>13.974507165096146</v>
      </c>
      <c r="O294">
        <f>(D4+D5)*EXP(-(F4+F5)*I294)+(H4+H5)</f>
        <v>14.038802150916421</v>
      </c>
    </row>
    <row r="295" spans="9:15" x14ac:dyDescent="0.3">
      <c r="I295">
        <v>81.111111111111114</v>
      </c>
      <c r="J295">
        <f>D4*EXP(-F4*I295)+H4</f>
        <v>13.976148584930478</v>
      </c>
      <c r="K295">
        <f>L295* E6/M295</f>
        <v>14.032770102902784</v>
      </c>
      <c r="L295">
        <v>14.401</v>
      </c>
      <c r="M295">
        <v>303.12299999999999</v>
      </c>
      <c r="N295">
        <f>(D4-D5)*EXP(-(F4-F5)*I295)+(H4-H5)</f>
        <v>13.944063409684759</v>
      </c>
      <c r="O295">
        <f>(D4+D5)*EXP(-(F4+F5)*I295)+(H4+H5)</f>
        <v>14.008243573416625</v>
      </c>
    </row>
    <row r="296" spans="9:15" x14ac:dyDescent="0.3">
      <c r="I296">
        <v>81.388888888888886</v>
      </c>
      <c r="J296">
        <f>D4*EXP(-F4*I296)+H4</f>
        <v>13.945750375499912</v>
      </c>
      <c r="K296">
        <f>L296* E6/M296</f>
        <v>14.021382461145913</v>
      </c>
      <c r="L296">
        <v>14.382999999999999</v>
      </c>
      <c r="M296">
        <v>302.99</v>
      </c>
      <c r="N296">
        <f>(D4-D5)*EXP(-(F4-F5)*I296)+(H4-H5)</f>
        <v>13.913722245957626</v>
      </c>
      <c r="O296">
        <f>(D4+D5)*EXP(-(F4+F5)*I296)+(H4+H5)</f>
        <v>13.977788797450792</v>
      </c>
    </row>
    <row r="297" spans="9:15" x14ac:dyDescent="0.3">
      <c r="I297">
        <v>81.666666666666671</v>
      </c>
      <c r="J297">
        <f>D4*EXP(-F4*I297)+H4</f>
        <v>13.915455013569517</v>
      </c>
      <c r="K297">
        <f>L297* E6/M297</f>
        <v>13.993845597292651</v>
      </c>
      <c r="L297">
        <v>14.353</v>
      </c>
      <c r="M297">
        <v>302.95299999999997</v>
      </c>
      <c r="N297">
        <f>(D4-D5)*EXP(-(F4-F5)*I297)+(H4-H5)</f>
        <v>13.883483328193481</v>
      </c>
      <c r="O297">
        <f>(D4+D5)*EXP(-(F4+F5)*I297)+(H4+H5)</f>
        <v>13.947437470425339</v>
      </c>
    </row>
    <row r="298" spans="9:15" x14ac:dyDescent="0.3">
      <c r="I298">
        <v>81.944444444444443</v>
      </c>
      <c r="J298">
        <f>D4*EXP(-F4*I298)+H4</f>
        <v>13.885262151171164</v>
      </c>
      <c r="K298">
        <f>L298* E6/M298</f>
        <v>13.941870017409938</v>
      </c>
      <c r="L298">
        <v>14.297000000000001</v>
      </c>
      <c r="M298">
        <v>302.89600000000002</v>
      </c>
      <c r="N298">
        <f>(D4-D5)*EXP(-(F4-F5)*I298)+(H4-H5)</f>
        <v>13.853346311836091</v>
      </c>
      <c r="O298">
        <f>(D4+D5)*EXP(-(F4+F5)*I298)+(H4+H5)</f>
        <v>13.917189240944374</v>
      </c>
    </row>
    <row r="299" spans="9:15" x14ac:dyDescent="0.3">
      <c r="I299">
        <v>82.222222222222229</v>
      </c>
      <c r="J299">
        <f>D4*EXP(-F4*I299)+H4</f>
        <v>13.855171441514006</v>
      </c>
      <c r="K299">
        <f>L299* E6/M299</f>
        <v>13.923785130345605</v>
      </c>
      <c r="L299">
        <v>14.281000000000001</v>
      </c>
      <c r="M299">
        <v>302.95</v>
      </c>
      <c r="N299">
        <f>(D4-D5)*EXP(-(F4-F5)*I299)+(H4-H5)</f>
        <v>13.823310853490344</v>
      </c>
      <c r="O299">
        <f>(D4+D5)*EXP(-(F4+F5)*I299)+(H4+H5)</f>
        <v>13.887043758805618</v>
      </c>
    </row>
    <row r="300" spans="9:15" x14ac:dyDescent="0.3">
      <c r="I300">
        <v>82.5</v>
      </c>
      <c r="J300">
        <f>D4*EXP(-F4*I300)+H4</f>
        <v>13.825182538980517</v>
      </c>
      <c r="K300">
        <f>L300* E6/M300</f>
        <v>13.910113795881919</v>
      </c>
      <c r="L300">
        <v>14.265000000000001</v>
      </c>
      <c r="M300">
        <v>302.90800000000002</v>
      </c>
      <c r="N300">
        <f>(D4-D5)*EXP(-(F4-F5)*I300)+(H4-H5)</f>
        <v>13.793376610918322</v>
      </c>
      <c r="O300">
        <f>(D4+D5)*EXP(-(F4+F5)*I300)+(H4+H5)</f>
        <v>13.857000674996371</v>
      </c>
    </row>
    <row r="301" spans="9:15" x14ac:dyDescent="0.3">
      <c r="I301">
        <v>82.777777777777771</v>
      </c>
      <c r="J301">
        <f>D4*EXP(-F4*I301)+H4</f>
        <v>13.795295099122505</v>
      </c>
      <c r="K301">
        <f>L301* E6/M301</f>
        <v>13.839919453354465</v>
      </c>
      <c r="L301">
        <v>14.191000000000001</v>
      </c>
      <c r="M301">
        <v>302.86500000000001</v>
      </c>
      <c r="N301">
        <f>(D4-D5)*EXP(-(F4-F5)*I301)+(H4-H5)</f>
        <v>13.763543243035404</v>
      </c>
      <c r="O301">
        <f>(D4+D5)*EXP(-(F4+F5)*I301)+(H4+H5)</f>
        <v>13.827059641689463</v>
      </c>
    </row>
    <row r="302" spans="9:15" x14ac:dyDescent="0.3">
      <c r="I302">
        <v>83.055277777777775</v>
      </c>
      <c r="J302">
        <f>D4*EXP(-F4*I302)+H4</f>
        <v>13.76553851458246</v>
      </c>
      <c r="K302">
        <f>L302* E6/M302</f>
        <v>13.823697662342061</v>
      </c>
      <c r="L302">
        <v>14.179</v>
      </c>
      <c r="M302">
        <v>302.964</v>
      </c>
      <c r="N302">
        <f>(D4-D5)*EXP(-(F4-F5)*I302)+(H4-H5)</f>
        <v>13.733840092635258</v>
      </c>
      <c r="O302">
        <f>(D4+D5)*EXP(-(F4+F5)*I302)+(H4+H5)</f>
        <v>13.797250100882668</v>
      </c>
    </row>
    <row r="303" spans="9:15" x14ac:dyDescent="0.3">
      <c r="I303">
        <v>83.333333333333329</v>
      </c>
      <c r="J303">
        <f>D4*EXP(-F4*I303)+H4</f>
        <v>13.735823235463142</v>
      </c>
      <c r="K303">
        <f>L303* E6/M303</f>
        <v>13.799506314426987</v>
      </c>
      <c r="L303">
        <v>14.154</v>
      </c>
      <c r="M303">
        <v>302.95999999999998</v>
      </c>
      <c r="N303">
        <f>(D4-D5)*EXP(-(F4-F5)*I303)+(H4-H5)</f>
        <v>13.704177772741598</v>
      </c>
      <c r="O303">
        <f>(D4+D5)*EXP(-(F4+F5)*I303)+(H4+H5)</f>
        <v>13.767482341177438</v>
      </c>
    </row>
    <row r="304" spans="9:15" x14ac:dyDescent="0.3">
      <c r="I304">
        <v>83.610833333333332</v>
      </c>
      <c r="J304">
        <f>D4*EXP(-F4*I304)+H4</f>
        <v>13.706267663628736</v>
      </c>
      <c r="K304">
        <f>L304* E6/M304</f>
        <v>13.759593748139022</v>
      </c>
      <c r="L304">
        <v>14.103</v>
      </c>
      <c r="M304">
        <v>302.74400000000003</v>
      </c>
      <c r="N304">
        <f>(D4-D5)*EXP(-(F4-F5)*I304)+(H4-H5)</f>
        <v>13.674674476904773</v>
      </c>
      <c r="O304">
        <f>(D4+D5)*EXP(-(F4+F5)*I304)+(H4+H5)</f>
        <v>13.737874970824169</v>
      </c>
    </row>
    <row r="305" spans="9:15" x14ac:dyDescent="0.3">
      <c r="I305">
        <v>83.888888888888886</v>
      </c>
      <c r="J305">
        <f>D4*EXP(-F4*I305)+H4</f>
        <v>13.676753118187252</v>
      </c>
      <c r="K305">
        <f>L305* E6/M305</f>
        <v>13.728940459048795</v>
      </c>
      <c r="L305">
        <v>14.071999999999999</v>
      </c>
      <c r="M305">
        <v>302.75299999999999</v>
      </c>
      <c r="N305">
        <f>(D4-D5)*EXP(-(F4-F5)*I305)+(H4-H5)</f>
        <v>13.645211736850609</v>
      </c>
      <c r="O305">
        <f>(D4+D5)*EXP(-(F4+F5)*I305)+(H4+H5)</f>
        <v>13.708309098210023</v>
      </c>
    </row>
    <row r="306" spans="9:15" x14ac:dyDescent="0.3">
      <c r="I306">
        <v>84.166388888888889</v>
      </c>
      <c r="J306">
        <f>D4*EXP(-F4*I306)+H4</f>
        <v>13.64739720117052</v>
      </c>
      <c r="K306">
        <f>L306* E6/M306</f>
        <v>13.697563698242513</v>
      </c>
      <c r="L306">
        <v>14.064</v>
      </c>
      <c r="M306">
        <v>303.274</v>
      </c>
      <c r="N306">
        <f>(D4-D5)*EXP(-(F4-F5)*I306)+(H4-H5)</f>
        <v>13.615906950876425</v>
      </c>
      <c r="O306">
        <f>(D4+D5)*EXP(-(F4+F5)*I306)+(H4+H5)</f>
        <v>13.678902527175701</v>
      </c>
    </row>
    <row r="307" spans="9:15" x14ac:dyDescent="0.3">
      <c r="I307">
        <v>84.444444444444443</v>
      </c>
      <c r="J307">
        <f>D4*EXP(-F4*I307)+H4</f>
        <v>13.618082033403812</v>
      </c>
      <c r="K307">
        <f>L307* E6/M307</f>
        <v>13.656638615943658</v>
      </c>
      <c r="L307">
        <v>14.042</v>
      </c>
      <c r="M307">
        <v>303.70699999999999</v>
      </c>
      <c r="N307">
        <f>(D4-D5)*EXP(-(F4-F5)*I307)+(H4-H5)</f>
        <v>13.586642447809531</v>
      </c>
      <c r="O307">
        <f>(D4+D5)*EXP(-(F4+F5)*I307)+(H4+H5)</f>
        <v>13.649537172439846</v>
      </c>
    </row>
    <row r="308" spans="9:15" x14ac:dyDescent="0.3">
      <c r="I308">
        <v>84.722222222222229</v>
      </c>
      <c r="J308">
        <f>D4*EXP(-F4*I308)+H4</f>
        <v>13.588895285122129</v>
      </c>
      <c r="K308">
        <f>L308* E6/M308</f>
        <v>13.642170632680934</v>
      </c>
      <c r="L308">
        <v>14.048</v>
      </c>
      <c r="M308">
        <v>304.15899999999999</v>
      </c>
      <c r="N308">
        <f>(D4-D5)*EXP(-(F4-F5)*I308)+(H4-H5)</f>
        <v>13.557505748445305</v>
      </c>
      <c r="O308">
        <f>(D4+D5)*EXP(-(F4+F5)*I308)+(H4+H5)</f>
        <v>13.620300852230514</v>
      </c>
    </row>
    <row r="309" spans="9:15" x14ac:dyDescent="0.3">
      <c r="I309">
        <v>84.999722222222218</v>
      </c>
      <c r="J309">
        <f>D4*EXP(-F4*I309)+H4</f>
        <v>13.559836324340651</v>
      </c>
      <c r="K309">
        <f>L309* E6/M309</f>
        <v>13.572440401560133</v>
      </c>
      <c r="L309">
        <v>13.996</v>
      </c>
      <c r="M309">
        <v>304.58999999999997</v>
      </c>
      <c r="N309">
        <f>(D4-D5)*EXP(-(F4-F5)*I309)+(H4-H5)</f>
        <v>13.528496225726457</v>
      </c>
      <c r="O309">
        <f>(D4+D5)*EXP(-(F4+F5)*I309)+(H4+H5)</f>
        <v>13.591192929621862</v>
      </c>
    </row>
    <row r="310" spans="9:15" x14ac:dyDescent="0.3">
      <c r="I310">
        <v>85.277777777777771</v>
      </c>
      <c r="J310">
        <f>D4*EXP(-F4*I310)+H4</f>
        <v>13.53081770060119</v>
      </c>
      <c r="K310">
        <f>L310* E6/M310</f>
        <v>13.534315251998018</v>
      </c>
      <c r="L310">
        <v>13.978999999999999</v>
      </c>
      <c r="M310">
        <v>305.077</v>
      </c>
      <c r="N310">
        <f>(D4-D5)*EXP(-(F4-F5)*I310)+(H4-H5)</f>
        <v>13.499526580040499</v>
      </c>
      <c r="O310">
        <f>(D4+D5)*EXP(-(F4+F5)*I310)+(H4+H5)</f>
        <v>13.56212580472555</v>
      </c>
    </row>
    <row r="311" spans="9:15" x14ac:dyDescent="0.3">
      <c r="I311">
        <v>85.555277777777775</v>
      </c>
      <c r="J311">
        <f>D4*EXP(-F4*I311)+H4</f>
        <v>13.501955039913286</v>
      </c>
      <c r="K311">
        <f>L311* E6/M311</f>
        <v>13.511934453908689</v>
      </c>
      <c r="L311">
        <v>13.967000000000001</v>
      </c>
      <c r="M311">
        <v>305.32</v>
      </c>
      <c r="N311">
        <f>(D4-D5)*EXP(-(F4-F5)*I311)+(H4-H5)</f>
        <v>13.470712244883135</v>
      </c>
      <c r="O311">
        <f>(D4+D5)*EXP(-(F4+F5)*I311)+(H4+H5)</f>
        <v>13.533215294145258</v>
      </c>
    </row>
    <row r="312" spans="9:15" x14ac:dyDescent="0.3">
      <c r="I312">
        <v>85.833333333333329</v>
      </c>
      <c r="J312">
        <f>D4*EXP(-F4*I312)+H4</f>
        <v>13.473132443781223</v>
      </c>
      <c r="K312">
        <f>L312* E6/M312</f>
        <v>13.520576511031356</v>
      </c>
      <c r="L312">
        <v>13.965999999999999</v>
      </c>
      <c r="M312">
        <v>305.10300000000001</v>
      </c>
      <c r="N312">
        <f>(D4-D5)*EXP(-(F4-F5)*I312)+(H4-H5)</f>
        <v>13.441937518450185</v>
      </c>
      <c r="O312">
        <f>(D4+D5)*EXP(-(F4+F5)*I312)+(H4+H5)</f>
        <v>13.504345304584277</v>
      </c>
    </row>
    <row r="313" spans="9:15" x14ac:dyDescent="0.3">
      <c r="I313">
        <v>86.111111111111114</v>
      </c>
      <c r="J313">
        <f>D4*EXP(-F4*I313)+H4</f>
        <v>13.444436109350335</v>
      </c>
      <c r="K313">
        <f>L313* E6/M313</f>
        <v>13.491397726361093</v>
      </c>
      <c r="L313">
        <v>13.946</v>
      </c>
      <c r="M313">
        <v>305.32499999999999</v>
      </c>
      <c r="N313">
        <f>(D4-D5)*EXP(-(F4-F5)*I313)+(H4-H5)</f>
        <v>13.41328845677133</v>
      </c>
      <c r="O313">
        <f>(D4+D5)*EXP(-(F4+F5)*I313)+(H4+H5)</f>
        <v>13.475602172861972</v>
      </c>
    </row>
    <row r="314" spans="9:15" x14ac:dyDescent="0.3">
      <c r="I314">
        <v>86.388888888888886</v>
      </c>
      <c r="J314">
        <f>D4*EXP(-F4*I314)+H4</f>
        <v>13.415836864396615</v>
      </c>
      <c r="K314">
        <f>L314* E6/M314</f>
        <v>13.46682158210816</v>
      </c>
      <c r="L314">
        <v>13.919</v>
      </c>
      <c r="M314">
        <v>305.29000000000002</v>
      </c>
      <c r="N314">
        <f>(D4-D5)*EXP(-(F4-F5)*I314)+(H4-H5)</f>
        <v>13.384735938881182</v>
      </c>
      <c r="O314">
        <f>(D4+D5)*EXP(-(F4+F5)*I314)+(H4+H5)</f>
        <v>13.446956675958038</v>
      </c>
    </row>
    <row r="315" spans="9:15" x14ac:dyDescent="0.3">
      <c r="I315">
        <v>86.666666666666671</v>
      </c>
      <c r="J315">
        <f>D4*EXP(-F4*I315)+H4</f>
        <v>13.387334380433277</v>
      </c>
      <c r="K315">
        <f>L315* E6/M315</f>
        <v>13.418714883974678</v>
      </c>
      <c r="L315">
        <v>13.879</v>
      </c>
      <c r="M315">
        <v>305.50400000000002</v>
      </c>
      <c r="N315">
        <f>(D4-D5)*EXP(-(F4-F5)*I315)+(H4-H5)</f>
        <v>13.35627963943913</v>
      </c>
      <c r="O315">
        <f>(D4+D5)*EXP(-(F4+F5)*I315)+(H4+H5)</f>
        <v>13.418408482226017</v>
      </c>
    </row>
    <row r="316" spans="9:15" x14ac:dyDescent="0.3">
      <c r="I316">
        <v>86.944444444444443</v>
      </c>
      <c r="J316">
        <f>D4*EXP(-F4*I316)+H4</f>
        <v>13.358928330084924</v>
      </c>
      <c r="K316">
        <f>L316* E6/M316</f>
        <v>13.429744098823731</v>
      </c>
      <c r="L316">
        <v>13.896000000000001</v>
      </c>
      <c r="M316">
        <v>305.62700000000001</v>
      </c>
      <c r="N316">
        <f>(D4-D5)*EXP(-(F4-F5)*I316)+(H4-H5)</f>
        <v>13.32791923420093</v>
      </c>
      <c r="O316">
        <f>(D4+D5)*EXP(-(F4+F5)*I316)+(H4+H5)</f>
        <v>13.389957261145987</v>
      </c>
    </row>
    <row r="317" spans="9:15" x14ac:dyDescent="0.3">
      <c r="I317">
        <v>87.222222222222229</v>
      </c>
      <c r="J317">
        <f>D4*EXP(-F4*I317)+H4</f>
        <v>13.330618387083772</v>
      </c>
      <c r="K317">
        <f>L317* E6/M317</f>
        <v>13.353762039051023</v>
      </c>
      <c r="L317">
        <v>13.811999999999999</v>
      </c>
      <c r="M317">
        <v>305.50799999999998</v>
      </c>
      <c r="N317">
        <f>(D4-D5)*EXP(-(F4-F5)*I317)+(H4-H5)</f>
        <v>13.299654400014994</v>
      </c>
      <c r="O317">
        <f>(D4+D5)*EXP(-(F4+F5)*I317)+(H4+H5)</f>
        <v>13.361602683320751</v>
      </c>
    </row>
    <row r="318" spans="9:15" x14ac:dyDescent="0.3">
      <c r="I318">
        <v>87.5</v>
      </c>
      <c r="J318">
        <f>D4*EXP(-F4*I318)+H4</f>
        <v>13.30240422626593</v>
      </c>
      <c r="K318">
        <f>L318* E6/M318</f>
        <v>13.340918299382578</v>
      </c>
      <c r="L318">
        <v>13.804</v>
      </c>
      <c r="M318">
        <v>305.625</v>
      </c>
      <c r="N318">
        <f>(D4-D5)*EXP(-(F4-F5)*I318)+(H4-H5)</f>
        <v>13.271484814818717</v>
      </c>
      <c r="O318">
        <f>(D4+D5)*EXP(-(F4+F5)*I318)+(H4+H5)</f>
        <v>13.333344420471999</v>
      </c>
    </row>
    <row r="319" spans="9:15" x14ac:dyDescent="0.3">
      <c r="I319">
        <v>87.777777777777771</v>
      </c>
      <c r="J319">
        <f>D4*EXP(-F4*I319)+H4</f>
        <v>13.274285523567626</v>
      </c>
      <c r="K319">
        <f>L319* E6/M319</f>
        <v>13.294668505861067</v>
      </c>
      <c r="L319">
        <v>13.757</v>
      </c>
      <c r="M319">
        <v>305.64400000000001</v>
      </c>
      <c r="N319">
        <f>(D4-D5)*EXP(-(F4-F5)*I319)+(H4-H5)</f>
        <v>13.243410157634795</v>
      </c>
      <c r="O319">
        <f>(D4+D5)*EXP(-(F4+F5)*I319)+(H4+H5)</f>
        <v>13.305182145436518</v>
      </c>
    </row>
    <row r="320" spans="9:15" x14ac:dyDescent="0.3">
      <c r="I320">
        <v>88.055555555555557</v>
      </c>
      <c r="J320">
        <f>D4*EXP(-F4*I320)+H4</f>
        <v>13.246261956021518</v>
      </c>
      <c r="K320">
        <f>L320* E6/M320</f>
        <v>13.279606491536113</v>
      </c>
      <c r="L320">
        <v>13.746</v>
      </c>
      <c r="M320">
        <v>305.74599999999998</v>
      </c>
      <c r="N320">
        <f>(D4-D5)*EXP(-(F4-F5)*I320)+(H4-H5)</f>
        <v>13.215430108567595</v>
      </c>
      <c r="O320">
        <f>(D4+D5)*EXP(-(F4+F5)*I320)+(H4+H5)</f>
        <v>13.277115532162409</v>
      </c>
    </row>
    <row r="321" spans="9:15" x14ac:dyDescent="0.3">
      <c r="I321">
        <v>88.333333333333329</v>
      </c>
      <c r="J321">
        <f>D4*EXP(-F4*I321)+H4</f>
        <v>13.218333201752971</v>
      </c>
      <c r="K321">
        <f>L321* E6/M321</f>
        <v>13.254253270246831</v>
      </c>
      <c r="L321">
        <v>13.722</v>
      </c>
      <c r="M321">
        <v>305.79599999999999</v>
      </c>
      <c r="N321">
        <f>(D4-D5)*EXP(-(F4-F5)*I321)+(H4-H5)</f>
        <v>13.187544348799481</v>
      </c>
      <c r="O321">
        <f>(D4+D5)*EXP(-(F4+F5)*I321)+(H4+H5)</f>
        <v>13.249144255705307</v>
      </c>
    </row>
    <row r="322" spans="9:15" x14ac:dyDescent="0.3">
      <c r="I322">
        <v>88.611111111111114</v>
      </c>
      <c r="J322">
        <f>D4*EXP(-F4*I322)+H4</f>
        <v>13.190498939976361</v>
      </c>
      <c r="K322">
        <f>L322* E6/M322</f>
        <v>13.212632611965416</v>
      </c>
      <c r="L322">
        <v>13.679</v>
      </c>
      <c r="M322">
        <v>305.798</v>
      </c>
      <c r="N322">
        <f>(D4-D5)*EXP(-(F4-F5)*I322)+(H4-H5)</f>
        <v>13.159752560587194</v>
      </c>
      <c r="O322">
        <f>(D4+D5)*EXP(-(F4+F5)*I322)+(H4+H5)</f>
        <v>13.221267992224618</v>
      </c>
    </row>
    <row r="323" spans="9:15" x14ac:dyDescent="0.3">
      <c r="I323">
        <v>88.888611111111118</v>
      </c>
      <c r="J323">
        <f>D4*EXP(-F4*I323)+H4</f>
        <v>13.162786544147206</v>
      </c>
      <c r="K323">
        <f>L323* E6/M323</f>
        <v>13.212407003856626</v>
      </c>
      <c r="L323">
        <v>13.683999999999999</v>
      </c>
      <c r="M323">
        <v>305.91500000000002</v>
      </c>
      <c r="N323">
        <f>(D4-D5)*EXP(-(F4-F5)*I323)+(H4-H5)</f>
        <v>13.132082078716081</v>
      </c>
      <c r="O323">
        <f>(D4+D5)*EXP(-(F4+F5)*I323)+(H4+H5)</f>
        <v>13.193514153362393</v>
      </c>
    </row>
    <row r="324" spans="9:15" x14ac:dyDescent="0.3">
      <c r="I324">
        <v>89.166666666666671</v>
      </c>
      <c r="J324">
        <f>D4*EXP(-F4*I324)+H4</f>
        <v>13.135112616179423</v>
      </c>
      <c r="K324">
        <f>L324* E6/M324</f>
        <v>13.14235674337557</v>
      </c>
      <c r="L324">
        <v>13.606999999999999</v>
      </c>
      <c r="M324">
        <v>305.815</v>
      </c>
      <c r="N324">
        <f>(D4-D5)*EXP(-(F4-F5)*I324)+(H4-H5)</f>
        <v>13.104449633207249</v>
      </c>
      <c r="O324">
        <f>(D4+D5)*EXP(-(F4+F5)*I324)+(H4+H5)</f>
        <v>13.165799214326501</v>
      </c>
    </row>
    <row r="325" spans="9:15" x14ac:dyDescent="0.3">
      <c r="I325">
        <v>89.444444444444443</v>
      </c>
      <c r="J325">
        <f>D4*EXP(-F4*I325)+H4</f>
        <v>13.107559917999806</v>
      </c>
      <c r="K325">
        <f>L325* E6/M325</f>
        <v>13.162618316905675</v>
      </c>
      <c r="L325">
        <v>13.561</v>
      </c>
      <c r="M325">
        <v>304.31200000000001</v>
      </c>
      <c r="N325">
        <f>(D4-D5)*EXP(-(F4-F5)*I325)+(H4-H5)</f>
        <v>13.076937863892432</v>
      </c>
      <c r="O325">
        <f>(D4+D5)*EXP(-(F4+F5)*I325)+(H4+H5)</f>
        <v>13.138206057713063</v>
      </c>
    </row>
    <row r="326" spans="9:15" x14ac:dyDescent="0.3">
      <c r="I326">
        <v>89.722222222222229</v>
      </c>
      <c r="J326">
        <f>D4*EXP(-F4*I326)+H4</f>
        <v>13.080100439986241</v>
      </c>
      <c r="K326">
        <f>L326* E6/M326</f>
        <v>13.154740086001423</v>
      </c>
      <c r="L326">
        <v>13.534000000000001</v>
      </c>
      <c r="M326">
        <v>303.88799999999998</v>
      </c>
      <c r="N326">
        <f>(D4-D5)*EXP(-(F4-F5)*I326)+(H4-H5)</f>
        <v>13.049518805831948</v>
      </c>
      <c r="O326">
        <f>(D4+D5)*EXP(-(F4+F5)*I326)+(H4+H5)</f>
        <v>13.110706629676603</v>
      </c>
    </row>
    <row r="327" spans="9:15" x14ac:dyDescent="0.3">
      <c r="I327">
        <v>89.999722222222218</v>
      </c>
      <c r="J327">
        <f>D4*EXP(-F4*I327)+H4</f>
        <v>13.052761187015163</v>
      </c>
      <c r="K327">
        <f>L327* E6/M327</f>
        <v>13.128173194490174</v>
      </c>
      <c r="L327">
        <v>13.494</v>
      </c>
      <c r="M327">
        <v>303.60300000000001</v>
      </c>
      <c r="N327">
        <f>(D4-D5)*EXP(-(F4-F5)*I327)+(H4-H5)</f>
        <v>13.022219427210096</v>
      </c>
      <c r="O327">
        <f>(D4+D5)*EXP(-(F4+F5)*I327)+(H4+H5)</f>
        <v>13.083327971304545</v>
      </c>
    </row>
    <row r="328" spans="9:15" x14ac:dyDescent="0.3">
      <c r="I328">
        <v>90.277777777777771</v>
      </c>
      <c r="J328">
        <f>D4*EXP(-F4*I328)+H4</f>
        <v>13.025459883942025</v>
      </c>
      <c r="K328">
        <f>L328* E6/M328</f>
        <v>13.063999288962387</v>
      </c>
      <c r="L328">
        <v>13.413</v>
      </c>
      <c r="M328">
        <v>303.26299999999998</v>
      </c>
      <c r="N328">
        <f>(D4-D5)*EXP(-(F4-F5)*I328)+(H4-H5)</f>
        <v>12.994957574825047</v>
      </c>
      <c r="O328">
        <f>(D4+D5)*EXP(-(F4+F5)*I328)+(H4+H5)</f>
        <v>13.055987686905222</v>
      </c>
    </row>
    <row r="329" spans="9:15" x14ac:dyDescent="0.3">
      <c r="I329">
        <v>90.555555555555557</v>
      </c>
      <c r="J329">
        <f>D4*EXP(-F4*I329)+H4</f>
        <v>12.998278178317863</v>
      </c>
      <c r="K329">
        <f>L329* E6/M329</f>
        <v>13.04982511792854</v>
      </c>
      <c r="L329">
        <v>13.384</v>
      </c>
      <c r="M329">
        <v>302.93599999999998</v>
      </c>
      <c r="N329">
        <f>(D4-D5)*EXP(-(F4-F5)*I329)+(H4-H5)</f>
        <v>12.967814780182703</v>
      </c>
      <c r="O329">
        <f>(D4+D5)*EXP(-(F4+F5)*I329)+(H4+H5)</f>
        <v>13.028767538655597</v>
      </c>
    </row>
    <row r="330" spans="9:15" x14ac:dyDescent="0.3">
      <c r="I330">
        <v>90.833333333333329</v>
      </c>
      <c r="J330">
        <f>D4*EXP(-F4*I330)+H4</f>
        <v>12.971188437665532</v>
      </c>
      <c r="K330">
        <f>L330* E6/M330</f>
        <v>13.017665408182692</v>
      </c>
      <c r="L330">
        <v>13.353</v>
      </c>
      <c r="M330">
        <v>302.98099999999999</v>
      </c>
      <c r="N330">
        <f>(D4-D5)*EXP(-(F4-F5)*I330)+(H4-H5)</f>
        <v>12.940763453395757</v>
      </c>
      <c r="O330">
        <f>(D4+D5)*EXP(-(F4+F5)*I330)+(H4+H5)</f>
        <v>13.001639851946209</v>
      </c>
    </row>
    <row r="331" spans="9:15" x14ac:dyDescent="0.3">
      <c r="I331">
        <v>91.111111111111114</v>
      </c>
      <c r="J331">
        <f>D4*EXP(-F4*I331)+H4</f>
        <v>12.944190350836195</v>
      </c>
      <c r="K331">
        <f>L331* E6/M331</f>
        <v>12.962185149357635</v>
      </c>
      <c r="L331">
        <v>13.291</v>
      </c>
      <c r="M331">
        <v>302.86500000000001</v>
      </c>
      <c r="N331">
        <f>(D4-D5)*EXP(-(F4-F5)*I331)+(H4-H5)</f>
        <v>12.913803286228866</v>
      </c>
      <c r="O331">
        <f>(D4+D5)*EXP(-(F4+F5)*I331)+(H4+H5)</f>
        <v>12.974604312703221</v>
      </c>
    </row>
    <row r="332" spans="9:15" x14ac:dyDescent="0.3">
      <c r="I332">
        <v>91.388888888888886</v>
      </c>
      <c r="J332">
        <f>D4*EXP(-F4*I332)+H4</f>
        <v>12.91728360773374</v>
      </c>
      <c r="K332">
        <f>L332* E6/M332</f>
        <v>12.962077644808858</v>
      </c>
      <c r="L332">
        <v>13.284000000000001</v>
      </c>
      <c r="M332">
        <v>302.70800000000003</v>
      </c>
      <c r="N332">
        <f>(D4-D5)*EXP(-(F4-F5)*I332)+(H4-H5)</f>
        <v>12.886933971485405</v>
      </c>
      <c r="O332">
        <f>(D4+D5)*EXP(-(F4+F5)*I332)+(H4+H5)</f>
        <v>12.947660607919646</v>
      </c>
    </row>
    <row r="333" spans="9:15" x14ac:dyDescent="0.3">
      <c r="I333">
        <v>91.666666666666671</v>
      </c>
      <c r="J333">
        <f>D4*EXP(-F4*I333)+H4</f>
        <v>12.890467899311211</v>
      </c>
      <c r="K333">
        <f>L333* E6/M333</f>
        <v>12.935433092859219</v>
      </c>
      <c r="L333">
        <v>13.263</v>
      </c>
      <c r="M333">
        <v>302.85199999999998</v>
      </c>
      <c r="N333">
        <f>(D4-D5)*EXP(-(F4-F5)*I333)+(H4-H5)</f>
        <v>12.860155203003956</v>
      </c>
      <c r="O333">
        <f>(D4+D5)*EXP(-(F4+F5)*I333)+(H4+H5)</f>
        <v>12.92080842565171</v>
      </c>
    </row>
    <row r="334" spans="9:15" x14ac:dyDescent="0.3">
      <c r="I334">
        <v>91.944444444444443</v>
      </c>
      <c r="J334">
        <f>D4*EXP(-F4*I334)+H4</f>
        <v>12.863742917567276</v>
      </c>
      <c r="K334">
        <f>L334* E6/M334</f>
        <v>12.925308575771345</v>
      </c>
      <c r="L334">
        <v>13.250999999999999</v>
      </c>
      <c r="M334">
        <v>302.815</v>
      </c>
      <c r="N334">
        <f>(D4-D5)*EXP(-(F4-F5)*I334)+(H4-H5)</f>
        <v>12.83346667565484</v>
      </c>
      <c r="O334">
        <f>(D4+D5)*EXP(-(F4+F5)*I334)+(H4+H5)</f>
        <v>12.894047455015269</v>
      </c>
    </row>
    <row r="335" spans="9:15" x14ac:dyDescent="0.3">
      <c r="I335">
        <v>92.222222222222229</v>
      </c>
      <c r="J335">
        <f>D4*EXP(-F4*I335)+H4</f>
        <v>12.837108355542657</v>
      </c>
      <c r="K335">
        <f>L335* E6/M335</f>
        <v>12.850286002459605</v>
      </c>
      <c r="L335">
        <v>13.173999999999999</v>
      </c>
      <c r="M335">
        <v>302.81299999999999</v>
      </c>
      <c r="N335">
        <f>(D4-D5)*EXP(-(F4-F5)*I335)+(H4-H5)</f>
        <v>12.806868085336621</v>
      </c>
      <c r="O335">
        <f>(D4+D5)*EXP(-(F4+F5)*I335)+(H4+H5)</f>
        <v>12.867377386182172</v>
      </c>
    </row>
    <row r="336" spans="9:15" x14ac:dyDescent="0.3">
      <c r="I336">
        <v>92.5</v>
      </c>
      <c r="J336">
        <f>D4*EXP(-F4*I336)+H4</f>
        <v>12.810563907316645</v>
      </c>
      <c r="K336">
        <f>L336* E6/M336</f>
        <v>12.806541922326927</v>
      </c>
      <c r="L336">
        <v>13.122</v>
      </c>
      <c r="M336">
        <v>302.64800000000002</v>
      </c>
      <c r="N336">
        <f>(D4-D5)*EXP(-(F4-F5)*I336)+(H4-H5)</f>
        <v>12.780359128972645</v>
      </c>
      <c r="O336">
        <f>(D4+D5)*EXP(-(F4+F5)*I336)+(H4+H5)</f>
        <v>12.840797910376711</v>
      </c>
    </row>
    <row r="337" spans="9:15" x14ac:dyDescent="0.3">
      <c r="I337">
        <v>92.777777777777771</v>
      </c>
      <c r="J337">
        <f>D4*EXP(-F4*I337)+H4</f>
        <v>12.784109268003549</v>
      </c>
      <c r="K337">
        <f>L337* E6/M337</f>
        <v>12.827638243465051</v>
      </c>
      <c r="L337">
        <v>13.15</v>
      </c>
      <c r="M337">
        <v>302.79500000000002</v>
      </c>
      <c r="N337">
        <f>(D4-D5)*EXP(-(F4-F5)*I337)+(H4-H5)</f>
        <v>12.753939504507585</v>
      </c>
      <c r="O337">
        <f>(D4+D5)*EXP(-(F4+F5)*I337)+(H4+H5)</f>
        <v>12.81430871987202</v>
      </c>
    </row>
    <row r="338" spans="9:15" x14ac:dyDescent="0.3">
      <c r="I338">
        <v>93.055555555555557</v>
      </c>
      <c r="J338">
        <f>D4*EXP(-F4*I338)+H4</f>
        <v>12.757744133749213</v>
      </c>
      <c r="K338">
        <f>L338* E6/M338</f>
        <v>12.774133789166148</v>
      </c>
      <c r="L338">
        <v>13.099</v>
      </c>
      <c r="M338">
        <v>302.88400000000001</v>
      </c>
      <c r="N338">
        <f>(D4-D5)*EXP(-(F4-F5)*I338)+(H4-H5)</f>
        <v>12.727608910904015</v>
      </c>
      <c r="O338">
        <f>(D4+D5)*EXP(-(F4+F5)*I338)+(H4+H5)</f>
        <v>12.787909507986519</v>
      </c>
    </row>
    <row r="339" spans="9:15" x14ac:dyDescent="0.3">
      <c r="I339">
        <v>93.333333333333329</v>
      </c>
      <c r="J339">
        <f>D4*EXP(-F4*I339)+H4</f>
        <v>12.731468201727534</v>
      </c>
      <c r="K339">
        <f>L339* E6/M339</f>
        <v>12.766176858194285</v>
      </c>
      <c r="L339">
        <v>13.086</v>
      </c>
      <c r="M339">
        <v>302.77199999999999</v>
      </c>
      <c r="N339">
        <f>(D4-D5)*EXP(-(F4-F5)*I339)+(H4-H5)</f>
        <v>12.701367048138959</v>
      </c>
      <c r="O339">
        <f>(D4+D5)*EXP(-(F4+F5)*I339)+(H4+H5)</f>
        <v>12.761599969080375</v>
      </c>
    </row>
    <row r="340" spans="9:15" x14ac:dyDescent="0.3">
      <c r="I340">
        <v>93.611111111111114</v>
      </c>
      <c r="J340">
        <f>D4*EXP(-F4*I340)+H4</f>
        <v>12.705281170136956</v>
      </c>
      <c r="K340">
        <f>L340* E6/M340</f>
        <v>12.714998785939818</v>
      </c>
      <c r="L340">
        <v>13.031000000000001</v>
      </c>
      <c r="M340">
        <v>302.71300000000002</v>
      </c>
      <c r="N340">
        <f>(D4-D5)*EXP(-(F4-F5)*I340)+(H4-H5)</f>
        <v>12.675213617200484</v>
      </c>
      <c r="O340">
        <f>(D4+D5)*EXP(-(F4+F5)*I340)+(H4+H5)</f>
        <v>12.735379798551943</v>
      </c>
    </row>
    <row r="341" spans="9:15" x14ac:dyDescent="0.3">
      <c r="I341">
        <v>93.888888888888886</v>
      </c>
      <c r="J341">
        <f>D4*EXP(-F4*I341)+H4</f>
        <v>12.679182738197035</v>
      </c>
      <c r="K341">
        <f>L341* E6/M341</f>
        <v>12.728154723260385</v>
      </c>
      <c r="L341">
        <v>13.045</v>
      </c>
      <c r="M341">
        <v>302.72500000000002</v>
      </c>
      <c r="N341">
        <f>(D4-D5)*EXP(-(F4-F5)*I341)+(H4-H5)</f>
        <v>12.64914832008429</v>
      </c>
      <c r="O341">
        <f>(D4+D5)*EXP(-(F4+F5)*I341)+(H4+H5)</f>
        <v>12.709248692834258</v>
      </c>
    </row>
    <row r="342" spans="9:15" x14ac:dyDescent="0.3">
      <c r="I342">
        <v>94.166388888888889</v>
      </c>
      <c r="J342">
        <f>D4*EXP(-F4*I342)+H4</f>
        <v>12.653198572270737</v>
      </c>
      <c r="K342">
        <f>L342* E6/M342</f>
        <v>12.697554199430124</v>
      </c>
      <c r="L342">
        <v>13.02</v>
      </c>
      <c r="M342">
        <v>302.87299999999999</v>
      </c>
      <c r="N342">
        <f>(D4-D5)*EXP(-(F4-F5)*I342)+(H4-H5)</f>
        <v>12.623196793474715</v>
      </c>
      <c r="O342">
        <f>(D4+D5)*EXP(-(F4+F5)*I342)+(H4+H5)</f>
        <v>12.683232347498635</v>
      </c>
    </row>
    <row r="343" spans="9:15" x14ac:dyDescent="0.3">
      <c r="I343">
        <v>94.444444444444443</v>
      </c>
      <c r="J343">
        <f>D4*EXP(-F4*I343)+H4</f>
        <v>12.627250475232131</v>
      </c>
      <c r="K343">
        <f>L343* E6/M343</f>
        <v>12.645254760260952</v>
      </c>
      <c r="L343">
        <v>12.954000000000001</v>
      </c>
      <c r="M343">
        <v>302.584</v>
      </c>
      <c r="N343">
        <f>(D4-D5)*EXP(-(F4-F5)*I343)+(H4-H5)</f>
        <v>12.597280940319346</v>
      </c>
      <c r="O343">
        <f>(D4+D5)*EXP(-(F4+F5)*I343)+(H4+H5)</f>
        <v>12.657252466715548</v>
      </c>
    </row>
    <row r="344" spans="9:15" x14ac:dyDescent="0.3">
      <c r="I344">
        <v>94.722222222222229</v>
      </c>
      <c r="J344">
        <f>D4*EXP(-F4*I344)+H4</f>
        <v>12.601416047720701</v>
      </c>
      <c r="K344">
        <f>L344* E6/M344</f>
        <v>12.608945998108467</v>
      </c>
      <c r="L344">
        <v>12.917999999999999</v>
      </c>
      <c r="M344">
        <v>302.61200000000002</v>
      </c>
      <c r="N344">
        <f>(D4-D5)*EXP(-(F4-F5)*I344)+(H4-H5)</f>
        <v>12.571478266669654</v>
      </c>
      <c r="O344">
        <f>(D4+D5)*EXP(-(F4+F5)*I344)+(H4+H5)</f>
        <v>12.631386744322377</v>
      </c>
    </row>
    <row r="345" spans="9:15" x14ac:dyDescent="0.3">
      <c r="I345">
        <v>95</v>
      </c>
      <c r="J345">
        <f>D4*EXP(-F4*I345)+H4</f>
        <v>12.575669026880185</v>
      </c>
      <c r="K345">
        <f>L345* E6/M345</f>
        <v>12.582451636933799</v>
      </c>
      <c r="L345">
        <v>12.885999999999999</v>
      </c>
      <c r="M345">
        <v>302.49799999999999</v>
      </c>
      <c r="N345">
        <f>(D4-D5)*EXP(-(F4-F5)*I345)+(H4-H5)</f>
        <v>12.545762544833636</v>
      </c>
      <c r="O345">
        <f>(D4+D5)*EXP(-(F4+F5)*I345)+(H4+H5)</f>
        <v>12.605608882748696</v>
      </c>
    </row>
    <row r="346" spans="9:15" x14ac:dyDescent="0.3">
      <c r="I346">
        <v>95.277777777777771</v>
      </c>
      <c r="J346">
        <f>D4*EXP(-F4*I346)+H4</f>
        <v>12.550009116984027</v>
      </c>
      <c r="K346">
        <f>L346* E6/M346</f>
        <v>12.578358020806805</v>
      </c>
      <c r="L346">
        <v>12.882999999999999</v>
      </c>
      <c r="M346">
        <v>302.52600000000001</v>
      </c>
      <c r="N346">
        <f>(D4-D5)*EXP(-(F4-F5)*I346)+(H4-H5)</f>
        <v>12.520133481794446</v>
      </c>
      <c r="O346">
        <f>(D4+D5)*EXP(-(F4+F5)*I346)+(H4+H5)</f>
        <v>12.579918583548423</v>
      </c>
    </row>
    <row r="347" spans="9:15" x14ac:dyDescent="0.3">
      <c r="I347">
        <v>95.555555555555557</v>
      </c>
      <c r="J347">
        <f>D4*EXP(-F4*I347)+H4</f>
        <v>12.524436023306226</v>
      </c>
      <c r="K347">
        <f>L347* E6/M347</f>
        <v>12.567555020300103</v>
      </c>
      <c r="L347">
        <v>12.865</v>
      </c>
      <c r="M347">
        <v>302.363</v>
      </c>
      <c r="N347">
        <f>(D4-D5)*EXP(-(F4-F5)*I347)+(H4-H5)</f>
        <v>12.494590785522679</v>
      </c>
      <c r="O347">
        <f>(D4+D5)*EXP(-(F4+F5)*I347)+(H4+H5)</f>
        <v>12.554315549289225</v>
      </c>
    </row>
    <row r="348" spans="9:15" x14ac:dyDescent="0.3">
      <c r="I348">
        <v>95.833333333333329</v>
      </c>
      <c r="J348">
        <f>D4*EXP(-F4*I348)+H4</f>
        <v>12.498949452117934</v>
      </c>
      <c r="K348">
        <f>L348* E6/M348</f>
        <v>12.496280442441797</v>
      </c>
      <c r="L348">
        <v>12.795</v>
      </c>
      <c r="M348">
        <v>302.43299999999999</v>
      </c>
      <c r="N348">
        <f>(D4-D5)*EXP(-(F4-F5)*I348)+(H4-H5)</f>
        <v>12.469134164973024</v>
      </c>
      <c r="O348">
        <f>(D4+D5)*EXP(-(F4+F5)*I348)+(H4+H5)</f>
        <v>12.528799483549109</v>
      </c>
    </row>
    <row r="349" spans="9:15" x14ac:dyDescent="0.3">
      <c r="I349">
        <v>96.111111111111114</v>
      </c>
      <c r="J349">
        <f>D4*EXP(-F4*I349)+H4</f>
        <v>12.473549110684086</v>
      </c>
      <c r="K349">
        <f>L349* E6/M349</f>
        <v>12.492135218392566</v>
      </c>
      <c r="L349">
        <v>12.795999999999999</v>
      </c>
      <c r="M349">
        <v>302.55700000000002</v>
      </c>
      <c r="N349">
        <f>(D4-D5)*EXP(-(F4-F5)*I349)+(H4-H5)</f>
        <v>12.443763330080962</v>
      </c>
      <c r="O349">
        <f>(D4+D5)*EXP(-(F4+F5)*I349)+(H4+H5)</f>
        <v>12.503370090912956</v>
      </c>
    </row>
    <row r="350" spans="9:15" x14ac:dyDescent="0.3">
      <c r="I350">
        <v>96.388888888888886</v>
      </c>
      <c r="J350">
        <f>D4*EXP(-F4*I350)+H4</f>
        <v>12.448234707260042</v>
      </c>
      <c r="K350">
        <f>L350* E6/M350</f>
        <v>12.465027533168008</v>
      </c>
      <c r="L350">
        <v>12.763</v>
      </c>
      <c r="M350">
        <v>302.43299999999999</v>
      </c>
      <c r="N350">
        <f>(D4-D5)*EXP(-(F4-F5)*I350)+(H4-H5)</f>
        <v>12.418477991759456</v>
      </c>
      <c r="O350">
        <f>(D4+D5)*EXP(-(F4+F5)*I350)+(H4+H5)</f>
        <v>12.47802707696912</v>
      </c>
    </row>
    <row r="351" spans="9:15" x14ac:dyDescent="0.3">
      <c r="I351">
        <v>96.666666666666671</v>
      </c>
      <c r="J351">
        <f>D4*EXP(-F4*I351)+H4</f>
        <v>12.423005951088232</v>
      </c>
      <c r="K351">
        <f>L351* E6/M351</f>
        <v>12.443387390184945</v>
      </c>
      <c r="L351">
        <v>12.74</v>
      </c>
      <c r="M351">
        <v>302.41300000000001</v>
      </c>
      <c r="N351">
        <f>(D4-D5)*EXP(-(F4-F5)*I351)+(H4-H5)</f>
        <v>12.393277861895653</v>
      </c>
      <c r="O351">
        <f>(D4+D5)*EXP(-(F4+F5)*I351)+(H4+H5)</f>
        <v>12.45277014830601</v>
      </c>
    </row>
    <row r="352" spans="9:15" x14ac:dyDescent="0.3">
      <c r="I352">
        <v>96.944444444444443</v>
      </c>
      <c r="J352">
        <f>D4*EXP(-F4*I352)+H4</f>
        <v>12.39786255239482</v>
      </c>
      <c r="K352">
        <f>L352* E6/M352</f>
        <v>12.402711600795437</v>
      </c>
      <c r="L352">
        <v>12.701000000000001</v>
      </c>
      <c r="M352">
        <v>302.476</v>
      </c>
      <c r="N352">
        <f>(D4-D5)*EXP(-(F4-F5)*I352)+(H4-H5)</f>
        <v>12.368162653347607</v>
      </c>
      <c r="O352">
        <f>(D4+D5)*EXP(-(F4+F5)*I352)+(H4+H5)</f>
        <v>12.427599012508704</v>
      </c>
    </row>
    <row r="353" spans="9:15" x14ac:dyDescent="0.3">
      <c r="I353">
        <v>97.222222222222229</v>
      </c>
      <c r="J353">
        <f>D4*EXP(-F4*I353)+H4</f>
        <v>12.372804222386371</v>
      </c>
      <c r="K353">
        <f>L353* E6/M353</f>
        <v>12.392625470204326</v>
      </c>
      <c r="L353">
        <v>12.69</v>
      </c>
      <c r="M353">
        <v>302.45999999999998</v>
      </c>
      <c r="N353">
        <f>(D4-D5)*EXP(-(F4-F5)*I353)+(H4-H5)</f>
        <v>12.343132079941004</v>
      </c>
      <c r="O353">
        <f>(D4+D5)*EXP(-(F4+F5)*I353)+(H4+H5)</f>
        <v>12.402513378155547</v>
      </c>
    </row>
    <row r="354" spans="9:15" x14ac:dyDescent="0.3">
      <c r="I354">
        <v>97.5</v>
      </c>
      <c r="J354">
        <f>D4*EXP(-F4*I354)+H4</f>
        <v>12.347830673246541</v>
      </c>
      <c r="K354">
        <f>L354* E6/M354</f>
        <v>12.369400839674935</v>
      </c>
      <c r="L354">
        <v>12.656000000000001</v>
      </c>
      <c r="M354">
        <v>302.21600000000001</v>
      </c>
      <c r="N354">
        <f>(D4-D5)*EXP(-(F4-F5)*I354)+(H4-H5)</f>
        <v>12.318185856465904</v>
      </c>
      <c r="O354">
        <f>(D4+D5)*EXP(-(F4+F5)*I354)+(H4+H5)</f>
        <v>12.377512954814796</v>
      </c>
    </row>
    <row r="355" spans="9:15" x14ac:dyDescent="0.3">
      <c r="I355">
        <v>97.777777777777771</v>
      </c>
      <c r="J355">
        <f>D4*EXP(-F4*I355)+H4</f>
        <v>12.322941618132763</v>
      </c>
      <c r="K355">
        <f>L355* E6/M355</f>
        <v>12.328406553863541</v>
      </c>
      <c r="L355">
        <v>12.63</v>
      </c>
      <c r="M355">
        <v>302.59800000000001</v>
      </c>
      <c r="N355">
        <f>(D4-D5)*EXP(-(F4-F5)*I355)+(H4-H5)</f>
        <v>12.293323698673486</v>
      </c>
      <c r="O355">
        <f>(D4+D5)*EXP(-(F4+F5)*I355)+(H4+H5)</f>
        <v>12.352597453041239</v>
      </c>
    </row>
    <row r="356" spans="9:15" x14ac:dyDescent="0.3">
      <c r="I356">
        <v>98.055555555555557</v>
      </c>
      <c r="J356">
        <f>D4*EXP(-F4*I356)+H4</f>
        <v>12.298136771172953</v>
      </c>
      <c r="K356">
        <f>L356* E6/M356</f>
        <v>12.30384194715459</v>
      </c>
      <c r="L356">
        <v>12.609</v>
      </c>
      <c r="M356">
        <v>302.69799999999998</v>
      </c>
      <c r="N356">
        <f>(D4-D5)*EXP(-(F4-F5)*I356)+(H4-H5)</f>
        <v>12.268545323272814</v>
      </c>
      <c r="O356">
        <f>(D4+D5)*EXP(-(F4+F5)*I356)+(H4+H5)</f>
        <v>12.327766584372863</v>
      </c>
    </row>
    <row r="357" spans="9:15" x14ac:dyDescent="0.3">
      <c r="I357">
        <v>98.333333333333329</v>
      </c>
      <c r="J357">
        <f>D4*EXP(-F4*I357)+H4</f>
        <v>12.273415847462239</v>
      </c>
      <c r="K357">
        <f>L357* E6/M357</f>
        <v>12.302497024697596</v>
      </c>
      <c r="L357">
        <v>12.599</v>
      </c>
      <c r="M357">
        <v>302.49099999999999</v>
      </c>
      <c r="N357">
        <f>(D4-D5)*EXP(-(F4-F5)*I357)+(H4-H5)</f>
        <v>12.243850447927604</v>
      </c>
      <c r="O357">
        <f>(D4+D5)*EXP(-(F4+F5)*I357)+(H4+H5)</f>
        <v>12.303020061327494</v>
      </c>
    </row>
    <row r="358" spans="9:15" x14ac:dyDescent="0.3">
      <c r="I358">
        <v>98.611111111111114</v>
      </c>
      <c r="J358">
        <f>D4*EXP(-F4*I358)+H4</f>
        <v>12.24877856305967</v>
      </c>
      <c r="K358">
        <f>L358* E6/M358</f>
        <v>12.251356270887275</v>
      </c>
      <c r="L358">
        <v>12.547000000000001</v>
      </c>
      <c r="M358">
        <v>302.5</v>
      </c>
      <c r="N358">
        <f>(D4-D5)*EXP(-(F4-F5)*I358)+(H4-H5)</f>
        <v>12.219238791253019</v>
      </c>
      <c r="O358">
        <f>(D4+D5)*EXP(-(F4+F5)*I358)+(H4+H5)</f>
        <v>12.278357597399488</v>
      </c>
    </row>
    <row r="359" spans="9:15" x14ac:dyDescent="0.3">
      <c r="I359">
        <v>98.888888888888886</v>
      </c>
      <c r="J359">
        <f>D4*EXP(-F4*I359)+H4</f>
        <v>12.224224634984969</v>
      </c>
      <c r="K359">
        <f>L359* E6/M359</f>
        <v>12.231463617609393</v>
      </c>
      <c r="L359">
        <v>12.526999999999999</v>
      </c>
      <c r="M359">
        <v>302.50900000000001</v>
      </c>
      <c r="N359">
        <f>(D4-D5)*EXP(-(F4-F5)*I359)+(H4-H5)</f>
        <v>12.194710072812445</v>
      </c>
      <c r="O359">
        <f>(D4+D5)*EXP(-(F4+F5)*I359)+(H4+H5)</f>
        <v>12.2537789070564</v>
      </c>
    </row>
    <row r="360" spans="9:15" x14ac:dyDescent="0.3">
      <c r="I360">
        <v>99.166666666666671</v>
      </c>
      <c r="J360">
        <f>D4*EXP(-F4*I360)+H4</f>
        <v>12.199753781215279</v>
      </c>
      <c r="K360">
        <f>L360* E6/M360</f>
        <v>12.183850355871582</v>
      </c>
      <c r="L360">
        <v>12.481</v>
      </c>
      <c r="M360">
        <v>302.57600000000002</v>
      </c>
      <c r="N360">
        <f>(D4-D5)*EXP(-(F4-F5)*I360)+(H4-H5)</f>
        <v>12.170264013114307</v>
      </c>
      <c r="O360">
        <f>(D4+D5)*EXP(-(F4+F5)*I360)+(H4+H5)</f>
        <v>12.229283705735682</v>
      </c>
    </row>
    <row r="361" spans="9:15" x14ac:dyDescent="0.3">
      <c r="I361">
        <v>99.444444444444443</v>
      </c>
      <c r="J361">
        <f>D4*EXP(-F4*I361)+H4</f>
        <v>12.175365720681917</v>
      </c>
      <c r="K361">
        <f>L361* E6/M361</f>
        <v>12.172573629197908</v>
      </c>
      <c r="L361">
        <v>12.461</v>
      </c>
      <c r="M361">
        <v>302.37099999999998</v>
      </c>
      <c r="N361">
        <f>(D4-D5)*EXP(-(F4-F5)*I361)+(H4-H5)</f>
        <v>12.145900333608887</v>
      </c>
      <c r="O361">
        <f>(D4+D5)*EXP(-(F4+F5)*I361)+(H4+H5)</f>
        <v>12.204871709841392</v>
      </c>
    </row>
    <row r="362" spans="9:15" x14ac:dyDescent="0.3">
      <c r="I362">
        <v>99.722222222222229</v>
      </c>
      <c r="J362">
        <f>D4*EXP(-F4*I362)+H4</f>
        <v>12.151060173267155</v>
      </c>
      <c r="K362">
        <f>L362* E6/M362</f>
        <v>12.137045640700444</v>
      </c>
      <c r="L362">
        <v>12.425000000000001</v>
      </c>
      <c r="M362">
        <v>302.38</v>
      </c>
      <c r="N362">
        <f>(D4-D5)*EXP(-(F4-F5)*I362)+(H4-H5)</f>
        <v>12.121618756685139</v>
      </c>
      <c r="O362">
        <f>(D4+D5)*EXP(-(F4+F5)*I362)+(H4+H5)</f>
        <v>12.180542636740906</v>
      </c>
    </row>
    <row r="363" spans="9:15" x14ac:dyDescent="0.3">
      <c r="I363">
        <v>100</v>
      </c>
      <c r="J363">
        <f>D4*EXP(-F4*I363)+H4</f>
        <v>12.126836859800999</v>
      </c>
      <c r="K363">
        <f>L363* E6/M363</f>
        <v>12.124642090260817</v>
      </c>
      <c r="L363">
        <v>12.413</v>
      </c>
      <c r="M363">
        <v>302.39699999999999</v>
      </c>
      <c r="N363">
        <f>(D4-D5)*EXP(-(F4-F5)*I363)+(H4-H5)</f>
        <v>12.097419005667534</v>
      </c>
      <c r="O363">
        <f>(D4+D5)*EXP(-(F4+F5)*I363)+(H4+H5)</f>
        <v>12.156296204761654</v>
      </c>
    </row>
    <row r="364" spans="9:15" x14ac:dyDescent="0.3">
      <c r="I364">
        <v>100.2777777777778</v>
      </c>
      <c r="J364">
        <f>D4*EXP(-F4*I364)+H4</f>
        <v>12.102695502057976</v>
      </c>
      <c r="K364">
        <f>L364* E6/M364</f>
        <v>12.103337102662982</v>
      </c>
      <c r="L364">
        <v>12.39</v>
      </c>
      <c r="M364">
        <v>302.36799999999999</v>
      </c>
      <c r="N364">
        <f>(D4-D5)*EXP(-(F4-F5)*I364)+(H4-H5)</f>
        <v>12.073300804812902</v>
      </c>
      <c r="O364">
        <f>(D4+D5)*EXP(-(F4+F5)*I364)+(H4+H5)</f>
        <v>12.132132133187843</v>
      </c>
    </row>
    <row r="365" spans="9:15" x14ac:dyDescent="0.3">
      <c r="I365">
        <v>100.5555555555556</v>
      </c>
      <c r="J365">
        <f>D4*EXP(-F4*I365)+H4</f>
        <v>12.078635822753954</v>
      </c>
      <c r="K365">
        <f>L365* E6/M365</f>
        <v>12.057404925480078</v>
      </c>
      <c r="L365">
        <v>12.34</v>
      </c>
      <c r="M365">
        <v>302.29500000000002</v>
      </c>
      <c r="N365">
        <f>(D4-D5)*EXP(-(F4-F5)*I365)+(H4-H5)</f>
        <v>12.049263879307301</v>
      </c>
      <c r="O365">
        <f>(D4+D5)*EXP(-(F4+F5)*I365)+(H4+H5)</f>
        <v>12.108050142257223</v>
      </c>
    </row>
    <row r="366" spans="9:15" x14ac:dyDescent="0.3">
      <c r="I366">
        <v>100.8333333333333</v>
      </c>
      <c r="J366">
        <f>D4*EXP(-F4*I366)+H4</f>
        <v>12.054657545542954</v>
      </c>
      <c r="K366">
        <f>L366* E6/M366</f>
        <v>12.033075099483904</v>
      </c>
      <c r="L366">
        <v>12.314</v>
      </c>
      <c r="M366">
        <v>302.26799999999997</v>
      </c>
      <c r="N366">
        <f>(D4-D5)*EXP(-(F4-F5)*I366)+(H4-H5)</f>
        <v>12.025307955262878</v>
      </c>
      <c r="O366">
        <f>(D4+D5)*EXP(-(F4+F5)*I366)+(H4+H5)</f>
        <v>12.084049953157855</v>
      </c>
    </row>
    <row r="367" spans="9:15" x14ac:dyDescent="0.3">
      <c r="I367">
        <v>101.1111111111111</v>
      </c>
      <c r="J367">
        <f>D4*EXP(-F4*I367)+H4</f>
        <v>12.030760395013937</v>
      </c>
      <c r="K367">
        <f>L367* E6/M367</f>
        <v>12.002906721350822</v>
      </c>
      <c r="L367">
        <v>12.275</v>
      </c>
      <c r="M367">
        <v>302.06799999999998</v>
      </c>
      <c r="N367">
        <f>(D4-D5)*EXP(-(F4-F5)*I367)+(H4-H5)</f>
        <v>12.001432759714731</v>
      </c>
      <c r="O367">
        <f>(D4+D5)*EXP(-(F4+F5)*I367)+(H4+H5)</f>
        <v>12.060131288024834</v>
      </c>
    </row>
    <row r="368" spans="9:15" x14ac:dyDescent="0.3">
      <c r="I368">
        <v>101.3888888888889</v>
      </c>
      <c r="J368">
        <f>D4*EXP(-F4*I368)+H4</f>
        <v>12.006944096687707</v>
      </c>
      <c r="K368">
        <f>L368* E6/M368</f>
        <v>11.977284124596306</v>
      </c>
      <c r="L368">
        <v>12.252000000000001</v>
      </c>
      <c r="M368">
        <v>302.14699999999999</v>
      </c>
      <c r="N368">
        <f>(D4-D5)*EXP(-(F4-F5)*I368)+(H4-H5)</f>
        <v>11.977638020617833</v>
      </c>
      <c r="O368">
        <f>(D4+D5)*EXP(-(F4+F5)*I368)+(H4+H5)</f>
        <v>12.036293869937138</v>
      </c>
    </row>
    <row r="369" spans="9:15" x14ac:dyDescent="0.3">
      <c r="I369">
        <v>101.6666666666667</v>
      </c>
      <c r="J369">
        <f>D4*EXP(-F4*I369)+H4</f>
        <v>11.98320837701371</v>
      </c>
      <c r="K369">
        <f>L369* E6/M369</f>
        <v>11.934300316177925</v>
      </c>
      <c r="L369">
        <v>12.209</v>
      </c>
      <c r="M369">
        <v>302.17099999999999</v>
      </c>
      <c r="N369">
        <f>(D4-D5)*EXP(-(F4-F5)*I369)+(H4-H5)</f>
        <v>11.953923466843914</v>
      </c>
      <c r="O369">
        <f>(D4+D5)*EXP(-(F4+F5)*I369)+(H4+H5)</f>
        <v>12.012537422914388</v>
      </c>
    </row>
    <row r="370" spans="9:15" x14ac:dyDescent="0.3">
      <c r="I370">
        <v>101.9444444444444</v>
      </c>
      <c r="J370">
        <f>D4*EXP(-F4*I370)+H4</f>
        <v>11.959552963366924</v>
      </c>
      <c r="K370">
        <f>L370* E6/M370</f>
        <v>11.924901750969356</v>
      </c>
      <c r="L370">
        <v>12.201000000000001</v>
      </c>
      <c r="M370">
        <v>302.21100000000001</v>
      </c>
      <c r="N370">
        <f>(D4-D5)*EXP(-(F4-F5)*I370)+(H4-H5)</f>
        <v>11.930288828178377</v>
      </c>
      <c r="O370">
        <f>(D4+D5)*EXP(-(F4+F5)*I370)+(H4+H5)</f>
        <v>11.988861671913655</v>
      </c>
    </row>
    <row r="371" spans="9:15" x14ac:dyDescent="0.3">
      <c r="I371">
        <v>102.2222222222222</v>
      </c>
      <c r="J371">
        <f>D4*EXP(-F4*I371)+H4</f>
        <v>11.935977584044673</v>
      </c>
      <c r="K371">
        <f>L371* E6/M371</f>
        <v>11.903673299516988</v>
      </c>
      <c r="L371">
        <v>12.19</v>
      </c>
      <c r="M371">
        <v>302.47699999999998</v>
      </c>
      <c r="N371">
        <f>(D4-D5)*EXP(-(F4-F5)*I371)+(H4-H5)</f>
        <v>11.906733835317189</v>
      </c>
      <c r="O371">
        <f>(D4+D5)*EXP(-(F4+F5)*I371)+(H4+H5)</f>
        <v>11.965266342826261</v>
      </c>
    </row>
    <row r="372" spans="9:15" x14ac:dyDescent="0.3">
      <c r="I372">
        <v>102.4997222222222</v>
      </c>
      <c r="J372">
        <f>D4*EXP(-F4*I372)+H4</f>
        <v>11.912505424127369</v>
      </c>
      <c r="K372">
        <f>L372* E6/M372</f>
        <v>11.888776806858704</v>
      </c>
      <c r="L372">
        <v>12.19</v>
      </c>
      <c r="M372">
        <v>302.85599999999999</v>
      </c>
      <c r="N372">
        <f>(D4-D5)*EXP(-(F4-F5)*I372)+(H4-H5)</f>
        <v>11.883281655919411</v>
      </c>
      <c r="O372">
        <f>(D4+D5)*EXP(-(F4+F5)*I372)+(H4+H5)</f>
        <v>11.941774637711394</v>
      </c>
    </row>
    <row r="373" spans="9:15" x14ac:dyDescent="0.3">
      <c r="I373">
        <v>102.7777777777778</v>
      </c>
      <c r="J373">
        <f>D4*EXP(-F4*I373)+H4</f>
        <v>11.889065846156402</v>
      </c>
      <c r="K373">
        <f>L373* E6/M373</f>
        <v>11.841907020734419</v>
      </c>
      <c r="L373">
        <v>12.132</v>
      </c>
      <c r="M373">
        <v>302.60799999999989</v>
      </c>
      <c r="N373">
        <f>(D4-D5)*EXP(-(F4-F5)*I373)+(H4-H5)</f>
        <v>11.859861714326374</v>
      </c>
      <c r="O373">
        <f>(D4+D5)*EXP(-(F4+F5)*I373)+(H4+H5)</f>
        <v>11.918315858609162</v>
      </c>
    </row>
    <row r="374" spans="9:15" x14ac:dyDescent="0.3">
      <c r="I374">
        <v>103.0555555555556</v>
      </c>
      <c r="J374">
        <f>D4*EXP(-F4*I374)+H4</f>
        <v>11.865728948768959</v>
      </c>
      <c r="K374">
        <f>L374* E6/M374</f>
        <v>11.810985720214074</v>
      </c>
      <c r="L374">
        <v>12.103999999999999</v>
      </c>
      <c r="M374">
        <v>302.7</v>
      </c>
      <c r="N374">
        <f>(D4-D5)*EXP(-(F4-F5)*I374)+(H4-H5)</f>
        <v>11.836544052114098</v>
      </c>
      <c r="O374">
        <f>(D4+D5)*EXP(-(F4+F5)*I374)+(H4+H5)</f>
        <v>11.894960159904958</v>
      </c>
    </row>
    <row r="375" spans="9:15" x14ac:dyDescent="0.3">
      <c r="I375">
        <v>103.3333333333333</v>
      </c>
      <c r="J375">
        <f>D4*EXP(-F4*I375)+H4</f>
        <v>11.842471008057032</v>
      </c>
      <c r="K375">
        <f>L375* E6/M375</f>
        <v>11.795994996783179</v>
      </c>
      <c r="L375">
        <v>12.087</v>
      </c>
      <c r="M375">
        <v>302.65899999999999</v>
      </c>
      <c r="N375">
        <f>(D4-D5)*EXP(-(F4-F5)*I375)+(H4-H5)</f>
        <v>11.813304967534808</v>
      </c>
      <c r="O375">
        <f>(D4+D5)*EXP(-(F4+F5)*I375)+(H4+H5)</f>
        <v>11.871683795958809</v>
      </c>
    </row>
    <row r="376" spans="9:15" x14ac:dyDescent="0.3">
      <c r="I376">
        <v>103.6111111111111</v>
      </c>
      <c r="J376">
        <f>D4*EXP(-F4*I376)+H4</f>
        <v>11.819291756883278</v>
      </c>
      <c r="K376">
        <f>L376* E6/M376</f>
        <v>11.775957842756766</v>
      </c>
      <c r="L376">
        <v>12.063000000000001</v>
      </c>
      <c r="M376">
        <v>302.572</v>
      </c>
      <c r="N376">
        <f>(D4-D5)*EXP(-(F4-F5)*I376)+(H4-H5)</f>
        <v>11.790144195791605</v>
      </c>
      <c r="O376">
        <f>(D4+D5)*EXP(-(F4+F5)*I376)+(H4+H5)</f>
        <v>11.848486497285991</v>
      </c>
    </row>
    <row r="377" spans="9:15" x14ac:dyDescent="0.3">
      <c r="I377">
        <v>103.8888888888889</v>
      </c>
      <c r="J377">
        <f>D4*EXP(-F4*I377)+H4</f>
        <v>11.796190929014177</v>
      </c>
      <c r="K377">
        <f>L377* E6/M377</f>
        <v>11.73182344038351</v>
      </c>
      <c r="L377">
        <v>12.022</v>
      </c>
      <c r="M377">
        <v>302.678</v>
      </c>
      <c r="N377">
        <f>(D4-D5)*EXP(-(F4-F5)*I377)+(H4-H5)</f>
        <v>11.767061472979933</v>
      </c>
      <c r="O377">
        <f>(D4+D5)*EXP(-(F4+F5)*I377)+(H4+H5)</f>
        <v>11.82536799531718</v>
      </c>
    </row>
    <row r="378" spans="9:15" x14ac:dyDescent="0.3">
      <c r="I378">
        <v>104.1666666666667</v>
      </c>
      <c r="J378">
        <f>D4*EXP(-F4*I378)+H4</f>
        <v>11.773168259116968</v>
      </c>
      <c r="K378">
        <f>L378* E6/M378</f>
        <v>11.708024743495654</v>
      </c>
      <c r="L378">
        <v>11.999000000000001</v>
      </c>
      <c r="M378">
        <v>302.71300000000002</v>
      </c>
      <c r="N378">
        <f>(D4-D5)*EXP(-(F4-F5)*I378)+(H4-H5)</f>
        <v>11.744056536084562</v>
      </c>
      <c r="O378">
        <f>(D4+D5)*EXP(-(F4+F5)*I378)+(H4+H5)</f>
        <v>11.802328022395326</v>
      </c>
    </row>
    <row r="379" spans="9:15" x14ac:dyDescent="0.3">
      <c r="I379">
        <v>104.4444444444444</v>
      </c>
      <c r="J379">
        <f>D4*EXP(-F4*I379)+H4</f>
        <v>11.750223482756613</v>
      </c>
      <c r="K379">
        <f>L379* E6/M379</f>
        <v>11.690613286130576</v>
      </c>
      <c r="L379">
        <v>11.977</v>
      </c>
      <c r="M379">
        <v>302.60799999999989</v>
      </c>
      <c r="N379">
        <f>(D4-D5)*EXP(-(F4-F5)*I379)+(H4-H5)</f>
        <v>11.721129122976604</v>
      </c>
      <c r="O379">
        <f>(D4+D5)*EXP(-(F4+F5)*I379)+(H4+H5)</f>
        <v>11.779366311772559</v>
      </c>
    </row>
    <row r="380" spans="9:15" x14ac:dyDescent="0.3">
      <c r="I380">
        <v>104.7222222222222</v>
      </c>
      <c r="J380">
        <f>D4*EXP(-F4*I380)+H4</f>
        <v>11.727356336392718</v>
      </c>
      <c r="K380">
        <f>L380* E6/M380</f>
        <v>11.661459422711319</v>
      </c>
      <c r="L380">
        <v>11.945</v>
      </c>
      <c r="M380">
        <v>302.55399999999997</v>
      </c>
      <c r="N380">
        <f>(D4-D5)*EXP(-(F4-F5)*I380)+(H4-H5)</f>
        <v>11.698278972410481</v>
      </c>
      <c r="O380">
        <f>(D4+D5)*EXP(-(F4+F5)*I380)+(H4+H5)</f>
        <v>11.756482597607089</v>
      </c>
    </row>
    <row r="381" spans="9:15" x14ac:dyDescent="0.3">
      <c r="I381">
        <v>105</v>
      </c>
      <c r="J381">
        <f>D4*EXP(-F4*I381)+H4</f>
        <v>11.704566557376562</v>
      </c>
      <c r="K381">
        <f>L381* E6/M381</f>
        <v>11.641049732971087</v>
      </c>
      <c r="L381">
        <v>11.917</v>
      </c>
      <c r="M381">
        <v>302.37400000000002</v>
      </c>
      <c r="N381">
        <f>(D4-D5)*EXP(-(F4-F5)*I381)+(H4-H5)</f>
        <v>11.675505824021005</v>
      </c>
      <c r="O381">
        <f>(D4+D5)*EXP(-(F4+F5)*I381)+(H4+H5)</f>
        <v>11.733676614960146</v>
      </c>
    </row>
    <row r="382" spans="9:15" x14ac:dyDescent="0.3">
      <c r="I382">
        <v>105.2777777777778</v>
      </c>
      <c r="J382">
        <f>D4*EXP(-F4*I382)+H4</f>
        <v>11.681853883948047</v>
      </c>
      <c r="K382">
        <f>L382* E6/M382</f>
        <v>11.610097897405794</v>
      </c>
      <c r="L382">
        <v>11.885</v>
      </c>
      <c r="M382">
        <v>302.36599999999999</v>
      </c>
      <c r="N382">
        <f>(D4-D5)*EXP(-(F4-F5)*I382)+(H4-H5)</f>
        <v>11.652809418320379</v>
      </c>
      <c r="O382">
        <f>(D4+D5)*EXP(-(F4+F5)*I382)+(H4+H5)</f>
        <v>11.710948099792915</v>
      </c>
    </row>
    <row r="383" spans="9:15" x14ac:dyDescent="0.3">
      <c r="I383">
        <v>105.5555555555556</v>
      </c>
      <c r="J383">
        <f>D4*EXP(-F4*I383)+H4</f>
        <v>11.659218055232696</v>
      </c>
      <c r="K383">
        <f>L383* E6/M383</f>
        <v>11.596802964814307</v>
      </c>
      <c r="L383">
        <v>11.872999999999999</v>
      </c>
      <c r="M383">
        <v>302.40699999999998</v>
      </c>
      <c r="N383">
        <f>(D4-D5)*EXP(-(F4-F5)*I383)+(H4-H5)</f>
        <v>11.630189496695252</v>
      </c>
      <c r="O383">
        <f>(D4+D5)*EXP(-(F4+F5)*I383)+(H4+H5)</f>
        <v>11.688296788963456</v>
      </c>
    </row>
    <row r="384" spans="9:15" x14ac:dyDescent="0.3">
      <c r="I384">
        <v>105.8333333333333</v>
      </c>
      <c r="J384">
        <f>D4*EXP(-F4*I384)+H4</f>
        <v>11.636658811238672</v>
      </c>
      <c r="K384">
        <f>L384* E6/M384</f>
        <v>11.580409284307947</v>
      </c>
      <c r="L384">
        <v>11.856999999999999</v>
      </c>
      <c r="M384">
        <v>302.42700000000002</v>
      </c>
      <c r="N384">
        <f>(D4-D5)*EXP(-(F4-F5)*I384)+(H4-H5)</f>
        <v>11.607645801403773</v>
      </c>
      <c r="O384">
        <f>(D4+D5)*EXP(-(F4+F5)*I384)+(H4+H5)</f>
        <v>11.665722420223682</v>
      </c>
    </row>
    <row r="385" spans="9:15" x14ac:dyDescent="0.3">
      <c r="I385">
        <v>106.1111111111111</v>
      </c>
      <c r="J385">
        <f>D4*EXP(-F4*I385)+H4</f>
        <v>11.614175892853748</v>
      </c>
      <c r="K385">
        <f>L385* E6/M385</f>
        <v>11.533293737814949</v>
      </c>
      <c r="L385">
        <v>11.811999999999999</v>
      </c>
      <c r="M385">
        <v>302.51</v>
      </c>
      <c r="N385">
        <f>(D4-D5)*EXP(-(F4-F5)*I385)+(H4-H5)</f>
        <v>11.585178075572619</v>
      </c>
      <c r="O385">
        <f>(D4+D5)*EXP(-(F4+F5)*I385)+(H4+H5)</f>
        <v>11.643224732216293</v>
      </c>
    </row>
    <row r="386" spans="9:15" x14ac:dyDescent="0.3">
      <c r="I386">
        <v>106.3888888888889</v>
      </c>
      <c r="J386">
        <f>D4*EXP(-F4*I386)+H4</f>
        <v>11.59176904184239</v>
      </c>
      <c r="K386">
        <f>L386* E6/M386</f>
        <v>11.515754546784716</v>
      </c>
      <c r="L386">
        <v>11.797000000000001</v>
      </c>
      <c r="M386">
        <v>302.58600000000001</v>
      </c>
      <c r="N386">
        <f>(D4-D5)*EXP(-(F4-F5)*I386)+(H4-H5)</f>
        <v>11.562786063194135</v>
      </c>
      <c r="O386">
        <f>(D4+D5)*EXP(-(F4+F5)*I386)+(H4+H5)</f>
        <v>11.620803464471788</v>
      </c>
    </row>
    <row r="387" spans="9:15" x14ac:dyDescent="0.3">
      <c r="I387">
        <v>106.6666666666667</v>
      </c>
      <c r="J387">
        <f>D4*EXP(-F4*I387)+H4</f>
        <v>11.569438000842759</v>
      </c>
      <c r="K387">
        <f>L387* E6/M387</f>
        <v>11.483505228496503</v>
      </c>
      <c r="L387">
        <v>11.771000000000001</v>
      </c>
      <c r="M387">
        <v>302.767</v>
      </c>
      <c r="N387">
        <f>(D4-D5)*EXP(-(F4-F5)*I387)+(H4-H5)</f>
        <v>11.540469509123364</v>
      </c>
      <c r="O387">
        <f>(D4+D5)*EXP(-(F4+F5)*I387)+(H4+H5)</f>
        <v>11.59845835740542</v>
      </c>
    </row>
    <row r="388" spans="9:15" x14ac:dyDescent="0.3">
      <c r="I388">
        <v>106.9444444444444</v>
      </c>
      <c r="J388">
        <f>D4*EXP(-F4*I388)+H4</f>
        <v>11.547182513363754</v>
      </c>
      <c r="K388">
        <f>L388* E6/M388</f>
        <v>11.437115720785622</v>
      </c>
      <c r="L388">
        <v>11.754</v>
      </c>
      <c r="M388">
        <v>303.55599999999998</v>
      </c>
      <c r="N388">
        <f>(D4-D5)*EXP(-(F4-F5)*I388)+(H4-H5)</f>
        <v>11.518228159075163</v>
      </c>
      <c r="O388">
        <f>(D4+D5)*EXP(-(F4+F5)*I388)+(H4+H5)</f>
        <v>11.576189152314216</v>
      </c>
    </row>
    <row r="389" spans="9:15" x14ac:dyDescent="0.3">
      <c r="I389">
        <v>107.2222222222222</v>
      </c>
      <c r="J389">
        <f>D4*EXP(-F4*I389)+H4</f>
        <v>11.525002323782063</v>
      </c>
      <c r="K389">
        <f>L389* E6/M389</f>
        <v>11.438956893146862</v>
      </c>
      <c r="L389">
        <v>11.766</v>
      </c>
      <c r="M389">
        <v>303.81700000000001</v>
      </c>
      <c r="N389">
        <f>(D4-D5)*EXP(-(F4-F5)*I389)+(H4-H5)</f>
        <v>11.496061759621274</v>
      </c>
      <c r="O389">
        <f>(D4+D5)*EXP(-(F4+F5)*I389)+(H4+H5)</f>
        <v>11.553995591373933</v>
      </c>
    </row>
    <row r="390" spans="9:15" x14ac:dyDescent="0.3">
      <c r="I390">
        <v>107.5</v>
      </c>
      <c r="J390">
        <f>D4*EXP(-F4*I390)+H4</f>
        <v>11.50289717733925</v>
      </c>
      <c r="K390">
        <f>L390* E6/M390</f>
        <v>11.413243769662255</v>
      </c>
      <c r="L390">
        <v>11.744999999999999</v>
      </c>
      <c r="M390">
        <v>303.95800000000003</v>
      </c>
      <c r="N390">
        <f>(D4-D5)*EXP(-(F4-F5)*I390)+(H4-H5)</f>
        <v>11.473970058187493</v>
      </c>
      <c r="O390">
        <f>(D4+D5)*EXP(-(F4+F5)*I390)+(H4+H5)</f>
        <v>11.531877417636146</v>
      </c>
    </row>
    <row r="391" spans="9:15" x14ac:dyDescent="0.3">
      <c r="I391">
        <v>107.7777777777778</v>
      </c>
      <c r="J391">
        <f>D4*EXP(-F4*I391)+H4</f>
        <v>11.480866820138804</v>
      </c>
      <c r="K391">
        <f>L391* E6/M391</f>
        <v>11.406313232606188</v>
      </c>
      <c r="L391">
        <v>11.742000000000001</v>
      </c>
      <c r="M391">
        <v>304.065</v>
      </c>
      <c r="N391">
        <f>(D4-D5)*EXP(-(F4-F5)*I391)+(H4-H5)</f>
        <v>11.451952803050743</v>
      </c>
      <c r="O391">
        <f>(D4+D5)*EXP(-(F4+F5)*I391)+(H4+H5)</f>
        <v>11.509834375025207</v>
      </c>
    </row>
    <row r="392" spans="9:15" x14ac:dyDescent="0.3">
      <c r="I392">
        <v>108.0555555555556</v>
      </c>
      <c r="J392">
        <f>D4*EXP(-F4*I392)+H4</f>
        <v>11.458910999143235</v>
      </c>
      <c r="K392">
        <f>L392* E6/M392</f>
        <v>11.354125454875229</v>
      </c>
      <c r="L392">
        <v>11.701000000000001</v>
      </c>
      <c r="M392">
        <v>304.39600000000002</v>
      </c>
      <c r="N392">
        <f>(D4-D5)*EXP(-(F4-F5)*I392)+(H4-H5)</f>
        <v>11.430009743336225</v>
      </c>
      <c r="O392">
        <f>(D4+D5)*EXP(-(F4+F5)*I392)+(H4+H5)</f>
        <v>11.487866208335319</v>
      </c>
    </row>
    <row r="393" spans="9:15" x14ac:dyDescent="0.3">
      <c r="I393">
        <v>108.3333333333333</v>
      </c>
      <c r="J393">
        <f>D4*EXP(-F4*I393)+H4</f>
        <v>11.437029462171175</v>
      </c>
      <c r="K393">
        <f>L393* E6/M393</f>
        <v>11.361961674430008</v>
      </c>
      <c r="L393">
        <v>11.718999999999999</v>
      </c>
      <c r="M393">
        <v>304.654</v>
      </c>
      <c r="N393">
        <f>(D4-D5)*EXP(-(F4-F5)*I393)+(H4-H5)</f>
        <v>11.408140629014568</v>
      </c>
      <c r="O393">
        <f>(D4+D5)*EXP(-(F4+F5)*I393)+(H4+H5)</f>
        <v>11.465972663227575</v>
      </c>
    </row>
    <row r="394" spans="9:15" x14ac:dyDescent="0.3">
      <c r="I394">
        <v>108.6111111111111</v>
      </c>
      <c r="J394">
        <f>D4*EXP(-F4*I394)+H4</f>
        <v>11.415221957894442</v>
      </c>
      <c r="K394">
        <f>L394* E6/M394</f>
        <v>11.323068838312595</v>
      </c>
      <c r="L394">
        <v>11.679</v>
      </c>
      <c r="M394">
        <v>304.65699999999998</v>
      </c>
      <c r="N394">
        <f>(D4-D5)*EXP(-(F4-F5)*I394)+(H4-H5)</f>
        <v>11.386345210898941</v>
      </c>
      <c r="O394">
        <f>(D4+D5)*EXP(-(F4+F5)*I394)+(H4+H5)</f>
        <v>11.444153486226982</v>
      </c>
    </row>
    <row r="395" spans="9:15" x14ac:dyDescent="0.3">
      <c r="I395">
        <v>108.8888888888889</v>
      </c>
      <c r="J395">
        <f>D4*EXP(-F4*I395)+H4</f>
        <v>11.393488235835212</v>
      </c>
      <c r="K395">
        <f>L395* E6/M395</f>
        <v>11.284320378811433</v>
      </c>
      <c r="L395">
        <v>11.644</v>
      </c>
      <c r="M395">
        <v>304.78699999999998</v>
      </c>
      <c r="N395">
        <f>(D4-D5)*EXP(-(F4-F5)*I395)+(H4-H5)</f>
        <v>11.364623240642267</v>
      </c>
      <c r="O395">
        <f>(D4+D5)*EXP(-(F4+F5)*I395)+(H4+H5)</f>
        <v>11.422408424719578</v>
      </c>
    </row>
    <row r="396" spans="9:15" x14ac:dyDescent="0.3">
      <c r="I396">
        <v>109.1666666666667</v>
      </c>
      <c r="J396">
        <f>D4*EXP(-F4*I396)+H4</f>
        <v>11.371828046363104</v>
      </c>
      <c r="K396">
        <f>L396* E6/M396</f>
        <v>11.287585888482106</v>
      </c>
      <c r="L396">
        <v>11.651</v>
      </c>
      <c r="M396">
        <v>304.88199999999989</v>
      </c>
      <c r="N396">
        <f>(D4-D5)*EXP(-(F4-F5)*I396)+(H4-H5)</f>
        <v>11.342974470734362</v>
      </c>
      <c r="O396">
        <f>(D4+D5)*EXP(-(F4+F5)*I396)+(H4+H5)</f>
        <v>11.400737226949474</v>
      </c>
    </row>
    <row r="397" spans="9:15" x14ac:dyDescent="0.3">
      <c r="I397">
        <v>109.4444444444444</v>
      </c>
      <c r="J397">
        <f>D4*EXP(-F4*I397)+H4</f>
        <v>11.350241140692329</v>
      </c>
      <c r="K397">
        <f>L397* E6/M397</f>
        <v>11.242296734261538</v>
      </c>
      <c r="L397">
        <v>11.61</v>
      </c>
      <c r="M397">
        <v>305.03300000000002</v>
      </c>
      <c r="N397">
        <f>(D4-D5)*EXP(-(F4-F5)*I397)+(H4-H5)</f>
        <v>11.321398654499127</v>
      </c>
      <c r="O397">
        <f>(D4+D5)*EXP(-(F4+F5)*I397)+(H4+H5)</f>
        <v>11.37913964201595</v>
      </c>
    </row>
    <row r="398" spans="9:15" x14ac:dyDescent="0.3">
      <c r="I398">
        <v>109.7222222222222</v>
      </c>
      <c r="J398">
        <f>D4*EXP(-F4*I398)+H4</f>
        <v>11.328727270878801</v>
      </c>
      <c r="K398">
        <f>L398* E6/M398</f>
        <v>11.220685224330463</v>
      </c>
      <c r="L398">
        <v>11.593</v>
      </c>
      <c r="M398">
        <v>305.173</v>
      </c>
      <c r="N398">
        <f>(D4-D5)*EXP(-(F4-F5)*I398)+(H4-H5)</f>
        <v>11.299895546091705</v>
      </c>
      <c r="O398">
        <f>(D4+D5)*EXP(-(F4+F5)*I398)+(H4+H5)</f>
        <v>11.35761541987053</v>
      </c>
    </row>
    <row r="399" spans="9:15" x14ac:dyDescent="0.3">
      <c r="I399">
        <v>110</v>
      </c>
      <c r="J399">
        <f>D4*EXP(-F4*I399)+H4</f>
        <v>11.307286189817333</v>
      </c>
      <c r="K399">
        <f>L399* E6/M399</f>
        <v>11.215000990976007</v>
      </c>
      <c r="L399">
        <v>11.590999999999999</v>
      </c>
      <c r="M399">
        <v>305.27499999999998</v>
      </c>
      <c r="N399">
        <f>(D4-D5)*EXP(-(F4-F5)*I399)+(H4-H5)</f>
        <v>11.278464900495731</v>
      </c>
      <c r="O399">
        <f>(D4+D5)*EXP(-(F4+F5)*I399)+(H4+H5)</f>
        <v>11.336164311314123</v>
      </c>
    </row>
    <row r="400" spans="9:15" x14ac:dyDescent="0.3">
      <c r="I400">
        <v>110.2777777777778</v>
      </c>
      <c r="J400">
        <f>D4*EXP(-F4*I400)+H4</f>
        <v>11.285917651238782</v>
      </c>
      <c r="K400">
        <f>L400* E6/M400</f>
        <v>11.202969621192015</v>
      </c>
      <c r="L400">
        <v>11.574999999999999</v>
      </c>
      <c r="M400">
        <v>305.18099999999998</v>
      </c>
      <c r="N400">
        <f>(D4-D5)*EXP(-(F4-F5)*I400)+(H4-H5)</f>
        <v>11.257106473520512</v>
      </c>
      <c r="O400">
        <f>(D4+D5)*EXP(-(F4+F5)*I400)+(H4+H5)</f>
        <v>11.314786067994111</v>
      </c>
    </row>
    <row r="401" spans="9:15" x14ac:dyDescent="0.3">
      <c r="I401">
        <v>110.5555555555556</v>
      </c>
      <c r="J401">
        <f>D4*EXP(-F4*I401)+H4</f>
        <v>11.264621409707207</v>
      </c>
      <c r="K401">
        <f>L401* E6/M401</f>
        <v>11.137356678781922</v>
      </c>
      <c r="L401">
        <v>11.507999999999999</v>
      </c>
      <c r="M401">
        <v>305.202</v>
      </c>
      <c r="N401">
        <f>(D4-D5)*EXP(-(F4-F5)*I401)+(H4-H5)</f>
        <v>11.23582002179824</v>
      </c>
      <c r="O401">
        <f>(D4+D5)*EXP(-(F4+F5)*I401)+(H4+H5)</f>
        <v>11.293480442401481</v>
      </c>
    </row>
    <row r="402" spans="9:15" x14ac:dyDescent="0.3">
      <c r="I402">
        <v>110.8333333333333</v>
      </c>
      <c r="J402">
        <f>D4*EXP(-F4*I402)+H4</f>
        <v>11.243397220617071</v>
      </c>
      <c r="K402">
        <f>L402* E6/M402</f>
        <v>11.164298151229538</v>
      </c>
      <c r="L402">
        <v>11.531000000000001</v>
      </c>
      <c r="M402">
        <v>305.07400000000001</v>
      </c>
      <c r="N402">
        <f>(D4-D5)*EXP(-(F4-F5)*I402)+(H4-H5)</f>
        <v>11.214605302781234</v>
      </c>
      <c r="O402">
        <f>(D4+D5)*EXP(-(F4+F5)*I402)+(H4+H5)</f>
        <v>11.272247187867976</v>
      </c>
    </row>
    <row r="403" spans="9:15" x14ac:dyDescent="0.3">
      <c r="I403">
        <v>111.1111111111111</v>
      </c>
      <c r="J403">
        <f>D4*EXP(-F4*I403)+H4</f>
        <v>11.222244840190401</v>
      </c>
      <c r="K403">
        <f>L403* E6/M403</f>
        <v>11.134487763205394</v>
      </c>
      <c r="L403">
        <v>11.503</v>
      </c>
      <c r="M403">
        <v>305.14800000000002</v>
      </c>
      <c r="N403">
        <f>(D4-D5)*EXP(-(F4-F5)*I403)+(H4-H5)</f>
        <v>11.193462074739152</v>
      </c>
      <c r="O403">
        <f>(D4+D5)*EXP(-(F4+F5)*I403)+(H4+H5)</f>
        <v>11.251086058563185</v>
      </c>
    </row>
    <row r="404" spans="9:15" x14ac:dyDescent="0.3">
      <c r="I404">
        <v>111.3888888888889</v>
      </c>
      <c r="J404">
        <f>D4*EXP(-F4*I404)+H4</f>
        <v>11.201164025474027</v>
      </c>
      <c r="K404">
        <f>L404* E6/M404</f>
        <v>11.110246027372369</v>
      </c>
      <c r="L404">
        <v>11.476000000000001</v>
      </c>
      <c r="M404">
        <v>305.096</v>
      </c>
      <c r="N404">
        <f>(D4-D5)*EXP(-(F4-F5)*I404)+(H4-H5)</f>
        <v>11.172390096756271</v>
      </c>
      <c r="O404">
        <f>(D4+D5)*EXP(-(F4+F5)*I404)+(H4+H5)</f>
        <v>11.229996809491773</v>
      </c>
    </row>
    <row r="405" spans="9:15" x14ac:dyDescent="0.3">
      <c r="I405">
        <v>111.6666666666667</v>
      </c>
      <c r="J405">
        <f>D4*EXP(-F4*I405)+H4</f>
        <v>11.180154534336769</v>
      </c>
      <c r="K405">
        <f>L405* E6/M405</f>
        <v>11.10207198375284</v>
      </c>
      <c r="L405">
        <v>11.47</v>
      </c>
      <c r="M405">
        <v>305.161</v>
      </c>
      <c r="N405">
        <f>(D4-D5)*EXP(-(F4-F5)*I405)+(H4-H5)</f>
        <v>11.15138912872872</v>
      </c>
      <c r="O405">
        <f>(D4+D5)*EXP(-(F4+F5)*I405)+(H4+H5)</f>
        <v>11.208979196490585</v>
      </c>
    </row>
    <row r="406" spans="9:15" x14ac:dyDescent="0.3">
      <c r="I406">
        <v>111.9444444444444</v>
      </c>
      <c r="J406">
        <f>D4*EXP(-F4*I406)+H4</f>
        <v>11.159216125466656</v>
      </c>
      <c r="K406">
        <f>L406* E6/M406</f>
        <v>11.06948908438811</v>
      </c>
      <c r="L406">
        <v>11.436</v>
      </c>
      <c r="M406">
        <v>305.15199999999999</v>
      </c>
      <c r="N406">
        <f>(D4-D5)*EXP(-(F4-F5)*I406)+(H4-H5)</f>
        <v>11.130458931361751</v>
      </c>
      <c r="O406">
        <f>(D4+D5)*EXP(-(F4+F5)*I406)+(H4+H5)</f>
        <v>11.188032976225859</v>
      </c>
    </row>
    <row r="407" spans="9:15" x14ac:dyDescent="0.3">
      <c r="I407">
        <v>112.2222222222222</v>
      </c>
      <c r="J407">
        <f>D4*EXP(-F4*I407)+H4</f>
        <v>11.138348558368152</v>
      </c>
      <c r="K407">
        <f>L407* E6/M407</f>
        <v>11.01135691441255</v>
      </c>
      <c r="L407">
        <v>11.379</v>
      </c>
      <c r="M407">
        <v>305.23399999999998</v>
      </c>
      <c r="N407">
        <f>(D4-D5)*EXP(-(F4-F5)*I407)+(H4-H5)</f>
        <v>11.109599266166995</v>
      </c>
      <c r="O407">
        <f>(D4+D5)*EXP(-(F4+F5)*I407)+(H4+H5)</f>
        <v>11.167157906190361</v>
      </c>
    </row>
    <row r="408" spans="9:15" x14ac:dyDescent="0.3">
      <c r="I408">
        <v>112.5</v>
      </c>
      <c r="J408">
        <f>D4*EXP(-F4*I408)+H4</f>
        <v>11.117551593359412</v>
      </c>
      <c r="K408">
        <f>L408* E6/M408</f>
        <v>10.987135272766624</v>
      </c>
      <c r="L408">
        <v>11.361000000000001</v>
      </c>
      <c r="M408">
        <v>305.423</v>
      </c>
      <c r="N408">
        <f>(D4-D5)*EXP(-(F4-F5)*I408)+(H4-H5)</f>
        <v>11.088809895459773</v>
      </c>
      <c r="O408">
        <f>(D4+D5)*EXP(-(F4+F5)*I408)+(H4+H5)</f>
        <v>11.146353744700637</v>
      </c>
    </row>
    <row r="409" spans="9:15" x14ac:dyDescent="0.3">
      <c r="I409">
        <v>112.7777777777778</v>
      </c>
      <c r="J409">
        <f>D4*EXP(-F4*I409)+H4</f>
        <v>11.096824991569505</v>
      </c>
      <c r="K409">
        <f>L409* E6/M409</f>
        <v>10.963678018694988</v>
      </c>
      <c r="L409">
        <v>11.335000000000001</v>
      </c>
      <c r="M409">
        <v>305.37599999999998</v>
      </c>
      <c r="N409">
        <f>(D4-D5)*EXP(-(F4-F5)*I409)+(H4-H5)</f>
        <v>11.068090582356371</v>
      </c>
      <c r="O409">
        <f>(D4+D5)*EXP(-(F4+F5)*I409)+(H4+H5)</f>
        <v>11.125620250894169</v>
      </c>
    </row>
    <row r="410" spans="9:15" x14ac:dyDescent="0.3">
      <c r="I410">
        <v>113.0555555555556</v>
      </c>
      <c r="J410">
        <f>D4*EXP(-F4*I410)+H4</f>
        <v>11.076168514935691</v>
      </c>
      <c r="K410">
        <f>L410* E6/M410</f>
        <v>10.9789567659409</v>
      </c>
      <c r="L410">
        <v>11.356</v>
      </c>
      <c r="M410">
        <v>305.51600000000002</v>
      </c>
      <c r="N410">
        <f>(D4-D5)*EXP(-(F4-F5)*I410)+(H4-H5)</f>
        <v>11.047441090771345</v>
      </c>
      <c r="O410">
        <f>(D4+D5)*EXP(-(F4+F5)*I410)+(H4+H5)</f>
        <v>11.104957184726604</v>
      </c>
    </row>
    <row r="411" spans="9:15" x14ac:dyDescent="0.3">
      <c r="I411">
        <v>113.3333333333333</v>
      </c>
      <c r="J411">
        <f>D4*EXP(-F4*I411)+H4</f>
        <v>11.055581926200677</v>
      </c>
      <c r="K411">
        <f>L411* E6/M411</f>
        <v>10.939425446569729</v>
      </c>
      <c r="L411">
        <v>11.314</v>
      </c>
      <c r="M411">
        <v>305.48599999999999</v>
      </c>
      <c r="N411">
        <f>(D4-D5)*EXP(-(F4-F5)*I411)+(H4-H5)</f>
        <v>11.02686118541483</v>
      </c>
      <c r="O411">
        <f>(D4+D5)*EXP(-(F4+F5)*I411)+(H4+H5)</f>
        <v>11.084364306968986</v>
      </c>
    </row>
    <row r="412" spans="9:15" x14ac:dyDescent="0.3">
      <c r="I412">
        <v>113.6111111111111</v>
      </c>
      <c r="J412">
        <f>D4*EXP(-F4*I412)+H4</f>
        <v>11.035064988909875</v>
      </c>
      <c r="K412">
        <f>L412* E6/M412</f>
        <v>10.931336171082778</v>
      </c>
      <c r="L412">
        <v>11.311</v>
      </c>
      <c r="M412">
        <v>305.63099999999997</v>
      </c>
      <c r="N412">
        <f>(D4-D5)*EXP(-(F4-F5)*I412)+(H4-H5)</f>
        <v>11.00635063178985</v>
      </c>
      <c r="O412">
        <f>(D4+D5)*EXP(-(F4+F5)*I412)+(H4+H5)</f>
        <v>11.063841379204941</v>
      </c>
    </row>
    <row r="413" spans="9:15" x14ac:dyDescent="0.3">
      <c r="I413">
        <v>113.8888888888889</v>
      </c>
      <c r="J413">
        <f>D4*EXP(-F4*I413)+H4</f>
        <v>11.014617467408726</v>
      </c>
      <c r="K413">
        <f>L413* E6/M413</f>
        <v>10.91344508732119</v>
      </c>
      <c r="L413">
        <v>11.295</v>
      </c>
      <c r="M413">
        <v>305.69900000000001</v>
      </c>
      <c r="N413">
        <f>(D4-D5)*EXP(-(F4-F5)*I413)+(H4-H5)</f>
        <v>10.985909196189661</v>
      </c>
      <c r="O413">
        <f>(D4+D5)*EXP(-(F4+F5)*I413)+(H4+H5)</f>
        <v>11.043388163827982</v>
      </c>
    </row>
    <row r="414" spans="9:15" x14ac:dyDescent="0.3">
      <c r="I414">
        <v>114.1666666666667</v>
      </c>
      <c r="J414">
        <f>D4*EXP(-F4*I414)+H4</f>
        <v>10.994239126839959</v>
      </c>
      <c r="K414">
        <f>L414* E6/M414</f>
        <v>10.889939161750862</v>
      </c>
      <c r="L414">
        <v>11.28</v>
      </c>
      <c r="M414">
        <v>305.952</v>
      </c>
      <c r="N414">
        <f>(D4-D5)*EXP(-(F4-F5)*I414)+(H4-H5)</f>
        <v>10.965536645695087</v>
      </c>
      <c r="O414">
        <f>(D4+D5)*EXP(-(F4+F5)*I414)+(H4+H5)</f>
        <v>11.02300442403871</v>
      </c>
    </row>
    <row r="415" spans="9:15" x14ac:dyDescent="0.3">
      <c r="I415">
        <v>114.4444444444444</v>
      </c>
      <c r="J415">
        <f>D4*EXP(-F4*I415)+H4</f>
        <v>10.973929733140917</v>
      </c>
      <c r="K415">
        <f>L415* E6/M415</f>
        <v>10.850581455099329</v>
      </c>
      <c r="L415">
        <v>11.244999999999999</v>
      </c>
      <c r="M415">
        <v>306.10899999999998</v>
      </c>
      <c r="N415">
        <f>(D4-D5)*EXP(-(F4-F5)*I415)+(H4-H5)</f>
        <v>10.945232748171861</v>
      </c>
      <c r="O415">
        <f>(D4+D5)*EXP(-(F4+F5)*I415)+(H4+H5)</f>
        <v>11.002689923842098</v>
      </c>
    </row>
    <row r="416" spans="9:15" x14ac:dyDescent="0.3">
      <c r="I416">
        <v>114.7222222222222</v>
      </c>
      <c r="J416">
        <f>D4*EXP(-F4*I416)+H4</f>
        <v>10.953689053040829</v>
      </c>
      <c r="K416">
        <f>L416* E6/M416</f>
        <v>10.84057937993996</v>
      </c>
      <c r="L416">
        <v>11.223000000000001</v>
      </c>
      <c r="M416">
        <v>305.79199999999997</v>
      </c>
      <c r="N416">
        <f>(D4-D5)*EXP(-(F4-F5)*I416)+(H4-H5)</f>
        <v>10.924997272267959</v>
      </c>
      <c r="O416">
        <f>(D4+D5)*EXP(-(F4+F5)*I416)+(H4+H5)</f>
        <v>10.982444428044722</v>
      </c>
    </row>
    <row r="417" spans="9:15" x14ac:dyDescent="0.3">
      <c r="I417">
        <v>115</v>
      </c>
      <c r="J417">
        <f>D4*EXP(-F4*I417)+H4</f>
        <v>10.933516854058187</v>
      </c>
      <c r="K417">
        <f>L417* E6/M417</f>
        <v>10.806312638839696</v>
      </c>
      <c r="L417">
        <v>11.143000000000001</v>
      </c>
      <c r="M417">
        <v>304.57499999999999</v>
      </c>
      <c r="N417">
        <f>(D4-D5)*EXP(-(F4-F5)*I417)+(H4-H5)</f>
        <v>10.904829987411009</v>
      </c>
      <c r="O417">
        <f>(D4+D5)*EXP(-(F4+F5)*I417)+(H4+H5)</f>
        <v>10.962267702252092</v>
      </c>
    </row>
    <row r="418" spans="9:15" x14ac:dyDescent="0.3">
      <c r="I418">
        <v>115.2777777777778</v>
      </c>
      <c r="J418">
        <f>D4*EXP(-F4*I418)+H4</f>
        <v>10.913412904498035</v>
      </c>
      <c r="K418">
        <f>L418* E6/M418</f>
        <v>10.811028491042583</v>
      </c>
      <c r="L418">
        <v>11.127000000000001</v>
      </c>
      <c r="M418">
        <v>304.005</v>
      </c>
      <c r="N418">
        <f>(D4-D5)*EXP(-(F4-F5)*I418)+(H4-H5)</f>
        <v>10.88473066380563</v>
      </c>
      <c r="O418">
        <f>(D4+D5)*EXP(-(F4+F5)*I418)+(H4+H5)</f>
        <v>10.942159512865901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19</v>
      </c>
      <c r="B1" s="17"/>
      <c r="C1" s="17"/>
      <c r="D1" s="17"/>
      <c r="E1" s="17"/>
      <c r="F1" s="17"/>
      <c r="G1" s="17"/>
      <c r="H1" s="17"/>
      <c r="I1" s="24" t="s">
        <v>24</v>
      </c>
      <c r="J1" s="24" t="s">
        <v>25</v>
      </c>
      <c r="K1" s="24" t="s">
        <v>26</v>
      </c>
      <c r="L1" s="26" t="s">
        <v>27</v>
      </c>
      <c r="M1" s="26" t="s">
        <v>28</v>
      </c>
      <c r="N1" s="23" t="s">
        <v>29</v>
      </c>
      <c r="O1" s="23" t="s">
        <v>30</v>
      </c>
    </row>
    <row r="2" spans="1:15" ht="25.8" customHeight="1" x14ac:dyDescent="0.3">
      <c r="A2" s="32" t="s">
        <v>31</v>
      </c>
      <c r="B2" s="17"/>
      <c r="C2" s="8" t="s">
        <v>2</v>
      </c>
      <c r="D2" s="35"/>
      <c r="E2" s="17"/>
      <c r="F2" s="8" t="s">
        <v>32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33</v>
      </c>
      <c r="B3" s="17"/>
      <c r="C3" s="33" t="s">
        <v>34</v>
      </c>
      <c r="D3" s="17"/>
      <c r="E3" s="17"/>
      <c r="F3" s="17"/>
      <c r="G3" s="17"/>
      <c r="H3" s="17"/>
      <c r="I3">
        <v>0</v>
      </c>
      <c r="J3">
        <f>D4*EXP(-F4*I3)+H4</f>
        <v>28.396192280457196</v>
      </c>
      <c r="K3">
        <f>L3* E6/M3</f>
        <v>29.016541777097466</v>
      </c>
      <c r="L3">
        <v>29.925999999999998</v>
      </c>
      <c r="M3">
        <v>304.63</v>
      </c>
      <c r="N3">
        <f>(D4-D5)*EXP(-(F4-F5)*I3)+(H4-H5)</f>
        <v>28.31729295769469</v>
      </c>
      <c r="O3">
        <f>(D4+D5)*EXP(-(F4+F5)*I3)+(H4+H5)</f>
        <v>28.475091603219699</v>
      </c>
    </row>
    <row r="4" spans="1:15" ht="25.8" customHeight="1" x14ac:dyDescent="0.3">
      <c r="A4" s="32" t="s">
        <v>35</v>
      </c>
      <c r="B4" s="17"/>
      <c r="C4" s="29" t="s">
        <v>36</v>
      </c>
      <c r="D4" s="9">
        <v>26.70156603011554</v>
      </c>
      <c r="E4" s="30" t="s">
        <v>37</v>
      </c>
      <c r="F4" s="10">
        <v>2.107050732229257E-2</v>
      </c>
      <c r="G4" s="31" t="s">
        <v>38</v>
      </c>
      <c r="H4" s="9">
        <v>1.6946262503416549</v>
      </c>
      <c r="I4">
        <v>0.27777777777777779</v>
      </c>
      <c r="J4">
        <f>D4*EXP(-F4*I4)+H4</f>
        <v>28.240366647522286</v>
      </c>
      <c r="K4">
        <f>L4* E6/M4</f>
        <v>28.823286509579592</v>
      </c>
      <c r="L4">
        <v>29.706</v>
      </c>
      <c r="M4">
        <v>304.41800000000001</v>
      </c>
      <c r="N4">
        <f>(D4-D5)*EXP(-(F4-F5)*I4)+(H4-H5)</f>
        <v>28.162352195346287</v>
      </c>
      <c r="O4">
        <f>(D4+D5)*EXP(-(F4+F5)*I4)+(H4+H5)</f>
        <v>28.318379276294085</v>
      </c>
    </row>
    <row r="5" spans="1:15" ht="25.8" customHeight="1" x14ac:dyDescent="0.3">
      <c r="A5" s="32" t="s">
        <v>39</v>
      </c>
      <c r="B5" s="17"/>
      <c r="C5" s="17"/>
      <c r="D5" s="16">
        <v>3.6532873063125859E-2</v>
      </c>
      <c r="E5" s="17"/>
      <c r="F5" s="16">
        <v>9.1212314140417855E-5</v>
      </c>
      <c r="G5" s="17"/>
      <c r="H5" s="16">
        <v>4.2366449699377133E-2</v>
      </c>
      <c r="I5">
        <v>0.55555555555555558</v>
      </c>
      <c r="J5">
        <f>D4*EXP(-F4*I5)+H4</f>
        <v>28.085450385515369</v>
      </c>
      <c r="K5">
        <f>L5* E6/M5</f>
        <v>28.604165409410705</v>
      </c>
      <c r="L5">
        <v>29.47</v>
      </c>
      <c r="M5">
        <v>304.31299999999999</v>
      </c>
      <c r="N5">
        <f>(D4-D5)*EXP(-(F4-F5)*I5)+(H4-H5)</f>
        <v>28.008311737141351</v>
      </c>
      <c r="O5">
        <f>(D4+D5)*EXP(-(F4+F5)*I5)+(H4+H5)</f>
        <v>28.162585442246343</v>
      </c>
    </row>
    <row r="6" spans="1:15" ht="28.2" customHeight="1" x14ac:dyDescent="0.3">
      <c r="A6" s="27" t="s">
        <v>40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27.931438187507986</v>
      </c>
      <c r="K6">
        <f>L6* E6/M6</f>
        <v>28.464266481821412</v>
      </c>
      <c r="L6">
        <v>29.256</v>
      </c>
      <c r="M6">
        <v>303.58800000000002</v>
      </c>
      <c r="N6">
        <f>(D4-D5)*EXP(-(F4-F5)*I6)+(H4-H5)</f>
        <v>27.855166351741552</v>
      </c>
      <c r="O6">
        <f>(D4+D5)*EXP(-(F4+F5)*I6)+(H4+H5)</f>
        <v>28.00770471777841</v>
      </c>
    </row>
    <row r="7" spans="1:15" x14ac:dyDescent="0.3">
      <c r="I7">
        <v>1.1111111111111109</v>
      </c>
      <c r="J7">
        <f>D4*EXP(-F4*I7)+H4</f>
        <v>27.778324777541993</v>
      </c>
      <c r="K7">
        <f>L7* E6/M7</f>
        <v>28.297817171010234</v>
      </c>
      <c r="L7">
        <v>29.058</v>
      </c>
      <c r="M7">
        <v>303.30700000000002</v>
      </c>
      <c r="N7">
        <f>(D4-D5)*EXP(-(F4-F5)*I7)+(H4-H5)</f>
        <v>27.702910838205934</v>
      </c>
      <c r="O7">
        <f>(D4+D5)*EXP(-(F4+F5)*I7)+(H4+H5)</f>
        <v>27.853731751143787</v>
      </c>
    </row>
    <row r="8" spans="1:15" x14ac:dyDescent="0.3">
      <c r="I8">
        <v>1.3888888888888891</v>
      </c>
      <c r="J8">
        <f>D4*EXP(-F4*I8)+H4</f>
        <v>27.626104910448799</v>
      </c>
      <c r="K8">
        <f>L8* E6/M8</f>
        <v>28.115894651048297</v>
      </c>
      <c r="L8">
        <v>28.870999999999999</v>
      </c>
      <c r="M8">
        <v>303.30499999999989</v>
      </c>
      <c r="N8">
        <f>(D4-D5)*EXP(-(F4-F5)*I8)+(H4-H5)</f>
        <v>27.551540025814315</v>
      </c>
      <c r="O8">
        <f>(D4+D5)*EXP(-(F4+F5)*I8)+(H4+H5)</f>
        <v>27.70066122196264</v>
      </c>
    </row>
    <row r="9" spans="1:15" x14ac:dyDescent="0.3">
      <c r="I9">
        <v>1.666666666666667</v>
      </c>
      <c r="J9">
        <f>D4*EXP(-F4*I9)+H4</f>
        <v>27.474773371669695</v>
      </c>
      <c r="K9">
        <f>L9* E6/M9</f>
        <v>27.903977837611439</v>
      </c>
      <c r="L9">
        <v>28.643000000000001</v>
      </c>
      <c r="M9">
        <v>303.19499999999999</v>
      </c>
      <c r="N9">
        <f>(D4-D5)*EXP(-(F4-F5)*I9)+(H4-H5)</f>
        <v>27.401048773891695</v>
      </c>
      <c r="O9">
        <f>(D4+D5)*EXP(-(F4+F5)*I9)+(H4+H5)</f>
        <v>27.548487841037939</v>
      </c>
    </row>
    <row r="10" spans="1:15" x14ac:dyDescent="0.3">
      <c r="I10">
        <v>1.944444444444444</v>
      </c>
      <c r="J10">
        <f>D4*EXP(-F4*I10)+H4</f>
        <v>27.324324977077215</v>
      </c>
      <c r="K10">
        <f>L10* E6/M10</f>
        <v>27.750668789553615</v>
      </c>
      <c r="L10">
        <v>28.483000000000001</v>
      </c>
      <c r="M10">
        <v>303.16699999999997</v>
      </c>
      <c r="N10">
        <f>(D4-D5)*EXP(-(F4-F5)*I10)+(H4-H5)</f>
        <v>27.251431971633629</v>
      </c>
      <c r="O10">
        <f>(D4+D5)*EXP(-(F4+F5)*I10)+(H4+H5)</f>
        <v>27.397206350172709</v>
      </c>
    </row>
    <row r="11" spans="1:15" x14ac:dyDescent="0.3">
      <c r="I11">
        <v>2.2222222222222219</v>
      </c>
      <c r="J11">
        <f>D4*EXP(-F4*I11)+H4</f>
        <v>27.174754572797546</v>
      </c>
      <c r="K11">
        <f>L11* E6/M11</f>
        <v>27.553051921526677</v>
      </c>
      <c r="L11">
        <v>28.295000000000002</v>
      </c>
      <c r="M11">
        <v>303.32600000000002</v>
      </c>
      <c r="N11">
        <f>(D4-D5)*EXP(-(F4-F5)*I11)+(H4-H5)</f>
        <v>27.10268453793271</v>
      </c>
      <c r="O11">
        <f>(D4+D5)*EXP(-(F4+F5)*I11)+(H4+H5)</f>
        <v>27.246811521988331</v>
      </c>
    </row>
    <row r="12" spans="1:15" x14ac:dyDescent="0.3">
      <c r="I12">
        <v>2.5</v>
      </c>
      <c r="J12">
        <f>D4*EXP(-F4*I12)+H4</f>
        <v>27.026057035033983</v>
      </c>
      <c r="K12">
        <f>L12* E6/M12</f>
        <v>27.369248143780606</v>
      </c>
      <c r="L12">
        <v>28.097999999999999</v>
      </c>
      <c r="M12">
        <v>303.23700000000002</v>
      </c>
      <c r="N12">
        <f>(D4-D5)*EXP(-(F4-F5)*I12)+(H4-H5)</f>
        <v>26.954801421205978</v>
      </c>
      <c r="O12">
        <f>(D4+D5)*EXP(-(F4+F5)*I12)+(H4+H5)</f>
        <v>27.097298159743907</v>
      </c>
    </row>
    <row r="13" spans="1:15" x14ac:dyDescent="0.3">
      <c r="I13">
        <v>2.7777777777777781</v>
      </c>
      <c r="J13">
        <f>D4*EXP(-F4*I13)+H4</f>
        <v>26.878227269891386</v>
      </c>
      <c r="K13">
        <f>L13* E6/M13</f>
        <v>27.190113863105317</v>
      </c>
      <c r="L13">
        <v>27.920999999999999</v>
      </c>
      <c r="M13">
        <v>303.31200000000001</v>
      </c>
      <c r="N13">
        <f>(D4-D5)*EXP(-(F4-F5)*I13)+(H4-H5)</f>
        <v>26.807777599223389</v>
      </c>
      <c r="O13">
        <f>(D4+D5)*EXP(-(F4+F5)*I13)+(H4+H5)</f>
        <v>26.948661097156709</v>
      </c>
    </row>
    <row r="14" spans="1:15" x14ac:dyDescent="0.3">
      <c r="I14">
        <v>3.0555555555555549</v>
      </c>
      <c r="J14">
        <f>D4*EXP(-F4*I14)+H4</f>
        <v>26.731260213201697</v>
      </c>
      <c r="K14">
        <f>L14* E6/M14</f>
        <v>27.029835826806963</v>
      </c>
      <c r="L14">
        <v>27.734999999999999</v>
      </c>
      <c r="M14">
        <v>303.07799999999997</v>
      </c>
      <c r="N14">
        <f>(D4-D5)*EXP(-(F4-F5)*I14)+(H4-H5)</f>
        <v>26.661608078937224</v>
      </c>
      <c r="O14">
        <f>(D4+D5)*EXP(-(F4+F5)*I14)+(H4+H5)</f>
        <v>26.80089519822366</v>
      </c>
    </row>
    <row r="15" spans="1:15" x14ac:dyDescent="0.3">
      <c r="I15">
        <v>3.333333333333333</v>
      </c>
      <c r="J15">
        <f>D4*EXP(-F4*I15)+H4</f>
        <v>26.585150830350436</v>
      </c>
      <c r="K15">
        <f>L15* E6/M15</f>
        <v>26.870978736201913</v>
      </c>
      <c r="L15">
        <v>27.574000000000002</v>
      </c>
      <c r="M15">
        <v>303.10000000000002</v>
      </c>
      <c r="N15">
        <f>(D4-D5)*EXP(-(F4-F5)*I15)+(H4-H5)</f>
        <v>26.516287896312555</v>
      </c>
      <c r="O15">
        <f>(D4+D5)*EXP(-(F4+F5)*I15)+(H4+H5)</f>
        <v>26.653995357043854</v>
      </c>
    </row>
    <row r="16" spans="1:15" x14ac:dyDescent="0.3">
      <c r="I16">
        <v>3.6111111111111112</v>
      </c>
      <c r="J16">
        <f>D4*EXP(-F4*I16)+H4</f>
        <v>26.439894116104266</v>
      </c>
      <c r="K16">
        <f>L16* E6/M16</f>
        <v>26.678152460874557</v>
      </c>
      <c r="L16">
        <v>27.367999999999999</v>
      </c>
      <c r="M16">
        <v>303.01</v>
      </c>
      <c r="N16">
        <f>(D4-D5)*EXP(-(F4-F5)*I16)+(H4-H5)</f>
        <v>26.371812116158633</v>
      </c>
      <c r="O16">
        <f>(D4+D5)*EXP(-(F4+F5)*I16)+(H4+H5)</f>
        <v>26.50795649764213</v>
      </c>
    </row>
    <row r="17" spans="9:15" x14ac:dyDescent="0.3">
      <c r="I17">
        <v>3.8888888888888888</v>
      </c>
      <c r="J17">
        <f>D4*EXP(-F4*I17)+H4</f>
        <v>26.295485094439492</v>
      </c>
      <c r="K17">
        <f>L17* E6/M17</f>
        <v>26.525031210227333</v>
      </c>
      <c r="L17">
        <v>27.196999999999999</v>
      </c>
      <c r="M17">
        <v>302.85500000000002</v>
      </c>
      <c r="N17">
        <f>(D4-D5)*EXP(-(F4-F5)*I17)+(H4-H5)</f>
        <v>26.228175831961313</v>
      </c>
      <c r="O17">
        <f>(D4+D5)*EXP(-(F4+F5)*I17)+(H4+H5)</f>
        <v>26.362773573793692</v>
      </c>
    </row>
    <row r="18" spans="9:15" x14ac:dyDescent="0.3">
      <c r="I18">
        <v>4.166666666666667</v>
      </c>
      <c r="J18">
        <f>D4*EXP(-F4*I18)+H4</f>
        <v>26.151918818371627</v>
      </c>
      <c r="K18">
        <f>L18* E6/M18</f>
        <v>26.358501953026941</v>
      </c>
      <c r="L18">
        <v>27.03</v>
      </c>
      <c r="M18">
        <v>302.89699999999999</v>
      </c>
      <c r="N18">
        <f>(D4-D5)*EXP(-(F4-F5)*I18)+(H4-H5)</f>
        <v>26.085374165716402</v>
      </c>
      <c r="O18">
        <f>(D4+D5)*EXP(-(F4+F5)*I18)+(H4+H5)</f>
        <v>26.21844156884972</v>
      </c>
    </row>
    <row r="19" spans="9:15" x14ac:dyDescent="0.3">
      <c r="I19">
        <v>4.4444444444444446</v>
      </c>
      <c r="J19">
        <f>D4*EXP(-F4*I19)+H4</f>
        <v>26.009190369785909</v>
      </c>
      <c r="K19">
        <f>L19* E6/M19</f>
        <v>26.185667463819545</v>
      </c>
      <c r="L19">
        <v>26.847000000000001</v>
      </c>
      <c r="M19">
        <v>302.83199999999999</v>
      </c>
      <c r="N19">
        <f>(D4-D5)*EXP(-(F4-F5)*I19)+(H4-H5)</f>
        <v>25.943402267764004</v>
      </c>
      <c r="O19">
        <f>(D4+D5)*EXP(-(F4+F5)*I19)+(H4+H5)</f>
        <v>26.07495549556403</v>
      </c>
    </row>
    <row r="20" spans="9:15" x14ac:dyDescent="0.3">
      <c r="I20">
        <v>4.7222222222222223</v>
      </c>
      <c r="J20">
        <f>D4*EXP(-F4*I20)+H4</f>
        <v>25.867294859268824</v>
      </c>
      <c r="K20">
        <f>L20* E6/M20</f>
        <v>26.027186569895353</v>
      </c>
      <c r="L20">
        <v>26.675000000000001</v>
      </c>
      <c r="M20">
        <v>302.72399999999999</v>
      </c>
      <c r="N20">
        <f>(D4-D5)*EXP(-(F4-F5)*I20)+(H4-H5)</f>
        <v>25.802255316623832</v>
      </c>
      <c r="O20">
        <f>(D4+D5)*EXP(-(F4+F5)*I20)+(H4+H5)</f>
        <v>25.932310395920762</v>
      </c>
    </row>
    <row r="21" spans="9:15" x14ac:dyDescent="0.3">
      <c r="I21">
        <v>5</v>
      </c>
      <c r="J21">
        <f>D4*EXP(-F4*I21)+H4</f>
        <v>25.726227425940625</v>
      </c>
      <c r="K21">
        <f>L21* E6/M21</f>
        <v>25.845971817525712</v>
      </c>
      <c r="L21">
        <v>26.494</v>
      </c>
      <c r="M21">
        <v>302.77800000000002</v>
      </c>
      <c r="N21">
        <f>(D4-D5)*EXP(-(F4-F5)*I21)+(H4-H5)</f>
        <v>25.661928518831452</v>
      </c>
      <c r="O21">
        <f>(D4+D5)*EXP(-(F4+F5)*I21)+(H4+H5)</f>
        <v>25.790501340963043</v>
      </c>
    </row>
    <row r="22" spans="9:15" x14ac:dyDescent="0.3">
      <c r="I22">
        <v>5.2777777777777777</v>
      </c>
      <c r="J22">
        <f>D4*EXP(-F4*I22)+H4</f>
        <v>25.585983237288787</v>
      </c>
      <c r="K22">
        <f>L22* E6/M22</f>
        <v>25.703763158250645</v>
      </c>
      <c r="L22">
        <v>26.337</v>
      </c>
      <c r="M22">
        <v>302.649</v>
      </c>
      <c r="N22">
        <f>(D4-D5)*EXP(-(F4-F5)*I22)+(H4-H5)</f>
        <v>25.52241710877551</v>
      </c>
      <c r="O22">
        <f>(D4+D5)*EXP(-(F4+F5)*I22)+(H4+H5)</f>
        <v>25.649523430622672</v>
      </c>
    </row>
    <row r="23" spans="9:15" x14ac:dyDescent="0.3">
      <c r="I23">
        <v>5.5555555555555554</v>
      </c>
      <c r="J23">
        <f>D4*EXP(-F4*I23)+H4</f>
        <v>25.446557489002487</v>
      </c>
      <c r="K23">
        <f>L23* E6/M23</f>
        <v>25.541890665755609</v>
      </c>
      <c r="L23">
        <v>26.164999999999999</v>
      </c>
      <c r="M23">
        <v>302.57799999999997</v>
      </c>
      <c r="N23">
        <f>(D4-D5)*EXP(-(F4-F5)*I23)+(H4-H5)</f>
        <v>25.383716348535867</v>
      </c>
      <c r="O23">
        <f>(D4+D5)*EXP(-(F4+F5)*I23)+(H4+H5)</f>
        <v>25.509371793550816</v>
      </c>
    </row>
    <row r="24" spans="9:15" x14ac:dyDescent="0.3">
      <c r="I24">
        <v>5.833333333333333</v>
      </c>
      <c r="J24">
        <f>D4*EXP(-F4*I24)+H4</f>
        <v>25.307945404808013</v>
      </c>
      <c r="K24">
        <f>L24* E6/M24</f>
        <v>25.411135058092675</v>
      </c>
      <c r="L24">
        <v>26.024000000000001</v>
      </c>
      <c r="M24">
        <v>302.49599999999998</v>
      </c>
      <c r="N24">
        <f>(D4-D5)*EXP(-(F4-F5)*I24)+(H4-H5)</f>
        <v>25.245821527722708</v>
      </c>
      <c r="O24">
        <f>(D4+D5)*EXP(-(F4+F5)*I24)+(H4+H5)</f>
        <v>25.370041586949668</v>
      </c>
    </row>
    <row r="25" spans="9:15" x14ac:dyDescent="0.3">
      <c r="I25">
        <v>6.1111111111111107</v>
      </c>
      <c r="J25">
        <f>D4*EXP(-F4*I25)+H4</f>
        <v>25.170142236305132</v>
      </c>
      <c r="K25">
        <f>L25* E6/M25</f>
        <v>25.250457643937526</v>
      </c>
      <c r="L25">
        <v>25.888000000000002</v>
      </c>
      <c r="M25">
        <v>302.83</v>
      </c>
      <c r="N25">
        <f>(D4-D5)*EXP(-(F4-F5)*I25)+(H4-H5)</f>
        <v>25.108727963316579</v>
      </c>
      <c r="O25">
        <f>(D4+D5)*EXP(-(F4+F5)*I25)+(H4+H5)</f>
        <v>25.231527996405131</v>
      </c>
    </row>
    <row r="26" spans="9:15" x14ac:dyDescent="0.3">
      <c r="I26">
        <v>6.3886111111111106</v>
      </c>
      <c r="J26">
        <f>D4*EXP(-F4*I26)+H4</f>
        <v>25.033279861646875</v>
      </c>
      <c r="K26">
        <f>L26* E6/M26</f>
        <v>25.114446310017932</v>
      </c>
      <c r="L26">
        <v>25.75</v>
      </c>
      <c r="M26">
        <v>302.84699999999998</v>
      </c>
      <c r="N26">
        <f>(D4-D5)*EXP(-(F4-F5)*I26)+(H4-H5)</f>
        <v>24.972566900113989</v>
      </c>
      <c r="O26">
        <f>(D4+D5)*EXP(-(F4+F5)*I26)+(H4+H5)</f>
        <v>25.093963533558103</v>
      </c>
    </row>
    <row r="27" spans="9:15" x14ac:dyDescent="0.3">
      <c r="I27">
        <v>6.666666666666667</v>
      </c>
      <c r="J27">
        <f>D4*EXP(-F4*I27)+H4</f>
        <v>24.8969437911657</v>
      </c>
      <c r="K27">
        <f>L27* E6/M27</f>
        <v>24.94756125552134</v>
      </c>
      <c r="L27">
        <v>25.587</v>
      </c>
      <c r="M27">
        <v>302.94299999999998</v>
      </c>
      <c r="N27">
        <f>(D4-D5)*EXP(-(F4-F5)*I27)+(H4-H5)</f>
        <v>24.836926007546019</v>
      </c>
      <c r="O27">
        <f>(D4+D5)*EXP(-(F4+F5)*I27)+(H4+H5)</f>
        <v>24.956931546750781</v>
      </c>
    </row>
    <row r="28" spans="9:15" x14ac:dyDescent="0.3">
      <c r="I28">
        <v>6.9444444444444446</v>
      </c>
      <c r="J28">
        <f>D4*EXP(-F4*I28)+H4</f>
        <v>24.76153915563691</v>
      </c>
      <c r="K28">
        <f>L28* E6/M28</f>
        <v>24.811122436751273</v>
      </c>
      <c r="L28">
        <v>25.46</v>
      </c>
      <c r="M28">
        <v>303.09699999999998</v>
      </c>
      <c r="N28">
        <f>(D4-D5)*EXP(-(F4-F5)*I28)+(H4-H5)</f>
        <v>24.702208385567708</v>
      </c>
      <c r="O28">
        <f>(D4+D5)*EXP(-(F4+F5)*I28)+(H4+H5)</f>
        <v>24.8208391992389</v>
      </c>
    </row>
    <row r="29" spans="9:15" x14ac:dyDescent="0.3">
      <c r="I29">
        <v>7.2222222222222223</v>
      </c>
      <c r="J29">
        <f>D4*EXP(-F4*I29)+H4</f>
        <v>24.626924717694656</v>
      </c>
      <c r="K29">
        <f>L29* E6/M29</f>
        <v>24.640980566858186</v>
      </c>
      <c r="L29">
        <v>25.292999999999999</v>
      </c>
      <c r="M29">
        <v>303.18799999999999</v>
      </c>
      <c r="N29">
        <f>(D4-D5)*EXP(-(F4-F5)*I29)+(H4-H5)</f>
        <v>24.568273558455171</v>
      </c>
      <c r="O29">
        <f>(D4+D5)*EXP(-(F4+F5)*I29)+(H4+H5)</f>
        <v>24.68554449065164</v>
      </c>
    </row>
    <row r="30" spans="9:15" x14ac:dyDescent="0.3">
      <c r="I30">
        <v>7.5</v>
      </c>
      <c r="J30">
        <f>D4*EXP(-F4*I30)+H4</f>
        <v>24.493095865885095</v>
      </c>
      <c r="K30">
        <f>L30* E6/M30</f>
        <v>24.500104425410463</v>
      </c>
      <c r="L30">
        <v>25.143999999999998</v>
      </c>
      <c r="M30">
        <v>303.13499999999999</v>
      </c>
      <c r="N30">
        <f>(D4-D5)*EXP(-(F4-F5)*I30)+(H4-H5)</f>
        <v>24.435116977673534</v>
      </c>
      <c r="O30">
        <f>(D4+D5)*EXP(-(F4+F5)*I30)+(H4+H5)</f>
        <v>24.551042746017426</v>
      </c>
    </row>
    <row r="31" spans="9:15" x14ac:dyDescent="0.3">
      <c r="I31">
        <v>7.7777777777777777</v>
      </c>
      <c r="J31">
        <f>D4*EXP(-F4*I31)+H4</f>
        <v>24.360048015666028</v>
      </c>
      <c r="K31">
        <f>L31* E6/M31</f>
        <v>24.365697433325749</v>
      </c>
      <c r="L31">
        <v>25.012</v>
      </c>
      <c r="M31">
        <v>303.20699999999999</v>
      </c>
      <c r="N31">
        <f>(D4-D5)*EXP(-(F4-F5)*I31)+(H4-H5)</f>
        <v>24.302734121117798</v>
      </c>
      <c r="O31">
        <f>(D4+D5)*EXP(-(F4+F5)*I31)+(H4+H5)</f>
        <v>24.417329317764782</v>
      </c>
    </row>
    <row r="32" spans="9:15" x14ac:dyDescent="0.3">
      <c r="I32">
        <v>8.0555555555555554</v>
      </c>
      <c r="J32">
        <f>D4*EXP(-F4*I32)+H4</f>
        <v>24.227776609249833</v>
      </c>
      <c r="K32">
        <f>L32* E6/M32</f>
        <v>24.178643598467197</v>
      </c>
      <c r="L32">
        <v>24.832999999999998</v>
      </c>
      <c r="M32">
        <v>303.36599999999999</v>
      </c>
      <c r="N32">
        <f>(D4-D5)*EXP(-(F4-F5)*I32)+(H4-H5)</f>
        <v>24.171120492959258</v>
      </c>
      <c r="O32">
        <f>(D4+D5)*EXP(-(F4+F5)*I32)+(H4+H5)</f>
        <v>24.284399585561676</v>
      </c>
    </row>
    <row r="33" spans="9:15" x14ac:dyDescent="0.3">
      <c r="I33">
        <v>8.3333333333333339</v>
      </c>
      <c r="J33">
        <f>D4*EXP(-F4*I33)+H4</f>
        <v>24.096277115447325</v>
      </c>
      <c r="K33">
        <f>L33* E6/M33</f>
        <v>24.057518943516495</v>
      </c>
      <c r="L33">
        <v>24.702000000000002</v>
      </c>
      <c r="M33">
        <v>303.28500000000003</v>
      </c>
      <c r="N33">
        <f>(D4-D5)*EXP(-(F4-F5)*I33)+(H4-H5)</f>
        <v>24.040271623492831</v>
      </c>
      <c r="O33">
        <f>(D4+D5)*EXP(-(F4+F5)*I33)+(H4+H5)</f>
        <v>24.152248956155912</v>
      </c>
    </row>
    <row r="34" spans="9:15" x14ac:dyDescent="0.3">
      <c r="I34">
        <v>8.6111111111111107</v>
      </c>
      <c r="J34">
        <f>D4*EXP(-F4*I34)+H4</f>
        <v>23.965545029512558</v>
      </c>
      <c r="K34">
        <f>L34* E6/M34</f>
        <v>23.922211242584844</v>
      </c>
      <c r="L34">
        <v>24.550999999999998</v>
      </c>
      <c r="M34">
        <v>303.13600000000002</v>
      </c>
      <c r="N34">
        <f>(D4-D5)*EXP(-(F4-F5)*I34)+(H4-H5)</f>
        <v>23.910183068985255</v>
      </c>
      <c r="O34">
        <f>(D4+D5)*EXP(-(F4+F5)*I34)+(H4+H5)</f>
        <v>24.020872863216407</v>
      </c>
    </row>
    <row r="35" spans="9:15" x14ac:dyDescent="0.3">
      <c r="I35">
        <v>8.8888888888888893</v>
      </c>
      <c r="J35">
        <f>D4*EXP(-F4*I35)+H4</f>
        <v>23.835575872988475</v>
      </c>
      <c r="K35">
        <f>L35* E6/M35</f>
        <v>23.772965390061028</v>
      </c>
      <c r="L35">
        <v>24.385999999999999</v>
      </c>
      <c r="M35">
        <v>302.98899999999998</v>
      </c>
      <c r="N35">
        <f>(D4-D5)*EXP(-(F4-F5)*I35)+(H4-H5)</f>
        <v>23.780850411524177</v>
      </c>
      <c r="O35">
        <f>(D4+D5)*EXP(-(F4+F5)*I35)+(H4+H5)</f>
        <v>23.89026676717539</v>
      </c>
    </row>
    <row r="36" spans="9:15" x14ac:dyDescent="0.3">
      <c r="I36">
        <v>9.1663888888888891</v>
      </c>
      <c r="J36">
        <f>D4*EXP(-F4*I36)+H4</f>
        <v>23.706494026849025</v>
      </c>
      <c r="K36">
        <f>L36* E6/M36</f>
        <v>23.645447855191868</v>
      </c>
      <c r="L36">
        <v>24.263999999999999</v>
      </c>
      <c r="M36">
        <v>303.09899999999999</v>
      </c>
      <c r="N36">
        <f>(D4-D5)*EXP(-(F4-F5)*I36)+(H4-H5)</f>
        <v>23.652397466099636</v>
      </c>
      <c r="O36">
        <f>(D4+D5)*EXP(-(F4+F5)*I36)+(H4+H5)</f>
        <v>23.760555614819893</v>
      </c>
    </row>
    <row r="37" spans="9:15" x14ac:dyDescent="0.3">
      <c r="I37">
        <v>9.4444444444444446</v>
      </c>
      <c r="J37">
        <f>D4*EXP(-F4*I37)+H4</f>
        <v>23.577908564869055</v>
      </c>
      <c r="K37">
        <f>L37* E6/M37</f>
        <v>23.49655880815256</v>
      </c>
      <c r="L37">
        <v>24.106999999999999</v>
      </c>
      <c r="M37">
        <v>303.04599999999999</v>
      </c>
      <c r="N37">
        <f>(D4-D5)*EXP(-(F4-F5)*I37)+(H4-H5)</f>
        <v>23.524435244297315</v>
      </c>
      <c r="O37">
        <f>(D4+D5)*EXP(-(F4+F5)*I37)+(H4+H5)</f>
        <v>23.63134654039413</v>
      </c>
    </row>
    <row r="38" spans="9:15" x14ac:dyDescent="0.3">
      <c r="I38">
        <v>9.7222222222222214</v>
      </c>
      <c r="J38">
        <f>D4*EXP(-F4*I38)+H4</f>
        <v>23.450201586427845</v>
      </c>
      <c r="K38">
        <f>L38* E6/M38</f>
        <v>23.366578568175658</v>
      </c>
      <c r="L38">
        <v>23.981000000000002</v>
      </c>
      <c r="M38">
        <v>303.13900000000001</v>
      </c>
      <c r="N38">
        <f>(D4-D5)*EXP(-(F4-F5)*I38)+(H4-H5)</f>
        <v>23.397344026465408</v>
      </c>
      <c r="O38">
        <f>(D4+D5)*EXP(-(F4+F5)*I38)+(H4+H5)</f>
        <v>23.503023462927821</v>
      </c>
    </row>
    <row r="39" spans="9:15" x14ac:dyDescent="0.3">
      <c r="I39">
        <v>10</v>
      </c>
      <c r="J39">
        <f>D4*EXP(-F4*I39)+H4</f>
        <v>23.32323988340319</v>
      </c>
      <c r="K39">
        <f>L39* E6/M39</f>
        <v>23.215528640284088</v>
      </c>
      <c r="L39">
        <v>23.827000000000002</v>
      </c>
      <c r="M39">
        <v>303.15199999999999</v>
      </c>
      <c r="N39">
        <f>(D4-D5)*EXP(-(F4-F5)*I39)+(H4-H5)</f>
        <v>23.27099128925202</v>
      </c>
      <c r="O39">
        <f>(D4+D5)*EXP(-(F4+F5)*I39)+(H4+H5)</f>
        <v>23.375452488598711</v>
      </c>
    </row>
    <row r="40" spans="9:15" x14ac:dyDescent="0.3">
      <c r="I40">
        <v>10.27777777777778</v>
      </c>
      <c r="J40">
        <f>D4*EXP(-F4*I40)+H4</f>
        <v>23.197019106499123</v>
      </c>
      <c r="K40">
        <f>L40* E6/M40</f>
        <v>23.085139273554251</v>
      </c>
      <c r="L40">
        <v>23.681999999999999</v>
      </c>
      <c r="M40">
        <v>303.00900000000001</v>
      </c>
      <c r="N40">
        <f>(D4-D5)*EXP(-(F4-F5)*I40)+(H4-H5)</f>
        <v>23.145372741616175</v>
      </c>
      <c r="O40">
        <f>(D4+D5)*EXP(-(F4+F5)*I40)+(H4+H5)</f>
        <v>23.248629209321066</v>
      </c>
    </row>
    <row r="41" spans="9:15" x14ac:dyDescent="0.3">
      <c r="I41">
        <v>10.555555555555561</v>
      </c>
      <c r="J41">
        <f>D4*EXP(-F4*I41)+H4</f>
        <v>23.071534931801398</v>
      </c>
      <c r="K41">
        <f>L41* E6/M41</f>
        <v>22.964588523109526</v>
      </c>
      <c r="L41">
        <v>23.556000000000001</v>
      </c>
      <c r="M41">
        <v>302.97899999999998</v>
      </c>
      <c r="N41">
        <f>(D4-D5)*EXP(-(F4-F5)*I41)+(H4-H5)</f>
        <v>23.020484117450554</v>
      </c>
      <c r="O41">
        <f>(D4+D5)*EXP(-(F4+F5)*I41)+(H4+H5)</f>
        <v>23.122549242844965</v>
      </c>
    </row>
    <row r="42" spans="9:15" x14ac:dyDescent="0.3">
      <c r="I42">
        <v>10.83333333333333</v>
      </c>
      <c r="J42">
        <f>D4*EXP(-F4*I42)+H4</f>
        <v>22.946783060629379</v>
      </c>
      <c r="K42">
        <f>L42* E6/M42</f>
        <v>22.84021492175593</v>
      </c>
      <c r="L42">
        <v>23.420999999999999</v>
      </c>
      <c r="M42">
        <v>302.88299999999998</v>
      </c>
      <c r="N42">
        <f>(D4-D5)*EXP(-(F4-F5)*I42)+(H4-H5)</f>
        <v>22.89632117543665</v>
      </c>
      <c r="O42">
        <f>(D4+D5)*EXP(-(F4+F5)*I42)+(H4+H5)</f>
        <v>22.997208232604947</v>
      </c>
    </row>
    <row r="43" spans="9:15" x14ac:dyDescent="0.3">
      <c r="I43">
        <v>11.111111111111111</v>
      </c>
      <c r="J43">
        <f>D4*EXP(-F4*I43)+H4</f>
        <v>22.822759219388757</v>
      </c>
      <c r="K43">
        <f>L43* E6/M43</f>
        <v>22.715314261702165</v>
      </c>
      <c r="L43">
        <v>23.294</v>
      </c>
      <c r="M43">
        <v>302.89699999999999</v>
      </c>
      <c r="N43">
        <f>(D4-D5)*EXP(-(F4-F5)*I43)+(H4-H5)</f>
        <v>22.772879698900688</v>
      </c>
      <c r="O43">
        <f>(D4+D5)*EXP(-(F4+F5)*I43)+(H4+H5)</f>
        <v>22.872601847569392</v>
      </c>
    </row>
    <row r="44" spans="9:15" x14ac:dyDescent="0.3">
      <c r="I44">
        <v>11.388888888888889</v>
      </c>
      <c r="J44">
        <f>D4*EXP(-F4*I44)+H4</f>
        <v>22.699459159425182</v>
      </c>
      <c r="K44">
        <f>L44* E6/M44</f>
        <v>22.590471728430053</v>
      </c>
      <c r="L44">
        <v>23.161999999999999</v>
      </c>
      <c r="M44">
        <v>302.84500000000003</v>
      </c>
      <c r="N44">
        <f>(D4-D5)*EXP(-(F4-F5)*I44)+(H4-H5)</f>
        <v>22.650155495670454</v>
      </c>
      <c r="O44">
        <f>(D4+D5)*EXP(-(F4+F5)*I44)+(H4+H5)</f>
        <v>22.74872578209094</v>
      </c>
    </row>
    <row r="45" spans="9:15" x14ac:dyDescent="0.3">
      <c r="I45">
        <v>11.66666666666667</v>
      </c>
      <c r="J45">
        <f>D4*EXP(-F4*I45)+H4</f>
        <v>22.576878656878687</v>
      </c>
      <c r="K45">
        <f>L45* E6/M45</f>
        <v>22.426853647402403</v>
      </c>
      <c r="L45">
        <v>23.001000000000001</v>
      </c>
      <c r="M45">
        <v>302.93400000000003</v>
      </c>
      <c r="N45">
        <f>(D4-D5)*EXP(-(F4-F5)*I45)+(H4-H5)</f>
        <v>22.528144397932909</v>
      </c>
      <c r="O45">
        <f>(D4+D5)*EXP(-(F4+F5)*I45)+(H4+H5)</f>
        <v>22.625575755757669</v>
      </c>
    </row>
    <row r="46" spans="9:15" x14ac:dyDescent="0.3">
      <c r="I46">
        <v>11.944444444444439</v>
      </c>
      <c r="J46">
        <f>D4*EXP(-F4*I46)+H4</f>
        <v>22.455013512539022</v>
      </c>
      <c r="K46">
        <f>L46* E6/M46</f>
        <v>22.293936050516386</v>
      </c>
      <c r="L46">
        <v>22.86</v>
      </c>
      <c r="M46">
        <v>302.87200000000001</v>
      </c>
      <c r="N46">
        <f>(D4-D5)*EXP(-(F4-F5)*I46)+(H4-H5)</f>
        <v>22.406842262092663</v>
      </c>
      <c r="O46">
        <f>(D4+D5)*EXP(-(F4+F5)*I46)+(H4+H5)</f>
        <v>22.503147513245221</v>
      </c>
    </row>
    <row r="47" spans="9:15" x14ac:dyDescent="0.3">
      <c r="I47">
        <v>12.22222222222222</v>
      </c>
      <c r="J47">
        <f>D4*EXP(-F4*I47)+H4</f>
        <v>22.333859551701774</v>
      </c>
      <c r="K47">
        <f>L47* E6/M47</f>
        <v>22.167600102416547</v>
      </c>
      <c r="L47">
        <v>22.721</v>
      </c>
      <c r="M47">
        <v>302.74599999999998</v>
      </c>
      <c r="N47">
        <f>(D4-D5)*EXP(-(F4-F5)*I47)+(H4-H5)</f>
        <v>22.286244968631227</v>
      </c>
      <c r="O47">
        <f>(D4+D5)*EXP(-(F4+F5)*I47)+(H4+H5)</f>
        <v>22.381436824169718</v>
      </c>
    </row>
    <row r="48" spans="9:15" x14ac:dyDescent="0.3">
      <c r="I48">
        <v>12.5</v>
      </c>
      <c r="J48">
        <f>D4*EXP(-F4*I48)+H4</f>
        <v>22.213412624025384</v>
      </c>
      <c r="K48">
        <f>L48* E6/M48</f>
        <v>22.060157407614341</v>
      </c>
      <c r="L48">
        <v>22.599</v>
      </c>
      <c r="M48">
        <v>302.58699999999999</v>
      </c>
      <c r="N48">
        <f>(D4-D5)*EXP(-(F4-F5)*I48)+(H4-H5)</f>
        <v>22.166348421967143</v>
      </c>
      <c r="O48">
        <f>(D4+D5)*EXP(-(F4+F5)*I48)+(H4+H5)</f>
        <v>22.260439482941639</v>
      </c>
    </row>
    <row r="49" spans="9:15" x14ac:dyDescent="0.3">
      <c r="I49">
        <v>12.77777777777778</v>
      </c>
      <c r="J49">
        <f>D4*EXP(-F4*I49)+H4</f>
        <v>22.093668603388942</v>
      </c>
      <c r="K49">
        <f>L49* E6/M49</f>
        <v>21.91481401154098</v>
      </c>
      <c r="L49">
        <v>22.452999999999999</v>
      </c>
      <c r="M49">
        <v>302.62599999999998</v>
      </c>
      <c r="N49">
        <f>(D4-D5)*EXP(-(F4-F5)*I49)+(H4-H5)</f>
        <v>22.047148550316873</v>
      </c>
      <c r="O49">
        <f>(D4+D5)*EXP(-(F4+F5)*I49)+(H4+H5)</f>
        <v>22.14015130862046</v>
      </c>
    </row>
    <row r="50" spans="9:15" x14ac:dyDescent="0.3">
      <c r="I50">
        <v>13.05527777777778</v>
      </c>
      <c r="J50">
        <f>D4*EXP(-F4*I50)+H4</f>
        <v>21.974742085272716</v>
      </c>
      <c r="K50">
        <f>L50* E6/M50</f>
        <v>21.798403424936797</v>
      </c>
      <c r="L50">
        <v>22.331</v>
      </c>
      <c r="M50">
        <v>302.589</v>
      </c>
      <c r="N50">
        <f>(D4-D5)*EXP(-(F4-F5)*I50)+(H4-H5)</f>
        <v>21.928759468175635</v>
      </c>
      <c r="O50">
        <f>(D4+D5)*EXP(-(F4+F5)*I50)+(H4+H5)</f>
        <v>22.020687377158652</v>
      </c>
    </row>
    <row r="51" spans="9:15" x14ac:dyDescent="0.3">
      <c r="I51">
        <v>13.33333333333333</v>
      </c>
      <c r="J51">
        <f>D4*EXP(-F4*I51)+H4</f>
        <v>21.856272899008339</v>
      </c>
      <c r="K51">
        <f>L51* E6/M51</f>
        <v>21.684399146861978</v>
      </c>
      <c r="L51">
        <v>22.216999999999999</v>
      </c>
      <c r="M51">
        <v>302.62700000000001</v>
      </c>
      <c r="N51">
        <f>(D4-D5)*EXP(-(F4-F5)*I51)+(H4-H5)</f>
        <v>21.810822663084394</v>
      </c>
      <c r="O51">
        <f>(D4+D5)*EXP(-(F4+F5)*I51)+(H4+H5)</f>
        <v>21.901685859315855</v>
      </c>
    </row>
    <row r="52" spans="9:15" x14ac:dyDescent="0.3">
      <c r="I52">
        <v>13.611111111111111</v>
      </c>
      <c r="J52">
        <f>D4*EXP(-F4*I52)+H4</f>
        <v>21.738613082857665</v>
      </c>
      <c r="K52">
        <f>L52* E6/M52</f>
        <v>21.548135517704424</v>
      </c>
      <c r="L52">
        <v>22.068999999999999</v>
      </c>
      <c r="M52">
        <v>302.512</v>
      </c>
      <c r="N52">
        <f>(D4-D5)*EXP(-(F4-F5)*I52)+(H4-H5)</f>
        <v>21.693688621684224</v>
      </c>
      <c r="O52">
        <f>(D4+D5)*EXP(-(F4+F5)*I52)+(H4+H5)</f>
        <v>21.783500344400455</v>
      </c>
    </row>
    <row r="53" spans="9:15" x14ac:dyDescent="0.3">
      <c r="I53">
        <v>13.888888888888889</v>
      </c>
      <c r="J53">
        <f>D4*EXP(-F4*I53)+H4</f>
        <v>21.621639908655332</v>
      </c>
      <c r="K53">
        <f>L53* E6/M53</f>
        <v>21.403798353372718</v>
      </c>
      <c r="L53">
        <v>21.943999999999999</v>
      </c>
      <c r="M53">
        <v>302.827</v>
      </c>
      <c r="N53">
        <f>(D4-D5)*EXP(-(F4-F5)*I53)+(H4-H5)</f>
        <v>21.577235203389403</v>
      </c>
      <c r="O53">
        <f>(D4+D5)*EXP(-(F4+F5)*I53)+(H4+H5)</f>
        <v>21.666007516243319</v>
      </c>
    </row>
    <row r="54" spans="9:15" x14ac:dyDescent="0.3">
      <c r="I54">
        <v>14.16666666666667</v>
      </c>
      <c r="J54">
        <f>D4*EXP(-F4*I54)+H4</f>
        <v>21.505349369279955</v>
      </c>
      <c r="K54">
        <f>L54* E6/M54</f>
        <v>21.251787749542046</v>
      </c>
      <c r="L54">
        <v>21.846</v>
      </c>
      <c r="M54">
        <v>303.63099999999997</v>
      </c>
      <c r="N54">
        <f>(D4-D5)*EXP(-(F4-F5)*I54)+(H4-H5)</f>
        <v>21.461458453347806</v>
      </c>
      <c r="O54">
        <f>(D4+D5)*EXP(-(F4+F5)*I54)+(H4+H5)</f>
        <v>21.549203314998824</v>
      </c>
    </row>
    <row r="55" spans="9:15" x14ac:dyDescent="0.3">
      <c r="I55">
        <v>14.444444444444439</v>
      </c>
      <c r="J55">
        <f>D4*EXP(-F4*I55)+H4</f>
        <v>21.389737480995013</v>
      </c>
      <c r="K55">
        <f>L55* E6/M55</f>
        <v>21.121952650538503</v>
      </c>
      <c r="L55">
        <v>21.745000000000001</v>
      </c>
      <c r="M55">
        <v>304.08499999999998</v>
      </c>
      <c r="N55">
        <f>(D4-D5)*EXP(-(F4-F5)*I55)+(H4-H5)</f>
        <v>21.346354439687531</v>
      </c>
      <c r="O55">
        <f>(D4+D5)*EXP(-(F4+F5)*I55)+(H4+H5)</f>
        <v>21.433083704616156</v>
      </c>
    </row>
    <row r="56" spans="9:15" x14ac:dyDescent="0.3">
      <c r="I56">
        <v>14.72222222222222</v>
      </c>
      <c r="J56">
        <f>D4*EXP(-F4*I56)+H4</f>
        <v>21.274800283312356</v>
      </c>
      <c r="K56">
        <f>L56* E6/M56</f>
        <v>20.990505286695118</v>
      </c>
      <c r="L56">
        <v>21.616</v>
      </c>
      <c r="M56">
        <v>304.17399999999998</v>
      </c>
      <c r="N56">
        <f>(D4-D5)*EXP(-(F4-F5)*I56)+(H4-H5)</f>
        <v>21.231919253383317</v>
      </c>
      <c r="O56">
        <f>(D4+D5)*EXP(-(F4+F5)*I56)+(H4+H5)</f>
        <v>21.317644672699842</v>
      </c>
    </row>
    <row r="57" spans="9:15" x14ac:dyDescent="0.3">
      <c r="I57">
        <v>15</v>
      </c>
      <c r="J57">
        <f>D4*EXP(-F4*I57)+H4</f>
        <v>21.160533838856544</v>
      </c>
      <c r="K57">
        <f>L57* E6/M57</f>
        <v>20.909459864212621</v>
      </c>
      <c r="L57">
        <v>21.529</v>
      </c>
      <c r="M57">
        <v>304.12400000000002</v>
      </c>
      <c r="N57">
        <f>(D4-D5)*EXP(-(F4-F5)*I57)+(H4-H5)</f>
        <v>21.118149008123844</v>
      </c>
      <c r="O57">
        <f>(D4+D5)*EXP(-(F4+F5)*I57)+(H4+H5)</f>
        <v>21.202882230371106</v>
      </c>
    </row>
    <row r="58" spans="9:15" x14ac:dyDescent="0.3">
      <c r="I58">
        <v>15.27777777777778</v>
      </c>
      <c r="J58">
        <f>D4*EXP(-F4*I58)+H4</f>
        <v>21.046934233229976</v>
      </c>
      <c r="K58">
        <f>L58* E6/M58</f>
        <v>20.806251261388951</v>
      </c>
      <c r="L58">
        <v>21.419</v>
      </c>
      <c r="M58">
        <v>304.07100000000003</v>
      </c>
      <c r="N58">
        <f>(D4-D5)*EXP(-(F4-F5)*I58)+(H4-H5)</f>
        <v>21.005039840179716</v>
      </c>
      <c r="O58">
        <f>(D4+D5)*EXP(-(F4+F5)*I58)+(H4+H5)</f>
        <v>21.088792412130051</v>
      </c>
    </row>
    <row r="59" spans="9:15" x14ac:dyDescent="0.3">
      <c r="I59">
        <v>15.555555555555561</v>
      </c>
      <c r="J59">
        <f>D4*EXP(-F4*I59)+H4</f>
        <v>20.933997574878788</v>
      </c>
      <c r="K59">
        <f>L59* E6/M59</f>
        <v>20.681220761945802</v>
      </c>
      <c r="L59">
        <v>21.300999999999998</v>
      </c>
      <c r="M59">
        <v>304.22399999999999</v>
      </c>
      <c r="N59">
        <f>(D4-D5)*EXP(-(F4-F5)*I59)+(H4-H5)</f>
        <v>20.892587908272258</v>
      </c>
      <c r="O59">
        <f>(D4+D5)*EXP(-(F4+F5)*I59)+(H4+H5)</f>
        <v>20.975371275718611</v>
      </c>
    </row>
    <row r="60" spans="9:15" x14ac:dyDescent="0.3">
      <c r="I60">
        <v>15.83333333333333</v>
      </c>
      <c r="J60">
        <f>D4*EXP(-F4*I60)+H4</f>
        <v>20.82171999495953</v>
      </c>
      <c r="K60">
        <f>L60* E6/M60</f>
        <v>20.571693308705832</v>
      </c>
      <c r="L60">
        <v>21.204000000000001</v>
      </c>
      <c r="M60">
        <v>304.45100000000002</v>
      </c>
      <c r="N60">
        <f>(D4-D5)*EXP(-(F4-F5)*I60)+(H4-H5)</f>
        <v>20.780789393443072</v>
      </c>
      <c r="O60">
        <f>(D4+D5)*EXP(-(F4+F5)*I60)+(H4+H5)</f>
        <v>20.862614901984362</v>
      </c>
    </row>
    <row r="61" spans="9:15" x14ac:dyDescent="0.3">
      <c r="I61">
        <v>16.111111111111111</v>
      </c>
      <c r="J61">
        <f>D4*EXP(-F4*I61)+H4</f>
        <v>20.710097647206638</v>
      </c>
      <c r="K61">
        <f>L61* E6/M61</f>
        <v>20.457048226695662</v>
      </c>
      <c r="L61">
        <v>21.085000000000001</v>
      </c>
      <c r="M61">
        <v>304.43900000000002</v>
      </c>
      <c r="N61">
        <f>(D4-D5)*EXP(-(F4-F5)*I61)+(H4-H5)</f>
        <v>20.669640498924306</v>
      </c>
      <c r="O61">
        <f>(D4+D5)*EXP(-(F4+F5)*I61)+(H4+H5)</f>
        <v>20.750519394745044</v>
      </c>
    </row>
    <row r="62" spans="9:15" x14ac:dyDescent="0.3">
      <c r="I62">
        <v>16.388888888888889</v>
      </c>
      <c r="J62">
        <f>D4*EXP(-F4*I62)+H4</f>
        <v>20.599126707800675</v>
      </c>
      <c r="K62">
        <f>L62* E6/M62</f>
        <v>20.2952400900976</v>
      </c>
      <c r="L62">
        <v>20.951000000000001</v>
      </c>
      <c r="M62">
        <v>304.916</v>
      </c>
      <c r="N62">
        <f>(D4-D5)*EXP(-(F4-F5)*I62)+(H4-H5)</f>
        <v>20.559137450009764</v>
      </c>
      <c r="O62">
        <f>(D4+D5)*EXP(-(F4+F5)*I62)+(H4+H5)</f>
        <v>20.63908088065401</v>
      </c>
    </row>
    <row r="63" spans="9:15" x14ac:dyDescent="0.3">
      <c r="I63">
        <v>16.666666666666671</v>
      </c>
      <c r="J63">
        <f>D4*EXP(-F4*I63)+H4</f>
        <v>20.488803375237357</v>
      </c>
      <c r="K63">
        <f>L63* E6/M63</f>
        <v>20.177813561950384</v>
      </c>
      <c r="L63">
        <v>20.85</v>
      </c>
      <c r="M63">
        <v>305.21199999999999</v>
      </c>
      <c r="N63">
        <f>(D4-D5)*EXP(-(F4-F5)*I63)+(H4-H5)</f>
        <v>20.449276493926675</v>
      </c>
      <c r="O63">
        <f>(D4+D5)*EXP(-(F4+F5)*I63)+(H4+H5)</f>
        <v>20.528295509066322</v>
      </c>
    </row>
    <row r="64" spans="9:15" x14ac:dyDescent="0.3">
      <c r="I64">
        <v>16.944444444444439</v>
      </c>
      <c r="J64">
        <f>D4*EXP(-F4*I64)+H4</f>
        <v>20.379123870197297</v>
      </c>
      <c r="K64">
        <f>L64* E6/M64</f>
        <v>20.076178977881639</v>
      </c>
      <c r="L64">
        <v>20.753</v>
      </c>
      <c r="M64">
        <v>305.33</v>
      </c>
      <c r="N64">
        <f>(D4-D5)*EXP(-(F4-F5)*I64)+(H4-H5)</f>
        <v>20.340053899708266</v>
      </c>
      <c r="O64">
        <f>(D4+D5)*EXP(-(F4+F5)*I64)+(H4+H5)</f>
        <v>20.418159451905726</v>
      </c>
    </row>
    <row r="65" spans="9:15" x14ac:dyDescent="0.3">
      <c r="I65">
        <v>17.222222222222221</v>
      </c>
      <c r="J65">
        <f>D4*EXP(-F4*I65)+H4</f>
        <v>20.270084435416539</v>
      </c>
      <c r="K65">
        <f>L65* E6/M65</f>
        <v>19.976458707997484</v>
      </c>
      <c r="L65">
        <v>20.651</v>
      </c>
      <c r="M65">
        <v>305.346</v>
      </c>
      <c r="N65">
        <f>(D4-D5)*EXP(-(F4-F5)*I65)+(H4-H5)</f>
        <v>20.231465958067041</v>
      </c>
      <c r="O65">
        <f>(D4+D5)*EXP(-(F4+F5)*I65)+(H4+H5)</f>
        <v>20.308668903532368</v>
      </c>
    </row>
    <row r="66" spans="9:15" x14ac:dyDescent="0.3">
      <c r="I66">
        <v>17.5</v>
      </c>
      <c r="J66">
        <f>D4*EXP(-F4*I66)+H4</f>
        <v>20.16168133555788</v>
      </c>
      <c r="K66">
        <f>L66* E6/M66</f>
        <v>19.864943188838044</v>
      </c>
      <c r="L66">
        <v>20.545000000000002</v>
      </c>
      <c r="M66">
        <v>305.48399999999998</v>
      </c>
      <c r="N66">
        <f>(D4-D5)*EXP(-(F4-F5)*I66)+(H4-H5)</f>
        <v>20.123508981268827</v>
      </c>
      <c r="O66">
        <f>(D4+D5)*EXP(-(F4+F5)*I66)+(H4+H5)</f>
        <v>20.199820080611296</v>
      </c>
    </row>
    <row r="67" spans="9:15" x14ac:dyDescent="0.3">
      <c r="I67">
        <v>17.777777777777779</v>
      </c>
      <c r="J67">
        <f>D4*EXP(-F4*I67)+H4</f>
        <v>20.053910857082869</v>
      </c>
      <c r="K67">
        <f>L67* E6/M67</f>
        <v>19.735019346582764</v>
      </c>
      <c r="L67">
        <v>20.428000000000001</v>
      </c>
      <c r="M67">
        <v>305.74400000000003</v>
      </c>
      <c r="N67">
        <f>(D4-D5)*EXP(-(F4-F5)*I67)+(H4-H5)</f>
        <v>20.016179303007515</v>
      </c>
      <c r="O67">
        <f>(D4+D5)*EXP(-(F4+F5)*I67)+(H4+H5)</f>
        <v>20.091609221981731</v>
      </c>
    </row>
    <row r="68" spans="9:15" x14ac:dyDescent="0.3">
      <c r="I68">
        <v>18.055555555555561</v>
      </c>
      <c r="J68">
        <f>D4*EXP(-F4*I68)+H4</f>
        <v>19.946769308124615</v>
      </c>
      <c r="K68">
        <f>L68* E6/M68</f>
        <v>19.647079113472714</v>
      </c>
      <c r="L68">
        <v>20.295000000000002</v>
      </c>
      <c r="M68">
        <v>305.113</v>
      </c>
      <c r="N68">
        <f>(D4-D5)*EXP(-(F4-F5)*I68)+(H4-H5)</f>
        <v>19.909473278280569</v>
      </c>
      <c r="O68">
        <f>(D4+D5)*EXP(-(F4+F5)*I68)+(H4+H5)</f>
        <v>19.984032588527111</v>
      </c>
    </row>
    <row r="69" spans="9:15" x14ac:dyDescent="0.3">
      <c r="I69">
        <v>18.333333333333329</v>
      </c>
      <c r="J69">
        <f>D4*EXP(-F4*I69)+H4</f>
        <v>19.840253018361327</v>
      </c>
      <c r="K69">
        <f>L69* E6/M69</f>
        <v>19.610834437522946</v>
      </c>
      <c r="L69">
        <v>20.183</v>
      </c>
      <c r="M69">
        <v>303.99</v>
      </c>
      <c r="N69">
        <f>(D4-D5)*EXP(-(F4-F5)*I69)+(H4-H5)</f>
        <v>19.803387283265238</v>
      </c>
      <c r="O69">
        <f>(D4+D5)*EXP(-(F4+F5)*I69)+(H4+H5)</f>
        <v>19.87708646304587</v>
      </c>
    </row>
    <row r="70" spans="9:15" x14ac:dyDescent="0.3">
      <c r="I70">
        <v>18.611111111111111</v>
      </c>
      <c r="J70">
        <f>D4*EXP(-F4*I70)+H4</f>
        <v>19.734358338890534</v>
      </c>
      <c r="K70">
        <f>L70* E6/M70</f>
        <v>19.488757404080445</v>
      </c>
      <c r="L70">
        <v>20.027999999999999</v>
      </c>
      <c r="M70">
        <v>303.54500000000002</v>
      </c>
      <c r="N70">
        <f>(D4-D5)*EXP(-(F4-F5)*I70)+(H4-H5)</f>
        <v>19.697917715195455</v>
      </c>
      <c r="O70">
        <f>(D4+D5)*EXP(-(F4+F5)*I70)+(H4+H5)</f>
        <v>19.770767150123014</v>
      </c>
    </row>
    <row r="71" spans="9:15" x14ac:dyDescent="0.3">
      <c r="I71">
        <v>18.888888888888889</v>
      </c>
      <c r="J71">
        <f>D4*EXP(-F4*I71)+H4</f>
        <v>19.62908164210414</v>
      </c>
      <c r="K71">
        <f>L71* E6/M71</f>
        <v>19.411701231944036</v>
      </c>
      <c r="L71">
        <v>19.945</v>
      </c>
      <c r="M71">
        <v>303.48700000000002</v>
      </c>
      <c r="N71">
        <f>(D4-D5)*EXP(-(F4-F5)*I71)+(H4-H5)</f>
        <v>19.59306099223954</v>
      </c>
      <c r="O71">
        <f>(D4+D5)*EXP(-(F4+F5)*I71)+(H4+H5)</f>
        <v>19.665070976002422</v>
      </c>
    </row>
    <row r="72" spans="9:15" x14ac:dyDescent="0.3">
      <c r="I72">
        <v>19.166388888888889</v>
      </c>
      <c r="J72">
        <f>D4*EXP(-F4*I72)+H4</f>
        <v>19.524523678198818</v>
      </c>
      <c r="K72">
        <f>L72* E6/M72</f>
        <v>19.28427067625956</v>
      </c>
      <c r="L72">
        <v>19.811</v>
      </c>
      <c r="M72">
        <v>303.44</v>
      </c>
      <c r="N72">
        <f>(D4-D5)*EXP(-(F4-F5)*I72)+(H4-H5)</f>
        <v>19.488917497660019</v>
      </c>
      <c r="O72">
        <f>(D4+D5)*EXP(-(F4+F5)*I72)+(H4+H5)</f>
        <v>19.560099056924123</v>
      </c>
    </row>
    <row r="73" spans="9:15" x14ac:dyDescent="0.3">
      <c r="I73">
        <v>19.444444444444439</v>
      </c>
      <c r="J73">
        <f>D4*EXP(-F4*I73)+H4</f>
        <v>19.420367791879009</v>
      </c>
      <c r="K73">
        <f>L73* E6/M73</f>
        <v>19.185823716054085</v>
      </c>
      <c r="L73">
        <v>19.687000000000001</v>
      </c>
      <c r="M73">
        <v>303.08800000000002</v>
      </c>
      <c r="N73">
        <f>(D4-D5)*EXP(-(F4-F5)*I73)+(H4-H5)</f>
        <v>19.385171858285158</v>
      </c>
      <c r="O73">
        <f>(D4+D5)*EXP(-(F4+F5)*I73)+(H4+H5)</f>
        <v>19.455533456676974</v>
      </c>
    </row>
    <row r="74" spans="9:15" x14ac:dyDescent="0.3">
      <c r="I74">
        <v>19.722222222222221</v>
      </c>
      <c r="J74">
        <f>D4*EXP(-F4*I74)+H4</f>
        <v>19.316923488581018</v>
      </c>
      <c r="K74">
        <f>L74* E6/M74</f>
        <v>19.098048121961916</v>
      </c>
      <c r="L74">
        <v>19.584</v>
      </c>
      <c r="M74">
        <v>302.88799999999998</v>
      </c>
      <c r="N74">
        <f>(D4-D5)*EXP(-(F4-F5)*I74)+(H4-H5)</f>
        <v>19.282132387203845</v>
      </c>
      <c r="O74">
        <f>(D4+D5)*EXP(-(F4+F5)*I74)+(H4+H5)</f>
        <v>19.351684871115467</v>
      </c>
    </row>
    <row r="75" spans="9:15" x14ac:dyDescent="0.3">
      <c r="I75">
        <v>20</v>
      </c>
      <c r="J75">
        <f>D4*EXP(-F4*I75)+H4</f>
        <v>19.214082868003981</v>
      </c>
      <c r="K75">
        <f>L75* E6/M75</f>
        <v>18.980969798694456</v>
      </c>
      <c r="L75">
        <v>19.481999999999999</v>
      </c>
      <c r="M75">
        <v>303.16899999999998</v>
      </c>
      <c r="N75">
        <f>(D4-D5)*EXP(-(F4-F5)*I75)+(H4-H5)</f>
        <v>19.179691640830924</v>
      </c>
      <c r="O75">
        <f>(D4+D5)*EXP(-(F4+F5)*I75)+(H4+H5)</f>
        <v>19.248444943392734</v>
      </c>
    </row>
    <row r="76" spans="9:15" x14ac:dyDescent="0.3">
      <c r="I76">
        <v>20.2775</v>
      </c>
      <c r="J76">
        <f>D4*EXP(-F4*I76)+H4</f>
        <v>19.111944349010436</v>
      </c>
      <c r="K76">
        <f>L76* E6/M76</f>
        <v>18.871043684653372</v>
      </c>
      <c r="L76">
        <v>19.367000000000001</v>
      </c>
      <c r="M76">
        <v>303.13499999999999</v>
      </c>
      <c r="N76">
        <f>(D4-D5)*EXP(-(F4-F5)*I76)+(H4-H5)</f>
        <v>19.077947689524194</v>
      </c>
      <c r="O76">
        <f>(D4+D5)*EXP(-(F4+F5)*I76)+(H4+H5)</f>
        <v>19.145912439934328</v>
      </c>
    </row>
    <row r="77" spans="9:15" x14ac:dyDescent="0.3">
      <c r="I77">
        <v>20.555555555555561</v>
      </c>
      <c r="J77">
        <f>D4*EXP(-F4*I77)+H4</f>
        <v>19.010198603628496</v>
      </c>
      <c r="K77">
        <f>L77* E6/M77</f>
        <v>18.786629529441665</v>
      </c>
      <c r="L77">
        <v>19.27</v>
      </c>
      <c r="M77">
        <v>302.97199999999998</v>
      </c>
      <c r="N77">
        <f>(D4-D5)*EXP(-(F4-F5)*I77)+(H4-H5)</f>
        <v>18.976592426543444</v>
      </c>
      <c r="O77">
        <f>(D4+D5)*EXP(-(F4+F5)*I77)+(H4+H5)</f>
        <v>19.043776812967518</v>
      </c>
    </row>
    <row r="78" spans="9:15" x14ac:dyDescent="0.3">
      <c r="I78">
        <v>20.833333333333329</v>
      </c>
      <c r="J78">
        <f>D4*EXP(-F4*I78)+H4</f>
        <v>18.90914797541673</v>
      </c>
      <c r="K78">
        <f>L78* E6/M78</f>
        <v>18.715320792802373</v>
      </c>
      <c r="L78">
        <v>19.212</v>
      </c>
      <c r="M78">
        <v>303.21100000000001</v>
      </c>
      <c r="N78">
        <f>(D4-D5)*EXP(-(F4-F5)*I78)+(H4-H5)</f>
        <v>18.875927061215577</v>
      </c>
      <c r="O78">
        <f>(D4+D5)*EXP(-(F4+F5)*I78)+(H4+H5)</f>
        <v>18.942341538165184</v>
      </c>
    </row>
    <row r="79" spans="9:15" x14ac:dyDescent="0.3">
      <c r="I79">
        <v>21.111111111111111</v>
      </c>
      <c r="J79">
        <f>D4*EXP(-F4*I79)+H4</f>
        <v>18.808687060860027</v>
      </c>
      <c r="K79">
        <f>L79* E6/M79</f>
        <v>18.609037006829503</v>
      </c>
      <c r="L79">
        <v>19.116</v>
      </c>
      <c r="M79">
        <v>303.41899999999998</v>
      </c>
      <c r="N79">
        <f>(D4-D5)*EXP(-(F4-F5)*I79)+(H4-H5)</f>
        <v>18.775846625535237</v>
      </c>
      <c r="O79">
        <f>(D4+D5)*EXP(-(F4+F5)*I79)+(H4+H5)</f>
        <v>18.841500776757538</v>
      </c>
    </row>
    <row r="80" spans="9:15" x14ac:dyDescent="0.3">
      <c r="I80">
        <v>21.388888888888889</v>
      </c>
      <c r="J80">
        <f>D4*EXP(-F4*I80)+H4</f>
        <v>18.708812418493444</v>
      </c>
      <c r="K80">
        <f>L80* E6/M80</f>
        <v>18.488103424959185</v>
      </c>
      <c r="L80">
        <v>18.977</v>
      </c>
      <c r="M80">
        <v>303.18299999999999</v>
      </c>
      <c r="N80">
        <f>(D4-D5)*EXP(-(F4-F5)*I80)+(H4-H5)</f>
        <v>18.676347720690025</v>
      </c>
      <c r="O80">
        <f>(D4+D5)*EXP(-(F4+F5)*I80)+(H4+H5)</f>
        <v>18.741251044294266</v>
      </c>
    </row>
    <row r="81" spans="9:15" x14ac:dyDescent="0.3">
      <c r="I81">
        <v>21.666388888888889</v>
      </c>
      <c r="J81">
        <f>D4*EXP(-F4*I81)+H4</f>
        <v>18.609619628727149</v>
      </c>
      <c r="K81">
        <f>L81* E6/M81</f>
        <v>18.381041734243212</v>
      </c>
      <c r="L81">
        <v>18.863</v>
      </c>
      <c r="M81">
        <v>303.11700000000002</v>
      </c>
      <c r="N81">
        <f>(D4-D5)*EXP(-(F4-F5)*I81)+(H4-H5)</f>
        <v>18.577525600702813</v>
      </c>
      <c r="O81">
        <f>(D4+D5)*EXP(-(F4+F5)*I81)+(H4+H5)</f>
        <v>18.641688246574184</v>
      </c>
    </row>
    <row r="82" spans="9:15" x14ac:dyDescent="0.3">
      <c r="I82">
        <v>21.944444444444439</v>
      </c>
      <c r="J82">
        <f>D4*EXP(-F4*I82)+H4</f>
        <v>18.510808284772541</v>
      </c>
      <c r="K82">
        <f>L82* E6/M82</f>
        <v>18.307856993651171</v>
      </c>
      <c r="L82">
        <v>18.768000000000001</v>
      </c>
      <c r="M82">
        <v>302.79599999999999</v>
      </c>
      <c r="N82">
        <f>(D4-D5)*EXP(-(F4-F5)*I82)+(H4-H5)</f>
        <v>18.479081006886879</v>
      </c>
      <c r="O82">
        <f>(D4+D5)*EXP(-(F4+F5)*I82)+(H4+H5)</f>
        <v>18.542510830391848</v>
      </c>
    </row>
    <row r="83" spans="9:15" x14ac:dyDescent="0.3">
      <c r="I83">
        <v>22.222222222222221</v>
      </c>
      <c r="J83">
        <f>D4*EXP(-F4*I83)+H4</f>
        <v>18.412672010439103</v>
      </c>
      <c r="K83">
        <f>L83* E6/M83</f>
        <v>18.211378151179478</v>
      </c>
      <c r="L83">
        <v>18.667000000000002</v>
      </c>
      <c r="M83">
        <v>302.762</v>
      </c>
      <c r="N83">
        <f>(D4-D5)*EXP(-(F4-F5)*I83)+(H4-H5)</f>
        <v>18.38130649859206</v>
      </c>
      <c r="O83">
        <f>(D4+D5)*EXP(-(F4+F5)*I83)+(H4+H5)</f>
        <v>18.444013481685996</v>
      </c>
    </row>
    <row r="84" spans="9:15" x14ac:dyDescent="0.3">
      <c r="I84">
        <v>22.5</v>
      </c>
      <c r="J84">
        <f>D4*EXP(-F4*I84)+H4</f>
        <v>18.315108442105178</v>
      </c>
      <c r="K84">
        <f>L84* E6/M84</f>
        <v>18.132569548809577</v>
      </c>
      <c r="L84">
        <v>18.588000000000001</v>
      </c>
      <c r="M84">
        <v>302.791</v>
      </c>
      <c r="N84">
        <f>(D4-D5)*EXP(-(F4-F5)*I84)+(H4-H5)</f>
        <v>18.284100122231081</v>
      </c>
      <c r="O84">
        <f>(D4+D5)*EXP(-(F4+F5)*I84)+(H4+H5)</f>
        <v>18.346093427153818</v>
      </c>
    </row>
    <row r="85" spans="9:15" x14ac:dyDescent="0.3">
      <c r="I85">
        <v>22.7775</v>
      </c>
      <c r="J85">
        <f>D4*EXP(-F4*I85)+H4</f>
        <v>18.218210948474361</v>
      </c>
      <c r="K85">
        <f>L85* E6/M85</f>
        <v>18.005683882810207</v>
      </c>
      <c r="L85">
        <v>18.46</v>
      </c>
      <c r="M85">
        <v>302.82499999999999</v>
      </c>
      <c r="N85">
        <f>(D4-D5)*EXP(-(F4-F5)*I85)+(H4-H5)</f>
        <v>18.18755493710356</v>
      </c>
      <c r="O85">
        <f>(D4+D5)*EXP(-(F4+F5)*I85)+(H4+H5)</f>
        <v>18.248844343863752</v>
      </c>
    </row>
    <row r="86" spans="9:15" x14ac:dyDescent="0.3">
      <c r="I86">
        <v>23.055555555555561</v>
      </c>
      <c r="J86">
        <f>D4*EXP(-F4*I86)+H4</f>
        <v>18.121686074095354</v>
      </c>
      <c r="K86">
        <f>L86* E6/M86</f>
        <v>17.920835644811341</v>
      </c>
      <c r="L86">
        <v>18.363</v>
      </c>
      <c r="M86">
        <v>302.66000000000003</v>
      </c>
      <c r="N86">
        <f>(D4-D5)*EXP(-(F4-F5)*I86)+(H4-H5)</f>
        <v>18.091378579664628</v>
      </c>
      <c r="O86">
        <f>(D4+D5)*EXP(-(F4+F5)*I86)+(H4+H5)</f>
        <v>18.151971686328299</v>
      </c>
    </row>
    <row r="87" spans="9:15" x14ac:dyDescent="0.3">
      <c r="I87">
        <v>23.333333333333329</v>
      </c>
      <c r="J87">
        <f>D4*EXP(-F4*I87)+H4</f>
        <v>18.02582064839677</v>
      </c>
      <c r="K87">
        <f>L87* E6/M87</f>
        <v>17.826168277427058</v>
      </c>
      <c r="L87">
        <v>18.294</v>
      </c>
      <c r="M87">
        <v>303.12400000000002</v>
      </c>
      <c r="N87">
        <f>(D4-D5)*EXP(-(F4-F5)*I87)+(H4-H5)</f>
        <v>17.995856868479958</v>
      </c>
      <c r="O87">
        <f>(D4+D5)*EXP(-(F4+F5)*I87)+(H4+H5)</f>
        <v>18.055763292354925</v>
      </c>
    </row>
    <row r="88" spans="9:15" x14ac:dyDescent="0.3">
      <c r="I88">
        <v>23.611111111111111</v>
      </c>
      <c r="J88">
        <f>D4*EXP(-F4*I88)+H4</f>
        <v>17.930514676425322</v>
      </c>
      <c r="K88">
        <f>L88* E6/M88</f>
        <v>17.743841609702624</v>
      </c>
      <c r="L88">
        <v>18.199000000000002</v>
      </c>
      <c r="M88">
        <v>302.94900000000001</v>
      </c>
      <c r="N88">
        <f>(D4-D5)*EXP(-(F4-F5)*I88)+(H4-H5)</f>
        <v>17.900890199048451</v>
      </c>
      <c r="O88">
        <f>(D4+D5)*EXP(-(F4+F5)*I88)+(H4+H5)</f>
        <v>17.960118776963338</v>
      </c>
    </row>
    <row r="89" spans="9:15" x14ac:dyDescent="0.3">
      <c r="I89">
        <v>23.888888888888889</v>
      </c>
      <c r="J89">
        <f>D4*EXP(-F4*I89)+H4</f>
        <v>17.835764893307669</v>
      </c>
      <c r="K89">
        <f>L89* E6/M89</f>
        <v>17.643201753299941</v>
      </c>
      <c r="L89">
        <v>18.091000000000001</v>
      </c>
      <c r="M89">
        <v>302.86900000000003</v>
      </c>
      <c r="N89">
        <f>(D4-D5)*EXP(-(F4-F5)*I89)+(H4-H5)</f>
        <v>17.806475346225341</v>
      </c>
      <c r="O89">
        <f>(D4+D5)*EXP(-(F4+F5)*I89)+(H4+H5)</f>
        <v>17.865034835254232</v>
      </c>
    </row>
    <row r="90" spans="9:15" x14ac:dyDescent="0.3">
      <c r="I90">
        <v>24.166666666666671</v>
      </c>
      <c r="J90">
        <f>D4*EXP(-F4*I90)+H4</f>
        <v>17.741568053223702</v>
      </c>
      <c r="K90">
        <f>L90* E6/M90</f>
        <v>17.547154242149212</v>
      </c>
      <c r="L90">
        <v>18</v>
      </c>
      <c r="M90">
        <v>302.995</v>
      </c>
      <c r="N90">
        <f>(D4-D5)*EXP(-(F4-F5)*I90)+(H4-H5)</f>
        <v>17.712609103605981</v>
      </c>
      <c r="O90">
        <f>(D4+D5)*EXP(-(F4+F5)*I90)+(H4+H5)</f>
        <v>17.770508181698354</v>
      </c>
    </row>
    <row r="91" spans="9:15" x14ac:dyDescent="0.3">
      <c r="I91">
        <v>24.444444444444439</v>
      </c>
      <c r="J91">
        <f>D4*EXP(-F4*I91)+H4</f>
        <v>17.647920929295335</v>
      </c>
      <c r="K91">
        <f>L91* E6/M91</f>
        <v>17.481933584840142</v>
      </c>
      <c r="L91">
        <v>17.927</v>
      </c>
      <c r="M91">
        <v>302.892</v>
      </c>
      <c r="N91">
        <f>(D4-D5)*EXP(-(F4-F5)*I91)+(H4-H5)</f>
        <v>17.619288283416992</v>
      </c>
      <c r="O91">
        <f>(D4+D5)*EXP(-(F4+F5)*I91)+(H4+H5)</f>
        <v>17.676535550022972</v>
      </c>
    </row>
    <row r="92" spans="9:15" x14ac:dyDescent="0.3">
      <c r="I92">
        <v>24.722222222222221</v>
      </c>
      <c r="J92">
        <f>D4*EXP(-F4*I92)+H4</f>
        <v>17.554820313475972</v>
      </c>
      <c r="K92">
        <f>L92* E6/M92</f>
        <v>17.40833955039523</v>
      </c>
      <c r="L92">
        <v>17.850000000000001</v>
      </c>
      <c r="M92">
        <v>302.86599999999999</v>
      </c>
      <c r="N92">
        <f>(D4-D5)*EXP(-(F4-F5)*I92)+(H4-H5)</f>
        <v>17.526509716407951</v>
      </c>
      <c r="O92">
        <f>(D4+D5)*EXP(-(F4+F5)*I92)+(H4+H5)</f>
        <v>17.583113693099019</v>
      </c>
    </row>
    <row r="93" spans="9:15" x14ac:dyDescent="0.3">
      <c r="I93">
        <v>25</v>
      </c>
      <c r="J93">
        <f>D4*EXP(-F4*I93)+H4</f>
        <v>17.462263016440623</v>
      </c>
      <c r="K93">
        <f>L93* E6/M93</f>
        <v>17.307643823385622</v>
      </c>
      <c r="L93">
        <v>17.757999999999999</v>
      </c>
      <c r="M93">
        <v>303.05799999999999</v>
      </c>
      <c r="N93">
        <f>(D4-D5)*EXP(-(F4-F5)*I93)+(H4-H5)</f>
        <v>17.434270251743818</v>
      </c>
      <c r="O93">
        <f>(D4+D5)*EXP(-(F4+F5)*I93)+(H4+H5)</f>
        <v>17.490239382828896</v>
      </c>
    </row>
    <row r="94" spans="9:15" x14ac:dyDescent="0.3">
      <c r="I94">
        <v>25.277777777777779</v>
      </c>
      <c r="J94">
        <f>D4*EXP(-F4*I94)+H4</f>
        <v>17.370245867476626</v>
      </c>
      <c r="K94">
        <f>L94* E6/M94</f>
        <v>17.20666899209537</v>
      </c>
      <c r="L94">
        <v>17.664999999999999</v>
      </c>
      <c r="M94">
        <v>303.24</v>
      </c>
      <c r="N94">
        <f>(D4-D5)*EXP(-(F4-F5)*I94)+(H4-H5)</f>
        <v>17.342566756897895</v>
      </c>
      <c r="O94">
        <f>(D4+D5)*EXP(-(F4+F5)*I94)+(H4+H5)</f>
        <v>17.397909410034934</v>
      </c>
    </row>
    <row r="95" spans="9:15" x14ac:dyDescent="0.3">
      <c r="I95">
        <v>25.555555555555561</v>
      </c>
      <c r="J95">
        <f>D4*EXP(-F4*I95)+H4</f>
        <v>17.278765714375044</v>
      </c>
      <c r="K95">
        <f>L95* E6/M95</f>
        <v>17.135076135334042</v>
      </c>
      <c r="L95">
        <v>17.581</v>
      </c>
      <c r="M95">
        <v>303.05900000000003</v>
      </c>
      <c r="N95">
        <f>(D4-D5)*EXP(-(F4-F5)*I95)+(H4-H5)</f>
        <v>17.251396117545443</v>
      </c>
      <c r="O95">
        <f>(D4+D5)*EXP(-(F4+F5)*I95)+(H4+H5)</f>
        <v>17.306120584348463</v>
      </c>
    </row>
    <row r="96" spans="9:15" x14ac:dyDescent="0.3">
      <c r="I96">
        <v>25.833333333333329</v>
      </c>
      <c r="J96">
        <f>D4*EXP(-F4*I96)+H4</f>
        <v>17.187819423322683</v>
      </c>
      <c r="K96">
        <f>L96* E6/M96</f>
        <v>17.047958093804667</v>
      </c>
      <c r="L96">
        <v>17.492999999999999</v>
      </c>
      <c r="M96">
        <v>303.08300000000003</v>
      </c>
      <c r="N96">
        <f>(D4-D5)*EXP(-(F4-F5)*I96)+(H4-H5)</f>
        <v>17.160755237457948</v>
      </c>
      <c r="O96">
        <f>(D4+D5)*EXP(-(F4+F5)*I96)+(H4+H5)</f>
        <v>17.21486973409964</v>
      </c>
    </row>
    <row r="97" spans="9:15" x14ac:dyDescent="0.3">
      <c r="I97">
        <v>26.111111111111111</v>
      </c>
      <c r="J97">
        <f>D4*EXP(-F4*I97)+H4</f>
        <v>17.097403878794704</v>
      </c>
      <c r="K97">
        <f>L97* E6/M97</f>
        <v>16.954574246947725</v>
      </c>
      <c r="L97">
        <v>17.402000000000001</v>
      </c>
      <c r="M97">
        <v>303.16699999999997</v>
      </c>
      <c r="N97">
        <f>(D4-D5)*EXP(-(F4-F5)*I97)+(H4-H5)</f>
        <v>17.070641038397913</v>
      </c>
      <c r="O97">
        <f>(D4+D5)*EXP(-(F4+F5)*I97)+(H4+H5)</f>
        <v>17.124153706207785</v>
      </c>
    </row>
    <row r="98" spans="9:15" x14ac:dyDescent="0.3">
      <c r="I98">
        <v>26.388888888888889</v>
      </c>
      <c r="J98">
        <f>D4*EXP(-F4*I98)+H4</f>
        <v>17.007515983447956</v>
      </c>
      <c r="K98">
        <f>L98* E6/M98</f>
        <v>16.883564922782611</v>
      </c>
      <c r="L98">
        <v>17.321000000000002</v>
      </c>
      <c r="M98">
        <v>303.02499999999998</v>
      </c>
      <c r="N98">
        <f>(D4-D5)*EXP(-(F4-F5)*I98)+(H4-H5)</f>
        <v>16.981050460014391</v>
      </c>
      <c r="O98">
        <f>(D4+D5)*EXP(-(F4+F5)*I98)+(H4+H5)</f>
        <v>17.03396936607249</v>
      </c>
    </row>
    <row r="99" spans="9:15" x14ac:dyDescent="0.3">
      <c r="I99">
        <v>26.666666666666671</v>
      </c>
      <c r="J99">
        <f>D4*EXP(-F4*I99)+H4</f>
        <v>16.918152658014812</v>
      </c>
      <c r="K99">
        <f>L99* E6/M99</f>
        <v>16.773979350621048</v>
      </c>
      <c r="L99">
        <v>17.2</v>
      </c>
      <c r="M99">
        <v>302.87400000000002</v>
      </c>
      <c r="N99">
        <f>(D4-D5)*EXP(-(F4-F5)*I99)+(H4-H5)</f>
        <v>16.891980459738985</v>
      </c>
      <c r="O99">
        <f>(D4+D5)*EXP(-(F4+F5)*I99)+(H4+H5)</f>
        <v>16.944313597465257</v>
      </c>
    </row>
    <row r="100" spans="9:15" x14ac:dyDescent="0.3">
      <c r="I100">
        <v>26.944444444444439</v>
      </c>
      <c r="J100">
        <f>D4*EXP(-F4*I100)+H4</f>
        <v>16.829310841197721</v>
      </c>
      <c r="K100">
        <f>L100* E6/M100</f>
        <v>16.691183066919521</v>
      </c>
      <c r="L100">
        <v>17.119</v>
      </c>
      <c r="M100">
        <v>302.94299999999998</v>
      </c>
      <c r="N100">
        <f>(D4-D5)*EXP(-(F4-F5)*I100)+(H4-H5)</f>
        <v>16.803428012682584</v>
      </c>
      <c r="O100">
        <f>(D4+D5)*EXP(-(F4+F5)*I100)+(H4+H5)</f>
        <v>16.855183302421864</v>
      </c>
    </row>
    <row r="101" spans="9:15" x14ac:dyDescent="0.3">
      <c r="I101">
        <v>27.222222222222221</v>
      </c>
      <c r="J101">
        <f>D4*EXP(-F4*I101)+H4</f>
        <v>16.740987489564322</v>
      </c>
      <c r="K101">
        <f>L101* E6/M101</f>
        <v>16.593517820409577</v>
      </c>
      <c r="L101">
        <v>17.018999999999998</v>
      </c>
      <c r="M101">
        <v>302.94600000000003</v>
      </c>
      <c r="N101">
        <f>(D4-D5)*EXP(-(F4-F5)*I101)+(H4-H5)</f>
        <v>16.715390111532571</v>
      </c>
      <c r="O101">
        <f>(D4+D5)*EXP(-(F4+F5)*I101)+(H4+H5)</f>
        <v>16.766575401135263</v>
      </c>
    </row>
    <row r="102" spans="9:15" x14ac:dyDescent="0.3">
      <c r="I102">
        <v>27.5</v>
      </c>
      <c r="J102">
        <f>D4*EXP(-F4*I102)+H4</f>
        <v>16.653179577443183</v>
      </c>
      <c r="K102">
        <f>L102* E6/M102</f>
        <v>16.521544766989869</v>
      </c>
      <c r="L102">
        <v>16.943000000000001</v>
      </c>
      <c r="M102">
        <v>302.90699999999998</v>
      </c>
      <c r="N102">
        <f>(D4-D5)*EXP(-(F4-F5)*I102)+(H4-H5)</f>
        <v>16.627863766450737</v>
      </c>
      <c r="O102">
        <f>(D4+D5)*EXP(-(F4+F5)*I102)+(H4+H5)</f>
        <v>16.678486831849234</v>
      </c>
    </row>
    <row r="103" spans="9:15" x14ac:dyDescent="0.3">
      <c r="I103">
        <v>27.777777777777779</v>
      </c>
      <c r="J103">
        <f>D4*EXP(-F4*I103)+H4</f>
        <v>16.565884096820163</v>
      </c>
      <c r="K103">
        <f>L103* E6/M103</f>
        <v>16.430593163505293</v>
      </c>
      <c r="L103">
        <v>16.844999999999999</v>
      </c>
      <c r="M103">
        <v>302.822</v>
      </c>
      <c r="N103">
        <f>(D4-D5)*EXP(-(F4-F5)*I103)+(H4-H5)</f>
        <v>16.54084600497173</v>
      </c>
      <c r="O103">
        <f>(D4+D5)*EXP(-(F4+F5)*I103)+(H4+H5)</f>
        <v>16.590914550752512</v>
      </c>
    </row>
    <row r="104" spans="9:15" x14ac:dyDescent="0.3">
      <c r="I104">
        <v>28.055555555555561</v>
      </c>
      <c r="J104">
        <f>D4*EXP(-F4*I104)+H4</f>
        <v>16.479098057235365</v>
      </c>
      <c r="K104">
        <f>L104* E6/M104</f>
        <v>16.338764852130794</v>
      </c>
      <c r="L104">
        <v>16.756</v>
      </c>
      <c r="M104">
        <v>302.91500000000002</v>
      </c>
      <c r="N104">
        <f>(D4-D5)*EXP(-(F4-F5)*I104)+(H4-H5)</f>
        <v>16.454333871902108</v>
      </c>
      <c r="O104">
        <f>(D4+D5)*EXP(-(F4+F5)*I104)+(H4+H5)</f>
        <v>16.503855531873668</v>
      </c>
    </row>
    <row r="105" spans="9:15" x14ac:dyDescent="0.3">
      <c r="I105">
        <v>28.333333333333329</v>
      </c>
      <c r="J105">
        <f>D4*EXP(-F4*I105)+H4</f>
        <v>16.392818485680682</v>
      </c>
      <c r="K105">
        <f>L105* E6/M105</f>
        <v>16.249797243551473</v>
      </c>
      <c r="L105">
        <v>16.663</v>
      </c>
      <c r="M105">
        <v>302.88299999999998</v>
      </c>
      <c r="N105">
        <f>(D4-D5)*EXP(-(F4-F5)*I105)+(H4-H5)</f>
        <v>16.368324429219982</v>
      </c>
      <c r="O105">
        <f>(D4+D5)*EXP(-(F4+F5)*I105)+(H4+H5)</f>
        <v>16.417306766976523</v>
      </c>
    </row>
    <row r="106" spans="9:15" x14ac:dyDescent="0.3">
      <c r="I106">
        <v>28.611111111111111</v>
      </c>
      <c r="J106">
        <f>D4*EXP(-F4*I106)+H4</f>
        <v>16.307042426497954</v>
      </c>
      <c r="K106">
        <f>L106* E6/M106</f>
        <v>16.179792743850523</v>
      </c>
      <c r="L106">
        <v>16.579000000000001</v>
      </c>
      <c r="M106">
        <v>302.66000000000003</v>
      </c>
      <c r="N106">
        <f>(D4-D5)*EXP(-(F4-F5)*I106)+(H4-H5)</f>
        <v>16.282814755975224</v>
      </c>
      <c r="O106">
        <f>(D4+D5)*EXP(-(F4+F5)*I106)+(H4+H5)</f>
        <v>16.331265265456203</v>
      </c>
    </row>
    <row r="107" spans="9:15" x14ac:dyDescent="0.3">
      <c r="I107">
        <v>28.888888888888889</v>
      </c>
      <c r="J107">
        <f>D4*EXP(-F4*I107)+H4</f>
        <v>16.221766941277732</v>
      </c>
      <c r="K107">
        <f>L107* E6/M107</f>
        <v>16.074293774458656</v>
      </c>
      <c r="L107">
        <v>16.474</v>
      </c>
      <c r="M107">
        <v>302.71699999999998</v>
      </c>
      <c r="N107">
        <f>(D4-D5)*EXP(-(F4-F5)*I107)+(H4-H5)</f>
        <v>16.197801948190286</v>
      </c>
      <c r="O107">
        <f>(D4+D5)*EXP(-(F4+F5)*I107)+(H4+H5)</f>
        <v>16.245728054235812</v>
      </c>
    </row>
    <row r="108" spans="9:15" x14ac:dyDescent="0.3">
      <c r="I108">
        <v>29.166666666666671</v>
      </c>
      <c r="J108">
        <f>D4*EXP(-F4*I108)+H4</f>
        <v>16.136989108758602</v>
      </c>
      <c r="K108">
        <f>L108* E6/M108</f>
        <v>15.987845284011035</v>
      </c>
      <c r="L108">
        <v>16.388000000000002</v>
      </c>
      <c r="M108">
        <v>302.76499999999999</v>
      </c>
      <c r="N108">
        <f>(D4-D5)*EXP(-(F4-F5)*I108)+(H4-H5)</f>
        <v>16.113283118761569</v>
      </c>
      <c r="O108">
        <f>(D4+D5)*EXP(-(F4+F5)*I108)+(H4+H5)</f>
        <v>16.160692177663694</v>
      </c>
    </row>
    <row r="109" spans="9:15" x14ac:dyDescent="0.3">
      <c r="I109">
        <v>29.444444444444439</v>
      </c>
      <c r="J109">
        <f>D4*EXP(-F4*I109)+H4</f>
        <v>16.052706024727126</v>
      </c>
      <c r="K109">
        <f>L109* E6/M109</f>
        <v>15.92389927770763</v>
      </c>
      <c r="L109">
        <v>16.309999999999999</v>
      </c>
      <c r="M109">
        <v>302.53399999999999</v>
      </c>
      <c r="N109">
        <f>(D4-D5)*EXP(-(F4-F5)*I109)+(H4-H5)</f>
        <v>16.029255397361386</v>
      </c>
      <c r="O109">
        <f>(D4+D5)*EXP(-(F4+F5)*I109)+(H4+H5)</f>
        <v>16.076154697411301</v>
      </c>
    </row>
    <row r="110" spans="9:15" x14ac:dyDescent="0.3">
      <c r="I110">
        <v>29.722222222222221</v>
      </c>
      <c r="J110">
        <f>D4*EXP(-F4*I110)+H4</f>
        <v>15.968914801918311</v>
      </c>
      <c r="K110">
        <f>L110* E6/M110</f>
        <v>15.827993037583349</v>
      </c>
      <c r="L110">
        <v>16.21</v>
      </c>
      <c r="M110">
        <v>302.50099999999998</v>
      </c>
      <c r="N110">
        <f>(D4-D5)*EXP(-(F4-F5)*I110)+(H4-H5)</f>
        <v>15.945715930340469</v>
      </c>
      <c r="O110">
        <f>(D4+D5)*EXP(-(F4+F5)*I110)+(H4+H5)</f>
        <v>15.992112692371666</v>
      </c>
    </row>
    <row r="111" spans="9:15" x14ac:dyDescent="0.3">
      <c r="I111">
        <v>30</v>
      </c>
      <c r="J111">
        <f>D4*EXP(-F4*I111)+H4</f>
        <v>15.885612569916777</v>
      </c>
      <c r="K111">
        <f>L111* E6/M111</f>
        <v>15.741157705524929</v>
      </c>
      <c r="L111">
        <v>16.123999999999999</v>
      </c>
      <c r="M111">
        <v>302.55599999999998</v>
      </c>
      <c r="N111">
        <f>(D4-D5)*EXP(-(F4-F5)*I111)+(H4-H5)</f>
        <v>15.862661880631059</v>
      </c>
      <c r="O111">
        <f>(D4+D5)*EXP(-(F4+F5)*I111)+(H4+H5)</f>
        <v>15.908563258558461</v>
      </c>
    </row>
    <row r="112" spans="9:15" x14ac:dyDescent="0.3">
      <c r="I112">
        <v>30.277777777777779</v>
      </c>
      <c r="J112">
        <f>D4*EXP(-F4*I112)+H4</f>
        <v>15.802796475058356</v>
      </c>
      <c r="K112">
        <f>L112* E6/M112</f>
        <v>15.697009771181854</v>
      </c>
      <c r="L112">
        <v>16.068999999999999</v>
      </c>
      <c r="M112">
        <v>302.37200000000001</v>
      </c>
      <c r="N112">
        <f>(D4-D5)*EXP(-(F4-F5)*I112)+(H4-H5)</f>
        <v>15.780090427650563</v>
      </c>
      <c r="O112">
        <f>(D4+D5)*EXP(-(F4+F5)*I112)+(H4+H5)</f>
        <v>15.825503509005667</v>
      </c>
    </row>
    <row r="113" spans="9:15" x14ac:dyDescent="0.3">
      <c r="I113">
        <v>30.555555555555561</v>
      </c>
      <c r="J113">
        <f>D4*EXP(-F4*I113)+H4</f>
        <v>15.720463680332367</v>
      </c>
      <c r="K113">
        <f>L113* E6/M113</f>
        <v>15.606098381686518</v>
      </c>
      <c r="L113">
        <v>15.993</v>
      </c>
      <c r="M113">
        <v>302.69499999999999</v>
      </c>
      <c r="N113">
        <f>(D4-D5)*EXP(-(F4-F5)*I113)+(H4-H5)</f>
        <v>15.697998767205775</v>
      </c>
      <c r="O113">
        <f>(D4+D5)*EXP(-(F4+F5)*I113)+(H4+H5)</f>
        <v>15.742930573667806</v>
      </c>
    </row>
    <row r="114" spans="9:15" x14ac:dyDescent="0.3">
      <c r="I114">
        <v>30.833333333333329</v>
      </c>
      <c r="J114">
        <f>D4*EXP(-F4*I114)+H4</f>
        <v>15.638611365284429</v>
      </c>
      <c r="K114">
        <f>L114* E6/M114</f>
        <v>15.536152443354844</v>
      </c>
      <c r="L114">
        <v>15.928000000000001</v>
      </c>
      <c r="M114">
        <v>302.822</v>
      </c>
      <c r="N114">
        <f>(D4-D5)*EXP(-(F4-F5)*I114)+(H4-H5)</f>
        <v>15.616384111397618</v>
      </c>
      <c r="O114">
        <f>(D4+D5)*EXP(-(F4+F5)*I114)+(H4+H5)</f>
        <v>15.660841599320769</v>
      </c>
    </row>
    <row r="115" spans="9:15" x14ac:dyDescent="0.3">
      <c r="I115">
        <v>31.111111111111111</v>
      </c>
      <c r="J115">
        <f>D4*EXP(-F4*I115)+H4</f>
        <v>15.557236725919822</v>
      </c>
      <c r="K115">
        <f>L115* E6/M115</f>
        <v>15.437575986150964</v>
      </c>
      <c r="L115">
        <v>15.833</v>
      </c>
      <c r="M115">
        <v>302.93799999999999</v>
      </c>
      <c r="N115">
        <f>(D4-D5)*EXP(-(F4-F5)*I115)+(H4-H5)</f>
        <v>15.535243688526471</v>
      </c>
      <c r="O115">
        <f>(D4+D5)*EXP(-(F4+F5)*I115)+(H4+H5)</f>
        <v>15.579233749463226</v>
      </c>
    </row>
    <row r="116" spans="9:15" x14ac:dyDescent="0.3">
      <c r="I116">
        <v>31.388888888888889</v>
      </c>
      <c r="J116">
        <f>D4*EXP(-F4*I116)+H4</f>
        <v>15.476336974607454</v>
      </c>
      <c r="K116">
        <f>L116* E6/M116</f>
        <v>15.362680902826089</v>
      </c>
      <c r="L116">
        <v>15.763</v>
      </c>
      <c r="M116">
        <v>303.06900000000002</v>
      </c>
      <c r="N116">
        <f>(D4-D5)*EXP(-(F4-F5)*I116)+(H4-H5)</f>
        <v>15.454574742998062</v>
      </c>
      <c r="O116">
        <f>(D4+D5)*EXP(-(F4+F5)*I116)+(H4+H5)</f>
        <v>15.498104204218617</v>
      </c>
    </row>
    <row r="117" spans="9:15" x14ac:dyDescent="0.3">
      <c r="I117">
        <v>31.666666666666671</v>
      </c>
      <c r="J117">
        <f>D4*EXP(-F4*I117)+H4</f>
        <v>15.395909339984359</v>
      </c>
      <c r="K117">
        <f>L117* E6/M117</f>
        <v>15.27021891311376</v>
      </c>
      <c r="L117">
        <v>15.683999999999999</v>
      </c>
      <c r="M117">
        <v>303.37599999999998</v>
      </c>
      <c r="N117">
        <f>(D4-D5)*EXP(-(F4-F5)*I117)+(H4-H5)</f>
        <v>15.374374535229869</v>
      </c>
      <c r="O117">
        <f>(D4+D5)*EXP(-(F4+F5)*I117)+(H4+H5)</f>
        <v>15.417450160237719</v>
      </c>
    </row>
    <row r="118" spans="9:15" x14ac:dyDescent="0.3">
      <c r="I118">
        <v>31.944166666666671</v>
      </c>
      <c r="J118">
        <f>D4*EXP(-F4*I118)+H4</f>
        <v>15.316030791600813</v>
      </c>
      <c r="K118">
        <f>L118* E6/M118</f>
        <v>15.204085922884888</v>
      </c>
      <c r="L118">
        <v>15.596</v>
      </c>
      <c r="M118">
        <v>302.98599999999999</v>
      </c>
      <c r="N118">
        <f>(D4-D5)*EXP(-(F4-F5)*I118)+(H4-H5)</f>
        <v>15.294719843880276</v>
      </c>
      <c r="O118">
        <f>(D4+D5)*EXP(-(F4+F5)*I118)+(H4+H5)</f>
        <v>15.337348776734093</v>
      </c>
    </row>
    <row r="119" spans="9:15" x14ac:dyDescent="0.3">
      <c r="I119">
        <v>32.221944444444453</v>
      </c>
      <c r="J119">
        <f>D4*EXP(-F4*I119)+H4</f>
        <v>15.236538675606184</v>
      </c>
      <c r="K119">
        <f>L119* E6/M119</f>
        <v>15.152193670487105</v>
      </c>
      <c r="L119">
        <v>15.54</v>
      </c>
      <c r="M119">
        <v>302.93200000000002</v>
      </c>
      <c r="N119">
        <f>(D4-D5)*EXP(-(F4-F5)*I119)+(H4-H5)</f>
        <v>15.21544849450834</v>
      </c>
      <c r="O119">
        <f>(D4+D5)*EXP(-(F4+F5)*I119)+(H4+H5)</f>
        <v>15.257636922293234</v>
      </c>
    </row>
    <row r="120" spans="9:15" x14ac:dyDescent="0.3">
      <c r="I120">
        <v>32.499722222222218</v>
      </c>
      <c r="J120">
        <f>D4*EXP(-F4*I120)+H4</f>
        <v>15.157510461589228</v>
      </c>
      <c r="K120">
        <f>L120* E6/M120</f>
        <v>15.054116861669453</v>
      </c>
      <c r="L120">
        <v>15.444000000000001</v>
      </c>
      <c r="M120">
        <v>303.02199999999999</v>
      </c>
      <c r="N120">
        <f>(D4-D5)*EXP(-(F4-F5)*I120)+(H4-H5)</f>
        <v>15.136637761976136</v>
      </c>
      <c r="O120">
        <f>(D4+D5)*EXP(-(F4+F5)*I120)+(H4+H5)</f>
        <v>15.17839226001283</v>
      </c>
    </row>
    <row r="121" spans="9:15" x14ac:dyDescent="0.3">
      <c r="I121">
        <v>32.777777777777779</v>
      </c>
      <c r="J121">
        <f>D4*EXP(-F4*I121)+H4</f>
        <v>15.078865105208623</v>
      </c>
      <c r="K121">
        <f>L121* E6/M121</f>
        <v>14.970027622018367</v>
      </c>
      <c r="L121">
        <v>15.359</v>
      </c>
      <c r="M121">
        <v>303.04700000000003</v>
      </c>
      <c r="N121">
        <f>(D4-D5)*EXP(-(F4-F5)*I121)+(H4-H5)</f>
        <v>15.058206845324932</v>
      </c>
      <c r="O121">
        <f>(D4+D5)*EXP(-(F4+F5)*I121)+(H4+H5)</f>
        <v>15.099533503014642</v>
      </c>
    </row>
    <row r="122" spans="9:15" x14ac:dyDescent="0.3">
      <c r="I122">
        <v>33.055555555555557</v>
      </c>
      <c r="J122">
        <f>D4*EXP(-F4*I122)+H4</f>
        <v>15.000757046356966</v>
      </c>
      <c r="K122">
        <f>L122* E6/M122</f>
        <v>14.879055696592323</v>
      </c>
      <c r="L122">
        <v>15.257</v>
      </c>
      <c r="M122">
        <v>302.875</v>
      </c>
      <c r="N122">
        <f>(D4-D5)*EXP(-(F4-F5)*I122)+(H4-H5)</f>
        <v>14.980309786548684</v>
      </c>
      <c r="O122">
        <f>(D4+D5)*EXP(-(F4+F5)*I122)+(H4+H5)</f>
        <v>15.02121548682152</v>
      </c>
    </row>
    <row r="123" spans="9:15" x14ac:dyDescent="0.3">
      <c r="I123">
        <v>33.333333333333343</v>
      </c>
      <c r="J123">
        <f>D4*EXP(-F4*I123)+H4</f>
        <v>14.923104812369443</v>
      </c>
      <c r="K123">
        <f>L123* E6/M123</f>
        <v>14.850228826249396</v>
      </c>
      <c r="L123">
        <v>15.22</v>
      </c>
      <c r="M123">
        <v>302.72699999999998</v>
      </c>
      <c r="N123">
        <f>(D4-D5)*EXP(-(F4-F5)*I123)+(H4-H5)</f>
        <v>14.902865359111779</v>
      </c>
      <c r="O123">
        <f>(D4+D5)*EXP(-(F4+F5)*I123)+(H4+H5)</f>
        <v>14.943356493485712</v>
      </c>
    </row>
    <row r="124" spans="9:15" x14ac:dyDescent="0.3">
      <c r="I124">
        <v>33.611111111111107</v>
      </c>
      <c r="J124">
        <f>D4*EXP(-F4*I124)+H4</f>
        <v>14.845905743132498</v>
      </c>
      <c r="K124">
        <f>L124* E6/M124</f>
        <v>14.761836048219962</v>
      </c>
      <c r="L124">
        <v>15.143000000000001</v>
      </c>
      <c r="M124">
        <v>302.99900000000002</v>
      </c>
      <c r="N124">
        <f>(D4-D5)*EXP(-(F4-F5)*I124)+(H4-H5)</f>
        <v>14.825870932938933</v>
      </c>
      <c r="O124">
        <f>(D4+D5)*EXP(-(F4+F5)*I124)+(H4+H5)</f>
        <v>14.865953832668614</v>
      </c>
    </row>
    <row r="125" spans="9:15" x14ac:dyDescent="0.3">
      <c r="I125">
        <v>33.888888888888893</v>
      </c>
      <c r="J125">
        <f>D4*EXP(-F4*I125)+H4</f>
        <v>14.769157194056508</v>
      </c>
      <c r="K125">
        <f>L125* E6/M125</f>
        <v>14.6745609139636</v>
      </c>
      <c r="L125">
        <v>15.048999999999999</v>
      </c>
      <c r="M125">
        <v>302.90899999999999</v>
      </c>
      <c r="N125">
        <f>(D4-D5)*EXP(-(F4-F5)*I125)+(H4-H5)</f>
        <v>14.749323893237253</v>
      </c>
      <c r="O125">
        <f>(D4+D5)*EXP(-(F4+F5)*I125)+(H4+H5)</f>
        <v>14.789004829799696</v>
      </c>
    </row>
    <row r="126" spans="9:15" x14ac:dyDescent="0.3">
      <c r="I126">
        <v>34.166666666666657</v>
      </c>
      <c r="J126">
        <f>D4*EXP(-F4*I126)+H4</f>
        <v>14.692856535985237</v>
      </c>
      <c r="K126">
        <f>L126* E6/M126</f>
        <v>14.588498957277064</v>
      </c>
      <c r="L126">
        <v>14.952</v>
      </c>
      <c r="M126">
        <v>302.73200000000003</v>
      </c>
      <c r="N126">
        <f>(D4-D5)*EXP(-(F4-F5)*I126)+(H4-H5)</f>
        <v>14.673221640407473</v>
      </c>
      <c r="O126">
        <f>(D4+D5)*EXP(-(F4+F5)*I126)+(H4+H5)</f>
        <v>14.712506825984153</v>
      </c>
    </row>
    <row r="127" spans="9:15" x14ac:dyDescent="0.3">
      <c r="I127">
        <v>34.444444444444443</v>
      </c>
      <c r="J127">
        <f>D4*EXP(-F4*I127)+H4</f>
        <v>14.617001155105713</v>
      </c>
      <c r="K127">
        <f>L127* E6/M127</f>
        <v>14.54518427877915</v>
      </c>
      <c r="L127">
        <v>14.907999999999999</v>
      </c>
      <c r="M127">
        <v>302.74</v>
      </c>
      <c r="N127">
        <f>(D4-D5)*EXP(-(F4-F5)*I127)+(H4-H5)</f>
        <v>14.597561589955625</v>
      </c>
      <c r="O127">
        <f>(D4+D5)*EXP(-(F4+F5)*I127)+(H4+H5)</f>
        <v>14.636457177910968</v>
      </c>
    </row>
    <row r="128" spans="9:15" x14ac:dyDescent="0.3">
      <c r="I128">
        <v>34.722222222222221</v>
      </c>
      <c r="J128">
        <f>D4*EXP(-F4*I128)+H4</f>
        <v>14.541588452858738</v>
      </c>
      <c r="K128">
        <f>L128* E6/M128</f>
        <v>14.443522181784274</v>
      </c>
      <c r="L128">
        <v>14.815</v>
      </c>
      <c r="M128">
        <v>302.96899999999999</v>
      </c>
      <c r="N128">
        <f>(D4-D5)*EXP(-(F4-F5)*I128)+(H4-H5)</f>
        <v>14.522341172405312</v>
      </c>
      <c r="O128">
        <f>(D4+D5)*EXP(-(F4+F5)*I128)+(H4+H5)</f>
        <v>14.56085325776162</v>
      </c>
    </row>
    <row r="129" spans="9:15" x14ac:dyDescent="0.3">
      <c r="I129">
        <v>35</v>
      </c>
      <c r="J129">
        <f>D4*EXP(-F4*I129)+H4</f>
        <v>14.466615845849836</v>
      </c>
      <c r="K129">
        <f>L129* E6/M129</f>
        <v>14.39497426773733</v>
      </c>
      <c r="L129">
        <v>14.747999999999999</v>
      </c>
      <c r="M129">
        <v>302.61599999999999</v>
      </c>
      <c r="N129">
        <f>(D4-D5)*EXP(-(F4-F5)*I129)+(H4-H5)</f>
        <v>14.447557833210421</v>
      </c>
      <c r="O129">
        <f>(D4+D5)*EXP(-(F4+F5)*I129)+(H4+H5)</f>
        <v>14.485692453119256</v>
      </c>
    </row>
    <row r="130" spans="9:15" x14ac:dyDescent="0.3">
      <c r="I130">
        <v>35.277777777777779</v>
      </c>
      <c r="J130">
        <f>D4*EXP(-F4*I130)+H4</f>
        <v>14.39208076576077</v>
      </c>
      <c r="K130">
        <f>L130* E6/M130</f>
        <v>14.320018689193894</v>
      </c>
      <c r="L130">
        <v>14.673</v>
      </c>
      <c r="M130">
        <v>302.65300000000002</v>
      </c>
      <c r="N130">
        <f>(D4-D5)*EXP(-(F4-F5)*I130)+(H4-H5)</f>
        <v>14.37320903266836</v>
      </c>
      <c r="O130">
        <f>(D4+D5)*EXP(-(F4+F5)*I130)+(H4+H5)</f>
        <v>14.410972166878432</v>
      </c>
    </row>
    <row r="131" spans="9:15" x14ac:dyDescent="0.3">
      <c r="I131">
        <v>35.555555555555557</v>
      </c>
      <c r="J131">
        <f>D4*EXP(-F4*I131)+H4</f>
        <v>14.317980659261556</v>
      </c>
      <c r="K131">
        <f>L131* E6/M131</f>
        <v>14.251107348722876</v>
      </c>
      <c r="L131">
        <v>14.609</v>
      </c>
      <c r="M131">
        <v>302.79000000000002</v>
      </c>
      <c r="N131">
        <f>(D4-D5)*EXP(-(F4-F5)*I131)+(H4-H5)</f>
        <v>14.299292245833829</v>
      </c>
      <c r="O131">
        <f>(D4+D5)*EXP(-(F4+F5)*I131)+(H4+H5)</f>
        <v>14.336689817155378</v>
      </c>
    </row>
    <row r="132" spans="9:15" x14ac:dyDescent="0.3">
      <c r="I132">
        <v>35.833333333333343</v>
      </c>
      <c r="J132">
        <f>D4*EXP(-F4*I132)+H4</f>
        <v>14.244312987922987</v>
      </c>
      <c r="K132">
        <f>L132* E6/M132</f>
        <v>14.162509492790976</v>
      </c>
      <c r="L132">
        <v>14.534000000000001</v>
      </c>
      <c r="M132">
        <v>303.12</v>
      </c>
      <c r="N132">
        <f>(D4-D5)*EXP(-(F4-F5)*I132)+(H4-H5)</f>
        <v>14.225804962433067</v>
      </c>
      <c r="O132">
        <f>(D4+D5)*EXP(-(F4+F5)*I132)+(H4+H5)</f>
        <v>14.262842837198765</v>
      </c>
    </row>
    <row r="133" spans="9:15" x14ac:dyDescent="0.3">
      <c r="I133">
        <v>36.111111111111107</v>
      </c>
      <c r="J133">
        <f>D4*EXP(-F4*I133)+H4</f>
        <v>14.171075228129693</v>
      </c>
      <c r="K133">
        <f>L133* E6/M133</f>
        <v>14.073541554247219</v>
      </c>
      <c r="L133">
        <v>14.47</v>
      </c>
      <c r="M133">
        <v>303.69299999999998</v>
      </c>
      <c r="N133">
        <f>(D4-D5)*EXP(-(F4-F5)*I133)+(H4-H5)</f>
        <v>14.152744686778597</v>
      </c>
      <c r="O133">
        <f>(D4+D5)*EXP(-(F4+F5)*I133)+(H4+H5)</f>
        <v>14.189428675301036</v>
      </c>
    </row>
    <row r="134" spans="9:15" x14ac:dyDescent="0.3">
      <c r="I134">
        <v>36.388888888888893</v>
      </c>
      <c r="J134">
        <f>D4*EXP(-F4*I134)+H4</f>
        <v>14.098264870993663</v>
      </c>
      <c r="K134">
        <f>L134* E6/M134</f>
        <v>14.025979269068964</v>
      </c>
      <c r="L134">
        <v>14.439</v>
      </c>
      <c r="M134">
        <v>304.07</v>
      </c>
      <c r="N134">
        <f>(D4-D5)*EXP(-(F4-F5)*I134)+(H4-H5)</f>
        <v>14.08010893768445</v>
      </c>
      <c r="O134">
        <f>(D4+D5)*EXP(-(F4+F5)*I134)+(H4+H5)</f>
        <v>14.11644479471021</v>
      </c>
    </row>
    <row r="135" spans="9:15" x14ac:dyDescent="0.3">
      <c r="I135">
        <v>36.666666666666657</v>
      </c>
      <c r="J135">
        <f>D4*EXP(-F4*I135)+H4</f>
        <v>14.025879422268336</v>
      </c>
      <c r="K135">
        <f>L135* E6/M135</f>
        <v>13.928190382232666</v>
      </c>
      <c r="L135">
        <v>14.372</v>
      </c>
      <c r="M135">
        <v>304.78399999999999</v>
      </c>
      <c r="N135">
        <f>(D4-D5)*EXP(-(F4-F5)*I135)+(H4-H5)</f>
        <v>14.007895248381953</v>
      </c>
      <c r="O135">
        <f>(D4+D5)*EXP(-(F4+F5)*I135)+(H4+H5)</f>
        <v>14.043888673542259</v>
      </c>
    </row>
    <row r="136" spans="9:15" x14ac:dyDescent="0.3">
      <c r="I136">
        <v>36.944444444444443</v>
      </c>
      <c r="J136">
        <f>D4*EXP(-F4*I136)+H4</f>
        <v>13.953916402263108</v>
      </c>
      <c r="K136">
        <f>L136* E6/M136</f>
        <v>13.854177337237916</v>
      </c>
      <c r="L136">
        <v>14.315</v>
      </c>
      <c r="M136">
        <v>305.197</v>
      </c>
      <c r="N136">
        <f>(D4-D5)*EXP(-(F4-F5)*I136)+(H4-H5)</f>
        <v>13.936101166435893</v>
      </c>
      <c r="O136">
        <f>(D4+D5)*EXP(-(F4+F5)*I136)+(H4+H5)</f>
        <v>13.971757804693928</v>
      </c>
    </row>
    <row r="137" spans="9:15" x14ac:dyDescent="0.3">
      <c r="I137">
        <v>37.222222222222221</v>
      </c>
      <c r="J137">
        <f>D4*EXP(-F4*I137)+H4</f>
        <v>13.882373345758433</v>
      </c>
      <c r="K137">
        <f>L137* E6/M137</f>
        <v>13.79783680826019</v>
      </c>
      <c r="L137">
        <v>14.257999999999999</v>
      </c>
      <c r="M137">
        <v>305.22300000000001</v>
      </c>
      <c r="N137">
        <f>(D4-D5)*EXP(-(F4-F5)*I137)+(H4-H5)</f>
        <v>13.864724253661286</v>
      </c>
      <c r="O137">
        <f>(D4+D5)*EXP(-(F4+F5)*I137)+(H4+H5)</f>
        <v>13.900049695756138</v>
      </c>
    </row>
    <row r="138" spans="9:15" x14ac:dyDescent="0.3">
      <c r="I138">
        <v>37.499722222222218</v>
      </c>
      <c r="J138">
        <f>D4*EXP(-F4*I138)+H4</f>
        <v>13.811318719729751</v>
      </c>
      <c r="K138">
        <f>L138* E6/M138</f>
        <v>13.721755400037983</v>
      </c>
      <c r="L138">
        <v>14.186999999999999</v>
      </c>
      <c r="M138">
        <v>305.387</v>
      </c>
      <c r="N138">
        <f>(D4-D5)*EXP(-(F4-F5)*I138)+(H4-H5)</f>
        <v>13.793832841846232</v>
      </c>
      <c r="O138">
        <f>(D4+D5)*EXP(-(F4+F5)*I138)+(H4+H5)</f>
        <v>13.828832947644836</v>
      </c>
    </row>
    <row r="139" spans="9:15" x14ac:dyDescent="0.3">
      <c r="I139">
        <v>37.777777777777779</v>
      </c>
      <c r="J139">
        <f>D4*EXP(-F4*I139)+H4</f>
        <v>13.740537334221502</v>
      </c>
      <c r="K139">
        <f>L139* E6/M139</f>
        <v>13.652027140312848</v>
      </c>
      <c r="L139">
        <v>14.115</v>
      </c>
      <c r="M139">
        <v>305.38900000000001</v>
      </c>
      <c r="N139">
        <f>(D4-D5)*EXP(-(F4-F5)*I139)+(H4-H5)</f>
        <v>13.723212253641137</v>
      </c>
      <c r="O139">
        <f>(D4+D5)*EXP(-(F4+F5)*I139)+(H4+H5)</f>
        <v>13.757891860930449</v>
      </c>
    </row>
    <row r="140" spans="9:15" x14ac:dyDescent="0.3">
      <c r="I140">
        <v>38.055555555555557</v>
      </c>
      <c r="J140">
        <f>D4*EXP(-F4*I140)+H4</f>
        <v>13.670239520347733</v>
      </c>
      <c r="K140">
        <f>L140* E6/M140</f>
        <v>13.608673316188717</v>
      </c>
      <c r="L140">
        <v>14.074</v>
      </c>
      <c r="M140">
        <v>305.47199999999998</v>
      </c>
      <c r="N140">
        <f>(D4-D5)*EXP(-(F4-F5)*I140)+(H4-H5)</f>
        <v>13.653072360533812</v>
      </c>
      <c r="O140">
        <f>(D4+D5)*EXP(-(F4+F5)*I140)+(H4+H5)</f>
        <v>13.687437222922613</v>
      </c>
    </row>
    <row r="141" spans="9:15" x14ac:dyDescent="0.3">
      <c r="I141">
        <v>38.333333333333343</v>
      </c>
      <c r="J141">
        <f>D4*EXP(-F4*I141)+H4</f>
        <v>13.60035195212504</v>
      </c>
      <c r="K141">
        <f>L141* E6/M141</f>
        <v>13.543588636314905</v>
      </c>
      <c r="L141">
        <v>14.010999999999999</v>
      </c>
      <c r="M141">
        <v>305.56599999999997</v>
      </c>
      <c r="N141">
        <f>(D4-D5)*EXP(-(F4-F5)*I141)+(H4-H5)</f>
        <v>13.583340024711148</v>
      </c>
      <c r="O141">
        <f>(D4+D5)*EXP(-(F4+F5)*I141)+(H4+H5)</f>
        <v>13.617395520415721</v>
      </c>
    </row>
    <row r="142" spans="9:15" x14ac:dyDescent="0.3">
      <c r="I142">
        <v>38.611111111111107</v>
      </c>
      <c r="J142">
        <f>D4*EXP(-F4*I142)+H4</f>
        <v>13.53087223543212</v>
      </c>
      <c r="K142">
        <f>L142* E6/M142</f>
        <v>13.462429715825779</v>
      </c>
      <c r="L142">
        <v>13.929</v>
      </c>
      <c r="M142">
        <v>305.60899999999998</v>
      </c>
      <c r="N142">
        <f>(D4-D5)*EXP(-(F4-F5)*I142)+(H4-H5)</f>
        <v>13.514012878006735</v>
      </c>
      <c r="O142">
        <f>(D4+D5)*EXP(-(F4+F5)*I142)+(H4+H5)</f>
        <v>13.547764333189724</v>
      </c>
    </row>
    <row r="143" spans="9:15" x14ac:dyDescent="0.3">
      <c r="I143">
        <v>38.888888888888893</v>
      </c>
      <c r="J143">
        <f>D4*EXP(-F4*I143)+H4</f>
        <v>13.461797990119324</v>
      </c>
      <c r="K143">
        <f>L143* E6/M143</f>
        <v>13.400673945854439</v>
      </c>
      <c r="L143">
        <v>13.872</v>
      </c>
      <c r="M143">
        <v>305.76100000000002</v>
      </c>
      <c r="N143">
        <f>(D4-D5)*EXP(-(F4-F5)*I143)+(H4-H5)</f>
        <v>13.445088566014668</v>
      </c>
      <c r="O143">
        <f>(D4+D5)*EXP(-(F4+F5)*I143)+(H4+H5)</f>
        <v>13.478541255209494</v>
      </c>
    </row>
    <row r="144" spans="9:15" x14ac:dyDescent="0.3">
      <c r="I144">
        <v>39.166666666666657</v>
      </c>
      <c r="J144">
        <f>D4*EXP(-F4*I144)+H4</f>
        <v>13.393126849927155</v>
      </c>
      <c r="K144">
        <f>L144* E6/M144</f>
        <v>13.33566647720343</v>
      </c>
      <c r="L144">
        <v>13.815</v>
      </c>
      <c r="M144">
        <v>305.98899999999998</v>
      </c>
      <c r="N144">
        <f>(D4-D5)*EXP(-(F4-F5)*I144)+(H4-H5)</f>
        <v>13.376564748009677</v>
      </c>
      <c r="O144">
        <f>(D4+D5)*EXP(-(F4+F5)*I144)+(H4+H5)</f>
        <v>13.409723894541727</v>
      </c>
    </row>
    <row r="145" spans="9:15" x14ac:dyDescent="0.3">
      <c r="I145">
        <v>39.444444444444443</v>
      </c>
      <c r="J145">
        <f>D4*EXP(-F4*I145)+H4</f>
        <v>13.324856462405169</v>
      </c>
      <c r="K145">
        <f>L145* E6/M145</f>
        <v>13.263957150689416</v>
      </c>
      <c r="L145">
        <v>13.747</v>
      </c>
      <c r="M145">
        <v>306.12900000000002</v>
      </c>
      <c r="N145">
        <f>(D4-D5)*EXP(-(F4-F5)*I145)+(H4-H5)</f>
        <v>13.308439096867559</v>
      </c>
      <c r="O145">
        <f>(D4+D5)*EXP(-(F4+F5)*I145)+(H4+H5)</f>
        <v>13.34130987327225</v>
      </c>
    </row>
    <row r="146" spans="9:15" x14ac:dyDescent="0.3">
      <c r="I146">
        <v>39.722222222222221</v>
      </c>
      <c r="J146">
        <f>D4*EXP(-F4*I146)+H4</f>
        <v>13.256984488831428</v>
      </c>
      <c r="K146">
        <f>L146* E6/M146</f>
        <v>13.200238697912781</v>
      </c>
      <c r="L146">
        <v>13.683999999999999</v>
      </c>
      <c r="M146">
        <v>306.197</v>
      </c>
      <c r="N146">
        <f>(D4-D5)*EXP(-(F4-F5)*I146)+(H4-H5)</f>
        <v>13.240709298986204</v>
      </c>
      <c r="O146">
        <f>(D4+D5)*EXP(-(F4+F5)*I146)+(H4+H5)</f>
        <v>13.273296827423888</v>
      </c>
    </row>
    <row r="147" spans="9:15" x14ac:dyDescent="0.3">
      <c r="I147">
        <v>40</v>
      </c>
      <c r="J147">
        <f>D4*EXP(-F4*I147)+H4</f>
        <v>13.189508604132351</v>
      </c>
      <c r="K147">
        <f>L147* E6/M147</f>
        <v>13.144819442593953</v>
      </c>
      <c r="L147">
        <v>13.631</v>
      </c>
      <c r="M147">
        <v>306.29700000000003</v>
      </c>
      <c r="N147">
        <f>(D4-D5)*EXP(-(F4-F5)*I147)+(H4-H5)</f>
        <v>13.17337305420698</v>
      </c>
      <c r="O147">
        <f>(D4+D5)*EXP(-(F4+F5)*I147)+(H4+H5)</f>
        <v>13.205682406874759</v>
      </c>
    </row>
    <row r="148" spans="9:15" x14ac:dyDescent="0.3">
      <c r="I148">
        <v>40.277777777777779</v>
      </c>
      <c r="J148">
        <f>D4*EXP(-F4*I148)+H4</f>
        <v>13.122426496803081</v>
      </c>
      <c r="K148">
        <f>L148* E6/M148</f>
        <v>13.058407139004297</v>
      </c>
      <c r="L148">
        <v>13.544</v>
      </c>
      <c r="M148">
        <v>306.35599999999999</v>
      </c>
      <c r="N148">
        <f>(D4-D5)*EXP(-(F4-F5)*I148)+(H4-H5)</f>
        <v>13.106428075736645</v>
      </c>
      <c r="O148">
        <f>(D4+D5)*EXP(-(F4+F5)*I148)+(H4+H5)</f>
        <v>13.138464275277075</v>
      </c>
    </row>
    <row r="149" spans="9:15" x14ac:dyDescent="0.3">
      <c r="I149">
        <v>40.555555555555557</v>
      </c>
      <c r="J149">
        <f>D4*EXP(-F4*I149)+H4</f>
        <v>13.055735868828299</v>
      </c>
      <c r="K149">
        <f>L149* E6/M149</f>
        <v>12.993201275434934</v>
      </c>
      <c r="L149">
        <v>13.481999999999999</v>
      </c>
      <c r="M149">
        <v>306.48399999999998</v>
      </c>
      <c r="N149">
        <f>(D4-D5)*EXP(-(F4-F5)*I149)+(H4-H5)</f>
        <v>13.039872090069675</v>
      </c>
      <c r="O149">
        <f>(D4+D5)*EXP(-(F4+F5)*I149)+(H4+H5)</f>
        <v>13.071640109976411</v>
      </c>
    </row>
    <row r="150" spans="9:15" x14ac:dyDescent="0.3">
      <c r="I150">
        <v>40.833333333333343</v>
      </c>
      <c r="J150">
        <f>D4*EXP(-F4*I150)+H4</f>
        <v>12.989434435603487</v>
      </c>
      <c r="K150">
        <f>L150* E6/M150</f>
        <v>12.944238530457872</v>
      </c>
      <c r="L150">
        <v>13.433999999999999</v>
      </c>
      <c r="M150">
        <v>306.548</v>
      </c>
      <c r="N150">
        <f>(D4-D5)*EXP(-(F4-F5)*I150)+(H4-H5)</f>
        <v>12.973702836911059</v>
      </c>
      <c r="O150">
        <f>(D4+D5)*EXP(-(F4+F5)*I150)+(H4+H5)</f>
        <v>13.005207601931447</v>
      </c>
    </row>
    <row r="151" spans="9:15" x14ac:dyDescent="0.3">
      <c r="I151">
        <v>41.111111111111107</v>
      </c>
      <c r="J151">
        <f>D4*EXP(-F4*I151)+H4</f>
        <v>12.923519925856693</v>
      </c>
      <c r="K151">
        <f>L151* E6/M151</f>
        <v>12.874319858595673</v>
      </c>
      <c r="L151">
        <v>13.361000000000001</v>
      </c>
      <c r="M151">
        <v>306.53800000000001</v>
      </c>
      <c r="N151">
        <f>(D4-D5)*EXP(-(F4-F5)*I151)+(H4-H5)</f>
        <v>12.90791806909953</v>
      </c>
      <c r="O151">
        <f>(D4+D5)*EXP(-(F4+F5)*I151)+(H4+H5)</f>
        <v>12.939164455634195</v>
      </c>
    </row>
    <row r="152" spans="9:15" x14ac:dyDescent="0.3">
      <c r="I152">
        <v>41.388888888888893</v>
      </c>
      <c r="J152">
        <f>D4*EXP(-F4*I152)+H4</f>
        <v>12.857990081570687</v>
      </c>
      <c r="K152">
        <f>L152* E6/M152</f>
        <v>12.828655202532728</v>
      </c>
      <c r="L152">
        <v>13.314</v>
      </c>
      <c r="M152">
        <v>306.54700000000003</v>
      </c>
      <c r="N152">
        <f>(D4-D5)*EXP(-(F4-F5)*I152)+(H4-H5)</f>
        <v>12.842515552531246</v>
      </c>
      <c r="O152">
        <f>(D4+D5)*EXP(-(F4+F5)*I152)+(H4+H5)</f>
        <v>12.873508389030643</v>
      </c>
    </row>
    <row r="153" spans="9:15" x14ac:dyDescent="0.3">
      <c r="I153">
        <v>41.666388888888889</v>
      </c>
      <c r="J153">
        <f>D4*EXP(-F4*I153)+H4</f>
        <v>12.7929076150541</v>
      </c>
      <c r="K153">
        <f>L153* E6/M153</f>
        <v>12.789761491310557</v>
      </c>
      <c r="L153">
        <v>13.28</v>
      </c>
      <c r="M153">
        <v>306.69400000000002</v>
      </c>
      <c r="N153">
        <f>(D4-D5)*EXP(-(F4-F5)*I153)+(H4-H5)</f>
        <v>12.777557899481387</v>
      </c>
      <c r="O153">
        <f>(D4+D5)*EXP(-(F4+F5)*I153)+(H4+H5)</f>
        <v>12.808302213236207</v>
      </c>
    </row>
    <row r="154" spans="9:15" x14ac:dyDescent="0.3">
      <c r="I154">
        <v>41.944444444444443</v>
      </c>
      <c r="J154">
        <f>D4*EXP(-F4*I154)+H4</f>
        <v>12.72807542312224</v>
      </c>
      <c r="K154">
        <f>L154* E6/M154</f>
        <v>12.705041194248542</v>
      </c>
      <c r="L154">
        <v>13.191000000000001</v>
      </c>
      <c r="M154">
        <v>306.67</v>
      </c>
      <c r="N154">
        <f>(D4-D5)*EXP(-(F4-F5)*I154)+(H4-H5)</f>
        <v>12.712848401541478</v>
      </c>
      <c r="O154">
        <f>(D4+D5)*EXP(-(F4+F5)*I154)+(H4+H5)</f>
        <v>12.743348433486013</v>
      </c>
    </row>
    <row r="155" spans="9:15" x14ac:dyDescent="0.3">
      <c r="I155">
        <v>42.222222222222221</v>
      </c>
      <c r="J155">
        <f>D4*EXP(-F4*I155)+H4</f>
        <v>12.663686158505152</v>
      </c>
      <c r="K155">
        <f>L155* E6/M155</f>
        <v>12.681144785681251</v>
      </c>
      <c r="L155">
        <v>13.164</v>
      </c>
      <c r="M155">
        <v>306.61900000000003</v>
      </c>
      <c r="N155">
        <f>(D4-D5)*EXP(-(F4-F5)*I155)+(H4-H5)</f>
        <v>12.648579363518845</v>
      </c>
      <c r="O155">
        <f>(D4+D5)*EXP(-(F4+F5)*I155)+(H4+H5)</f>
        <v>12.678840046999561</v>
      </c>
    </row>
    <row r="156" spans="9:15" x14ac:dyDescent="0.3">
      <c r="I156">
        <v>42.5</v>
      </c>
      <c r="J156">
        <f>D4*EXP(-F4*I156)+H4</f>
        <v>12.599672658287124</v>
      </c>
      <c r="K156">
        <f>L156* E6/M156</f>
        <v>12.585220753108375</v>
      </c>
      <c r="L156">
        <v>13.066000000000001</v>
      </c>
      <c r="M156">
        <v>306.65599999999989</v>
      </c>
      <c r="N156">
        <f>(D4-D5)*EXP(-(F4-F5)*I156)+(H4-H5)</f>
        <v>12.584683769387617</v>
      </c>
      <c r="O156">
        <f>(D4+D5)*EXP(-(F4+F5)*I156)+(H4+H5)</f>
        <v>12.614709744960665</v>
      </c>
    </row>
    <row r="157" spans="9:15" x14ac:dyDescent="0.3">
      <c r="I157">
        <v>42.777500000000003</v>
      </c>
      <c r="J157">
        <f>D4*EXP(-F4*I157)+H4</f>
        <v>12.53609618362977</v>
      </c>
      <c r="K157">
        <f>L157* E6/M157</f>
        <v>12.537415348371468</v>
      </c>
      <c r="L157">
        <v>13.019</v>
      </c>
      <c r="M157">
        <v>306.71800000000002</v>
      </c>
      <c r="N157">
        <f>(D4-D5)*EXP(-(F4-F5)*I157)+(H4-H5)</f>
        <v>12.521222788789757</v>
      </c>
      <c r="O157">
        <f>(D4+D5)*EXP(-(F4+F5)*I157)+(H4+H5)</f>
        <v>12.55101887883326</v>
      </c>
    </row>
    <row r="158" spans="9:15" x14ac:dyDescent="0.3">
      <c r="I158">
        <v>43.055555555555557</v>
      </c>
      <c r="J158">
        <f>D4*EXP(-F4*I158)+H4</f>
        <v>12.47276419226638</v>
      </c>
      <c r="K158">
        <f>L158* E6/M158</f>
        <v>12.479051414465664</v>
      </c>
      <c r="L158">
        <v>12.957000000000001</v>
      </c>
      <c r="M158">
        <v>306.68499999999989</v>
      </c>
      <c r="N158">
        <f>(D4-D5)*EXP(-(F4-F5)*I158)+(H4-H5)</f>
        <v>12.458004245624263</v>
      </c>
      <c r="O158">
        <f>(D4+D5)*EXP(-(F4+F5)*I158)+(H4+H5)</f>
        <v>12.487574543382882</v>
      </c>
    </row>
    <row r="159" spans="9:15" x14ac:dyDescent="0.3">
      <c r="I159">
        <v>43.333333333333343</v>
      </c>
      <c r="J159">
        <f>D4*EXP(-F4*I159)+H4</f>
        <v>12.409864878991423</v>
      </c>
      <c r="K159">
        <f>L159* E6/M159</f>
        <v>12.396634935852157</v>
      </c>
      <c r="L159">
        <v>12.87</v>
      </c>
      <c r="M159">
        <v>306.65100000000001</v>
      </c>
      <c r="N159">
        <f>(D4-D5)*EXP(-(F4-F5)*I159)+(H4-H5)</f>
        <v>12.395216013853219</v>
      </c>
      <c r="O159">
        <f>(D4+D5)*EXP(-(F4+F5)*I159)+(H4+H5)</f>
        <v>12.424565250815933</v>
      </c>
    </row>
    <row r="160" spans="9:15" x14ac:dyDescent="0.3">
      <c r="I160">
        <v>43.611111111111107</v>
      </c>
      <c r="J160">
        <f>D4*EXP(-F4*I160)+H4</f>
        <v>12.347332635022111</v>
      </c>
      <c r="K160">
        <f>L160* E6/M160</f>
        <v>12.373463487164353</v>
      </c>
      <c r="L160">
        <v>12.802</v>
      </c>
      <c r="M160">
        <v>305.60199999999998</v>
      </c>
      <c r="N160">
        <f>(D4-D5)*EXP(-(F4-F5)*I160)+(H4-H5)</f>
        <v>12.332792621549647</v>
      </c>
      <c r="O160">
        <f>(D4+D5)*EXP(-(F4+F5)*I160)+(H4+H5)</f>
        <v>12.361925256488624</v>
      </c>
    </row>
    <row r="161" spans="9:15" x14ac:dyDescent="0.3">
      <c r="I161">
        <v>43.888611111111111</v>
      </c>
      <c r="J161">
        <f>D4*EXP(-F4*I161)+H4</f>
        <v>12.28522730395223</v>
      </c>
      <c r="K161">
        <f>L161* E6/M161</f>
        <v>12.333653227971766</v>
      </c>
      <c r="L161">
        <v>12.712999999999999</v>
      </c>
      <c r="M161">
        <v>304.45699999999999</v>
      </c>
      <c r="N161">
        <f>(D4-D5)*EXP(-(F4-F5)*I161)+(H4-H5)</f>
        <v>12.270793828961637</v>
      </c>
      <c r="O161">
        <f>(D4+D5)*EXP(-(F4+F5)*I161)+(H4+H5)</f>
        <v>12.299714486133874</v>
      </c>
    </row>
    <row r="162" spans="9:15" x14ac:dyDescent="0.3">
      <c r="I162">
        <v>44.166666666666657</v>
      </c>
      <c r="J162">
        <f>D4*EXP(-F4*I162)+H4</f>
        <v>12.223360798894557</v>
      </c>
      <c r="K162">
        <f>L162* E6/M162</f>
        <v>12.273735372508666</v>
      </c>
      <c r="L162">
        <v>12.632</v>
      </c>
      <c r="M162">
        <v>303.99400000000003</v>
      </c>
      <c r="N162">
        <f>(D4-D5)*EXP(-(F4-F5)*I162)+(H4-H5)</f>
        <v>12.209031887867937</v>
      </c>
      <c r="O162">
        <f>(D4+D5)*EXP(-(F4+F5)*I162)+(H4+H5)</f>
        <v>12.237744517392713</v>
      </c>
    </row>
    <row r="163" spans="9:15" x14ac:dyDescent="0.3">
      <c r="I163">
        <v>44.444444444444443</v>
      </c>
      <c r="J163">
        <f>D4*EXP(-F4*I163)+H4</f>
        <v>12.161916959863486</v>
      </c>
      <c r="K163">
        <f>L163* E6/M163</f>
        <v>12.215323776056916</v>
      </c>
      <c r="L163">
        <v>12.573</v>
      </c>
      <c r="M163">
        <v>304.02100000000002</v>
      </c>
      <c r="N163">
        <f>(D4-D5)*EXP(-(F4-F5)*I163)+(H4-H5)</f>
        <v>12.14769034347535</v>
      </c>
      <c r="O163">
        <f>(D4+D5)*EXP(-(F4+F5)*I163)+(H4+H5)</f>
        <v>12.17619948168451</v>
      </c>
    </row>
    <row r="164" spans="9:15" x14ac:dyDescent="0.3">
      <c r="I164">
        <v>44.722222222222221</v>
      </c>
      <c r="J164">
        <f>D4*EXP(-F4*I164)+H4</f>
        <v>12.100831696246916</v>
      </c>
      <c r="K164">
        <f>L164* E6/M164</f>
        <v>12.16027168440367</v>
      </c>
      <c r="L164">
        <v>12.52</v>
      </c>
      <c r="M164">
        <v>304.11</v>
      </c>
      <c r="N164">
        <f>(D4-D5)*EXP(-(F4-F5)*I164)+(H4-H5)</f>
        <v>12.086705232378606</v>
      </c>
      <c r="O164">
        <f>(D4+D5)*EXP(-(F4+F5)*I164)+(H4+H5)</f>
        <v>12.115015162188463</v>
      </c>
    </row>
    <row r="165" spans="9:15" x14ac:dyDescent="0.3">
      <c r="I165">
        <v>45</v>
      </c>
      <c r="J165">
        <f>D4*EXP(-F4*I165)+H4</f>
        <v>12.040102915461922</v>
      </c>
      <c r="K165">
        <f>L165* E6/M165</f>
        <v>12.072590014391361</v>
      </c>
      <c r="L165">
        <v>12.452</v>
      </c>
      <c r="M165">
        <v>304.65499999999997</v>
      </c>
      <c r="N165">
        <f>(D4-D5)*EXP(-(F4-F5)*I165)+(H4-H5)</f>
        <v>12.02607448347408</v>
      </c>
      <c r="O165">
        <f>(D4+D5)*EXP(-(F4+F5)*I165)+(H4+H5)</f>
        <v>12.054189444742409</v>
      </c>
    </row>
    <row r="166" spans="9:15" x14ac:dyDescent="0.3">
      <c r="I166">
        <v>45.277500000000003</v>
      </c>
      <c r="J166">
        <f>D4*EXP(-F4*I166)+H4</f>
        <v>11.979788735181218</v>
      </c>
      <c r="K166">
        <f>L166* E6/M166</f>
        <v>11.99922109879364</v>
      </c>
      <c r="L166">
        <v>12.388999999999999</v>
      </c>
      <c r="M166">
        <v>304.96699999999998</v>
      </c>
      <c r="N166">
        <f>(D4-D5)*EXP(-(F4-F5)*I166)+(H4-H5)</f>
        <v>11.9658561408453</v>
      </c>
      <c r="O166">
        <f>(D4+D5)*EXP(-(F4+F5)*I166)+(H4+H5)</f>
        <v>11.993780519417054</v>
      </c>
    </row>
    <row r="167" spans="9:15" x14ac:dyDescent="0.3">
      <c r="I167">
        <v>45.555555555555557</v>
      </c>
      <c r="J167">
        <f>D4*EXP(-F4*I167)+H4</f>
        <v>11.919706493043472</v>
      </c>
      <c r="K167">
        <f>L167* E6/M167</f>
        <v>11.943148888696033</v>
      </c>
      <c r="L167">
        <v>12.351000000000001</v>
      </c>
      <c r="M167">
        <v>305.45899999999989</v>
      </c>
      <c r="N167">
        <f>(D4-D5)*EXP(-(F4-F5)*I167)+(H4-H5)</f>
        <v>11.905867847929443</v>
      </c>
      <c r="O167">
        <f>(D4+D5)*EXP(-(F4+F5)*I167)+(H4+H5)</f>
        <v>11.933605421234658</v>
      </c>
    </row>
    <row r="168" spans="9:15" x14ac:dyDescent="0.3">
      <c r="I168">
        <v>45.833333333333343</v>
      </c>
      <c r="J168">
        <f>D4*EXP(-F4*I168)+H4</f>
        <v>11.860034727019253</v>
      </c>
      <c r="K168">
        <f>L168* E6/M168</f>
        <v>11.904148293144807</v>
      </c>
      <c r="L168">
        <v>12.339</v>
      </c>
      <c r="M168">
        <v>306.16199999999998</v>
      </c>
      <c r="N168">
        <f>(D4-D5)*EXP(-(F4-F5)*I168)+(H4-H5)</f>
        <v>11.84628787897492</v>
      </c>
      <c r="O168">
        <f>(D4+D5)*EXP(-(F4+F5)*I168)+(H4+H5)</f>
        <v>11.873842948514218</v>
      </c>
    </row>
    <row r="169" spans="9:15" x14ac:dyDescent="0.3">
      <c r="I169">
        <v>46.111111111111107</v>
      </c>
      <c r="J169">
        <f>D4*EXP(-F4*I169)+H4</f>
        <v>11.800711194903812</v>
      </c>
      <c r="K169">
        <f>L169* E6/M169</f>
        <v>11.843673316389074</v>
      </c>
      <c r="L169">
        <v>12.278</v>
      </c>
      <c r="M169">
        <v>306.20400000000001</v>
      </c>
      <c r="N169">
        <f>(D4-D5)*EXP(-(F4-F5)*I169)+(H4-H5)</f>
        <v>11.787054107445179</v>
      </c>
      <c r="O169">
        <f>(D4+D5)*EXP(-(F4+F5)*I169)+(H4+H5)</f>
        <v>11.814430744382316</v>
      </c>
    </row>
    <row r="170" spans="9:15" x14ac:dyDescent="0.3">
      <c r="I170">
        <v>46.388888888888893</v>
      </c>
      <c r="J170">
        <f>D4*EXP(-F4*I170)+H4</f>
        <v>11.741733864465431</v>
      </c>
      <c r="K170">
        <f>L170* E6/M170</f>
        <v>11.787376947058323</v>
      </c>
      <c r="L170">
        <v>12.185</v>
      </c>
      <c r="M170">
        <v>305.33600000000001</v>
      </c>
      <c r="N170">
        <f>(D4-D5)*EXP(-(F4-F5)*I170)+(H4-H5)</f>
        <v>11.728164521713499</v>
      </c>
      <c r="O170">
        <f>(D4+D5)*EXP(-(F4+F5)*I170)+(H4+H5)</f>
        <v>11.75536675591043</v>
      </c>
    </row>
    <row r="171" spans="9:15" x14ac:dyDescent="0.3">
      <c r="I171">
        <v>46.666388888888889</v>
      </c>
      <c r="J171">
        <f>D4*EXP(-F4*I171)+H4</f>
        <v>11.683159177232222</v>
      </c>
      <c r="K171">
        <f>L171* E6/M171</f>
        <v>11.748034573605588</v>
      </c>
      <c r="L171">
        <v>12.103999999999999</v>
      </c>
      <c r="M171">
        <v>304.322</v>
      </c>
      <c r="N171">
        <f>(D4-D5)*EXP(-(F4-F5)*I171)+(H4-H5)</f>
        <v>11.66967549898278</v>
      </c>
      <c r="O171">
        <f>(D4+D5)*EXP(-(F4+F5)*I171)+(H4+H5)</f>
        <v>11.696707487778001</v>
      </c>
    </row>
    <row r="172" spans="9:15" x14ac:dyDescent="0.3">
      <c r="I172">
        <v>46.944444444444443</v>
      </c>
      <c r="J172">
        <f>D4*EXP(-F4*I172)+H4</f>
        <v>11.624809738922531</v>
      </c>
      <c r="K172">
        <f>L172* E6/M172</f>
        <v>11.687508828332511</v>
      </c>
      <c r="L172">
        <v>12.038</v>
      </c>
      <c r="M172">
        <v>304.23</v>
      </c>
      <c r="N172">
        <f>(D4-D5)*EXP(-(F4-F5)*I172)+(H4-H5)</f>
        <v>11.611409919513715</v>
      </c>
      <c r="O172">
        <f>(D4+D5)*EXP(-(F4+F5)*I172)+(H4+H5)</f>
        <v>11.638275274323361</v>
      </c>
    </row>
    <row r="173" spans="9:15" x14ac:dyDescent="0.3">
      <c r="I173">
        <v>47.222222222222221</v>
      </c>
      <c r="J173">
        <f>D4*EXP(-F4*I173)+H4</f>
        <v>11.566858938376875</v>
      </c>
      <c r="K173">
        <f>L173* E6/M173</f>
        <v>11.656603258035156</v>
      </c>
      <c r="L173">
        <v>11.992000000000001</v>
      </c>
      <c r="M173">
        <v>303.87099999999998</v>
      </c>
      <c r="N173">
        <f>(D4-D5)*EXP(-(F4-F5)*I173)+(H4-H5)</f>
        <v>11.553540937965046</v>
      </c>
      <c r="O173">
        <f>(D4+D5)*EXP(-(F4+F5)*I173)+(H4+H5)</f>
        <v>11.580243735230679</v>
      </c>
    </row>
    <row r="174" spans="9:15" x14ac:dyDescent="0.3">
      <c r="I174">
        <v>47.5</v>
      </c>
      <c r="J174">
        <f>D4*EXP(-F4*I174)+H4</f>
        <v>11.509246328488796</v>
      </c>
      <c r="K174">
        <f>L174* E6/M174</f>
        <v>11.597102201861736</v>
      </c>
      <c r="L174">
        <v>11.945</v>
      </c>
      <c r="M174">
        <v>304.23299999999989</v>
      </c>
      <c r="N174">
        <f>(D4-D5)*EXP(-(F4-F5)*I174)+(H4-H5)</f>
        <v>11.496008211918653</v>
      </c>
      <c r="O174">
        <f>(D4+D5)*EXP(-(F4+F5)*I174)+(H4+H5)</f>
        <v>11.522552319703221</v>
      </c>
    </row>
    <row r="175" spans="9:15" x14ac:dyDescent="0.3">
      <c r="I175">
        <v>47.777777777777779</v>
      </c>
      <c r="J175">
        <f>D4*EXP(-F4*I175)+H4</f>
        <v>11.45196993563723</v>
      </c>
      <c r="K175">
        <f>L175* E6/M175</f>
        <v>11.531860588251988</v>
      </c>
      <c r="L175">
        <v>11.885999999999999</v>
      </c>
      <c r="M175">
        <v>304.44299999999998</v>
      </c>
      <c r="N175">
        <f>(D4-D5)*EXP(-(F4-F5)*I175)+(H4-H5)</f>
        <v>11.438809787516707</v>
      </c>
      <c r="O175">
        <f>(D4+D5)*EXP(-(F4+F5)*I175)+(H4+H5)</f>
        <v>11.465199034272583</v>
      </c>
    </row>
    <row r="176" spans="9:15" x14ac:dyDescent="0.3">
      <c r="I176">
        <v>48.055555555555557</v>
      </c>
      <c r="J176">
        <f>D4*EXP(-F4*I176)+H4</f>
        <v>11.395027797718809</v>
      </c>
      <c r="K176">
        <f>L176* E6/M176</f>
        <v>11.490787756380726</v>
      </c>
      <c r="L176">
        <v>11.846</v>
      </c>
      <c r="M176">
        <v>304.50299999999999</v>
      </c>
      <c r="N176">
        <f>(D4-D5)*EXP(-(F4-F5)*I176)+(H4-H5)</f>
        <v>11.381943722254526</v>
      </c>
      <c r="O176">
        <f>(D4+D5)*EXP(-(F4+F5)*I176)+(H4+H5)</f>
        <v>11.408181897154108</v>
      </c>
    </row>
    <row r="177" spans="9:15" x14ac:dyDescent="0.3">
      <c r="I177">
        <v>48.333333333333343</v>
      </c>
      <c r="J177">
        <f>D4*EXP(-F4*I177)+H4</f>
        <v>11.338417964080664</v>
      </c>
      <c r="K177">
        <f>L177* E6/M177</f>
        <v>11.429123306554413</v>
      </c>
      <c r="L177">
        <v>11.807</v>
      </c>
      <c r="M177">
        <v>305.13799999999998</v>
      </c>
      <c r="N177">
        <f>(D4-D5)*EXP(-(F4-F5)*I177)+(H4-H5)</f>
        <v>11.325408084914624</v>
      </c>
      <c r="O177">
        <f>(D4+D5)*EXP(-(F4+F5)*I177)+(H4+H5)</f>
        <v>11.351498938178391</v>
      </c>
    </row>
    <row r="178" spans="9:15" x14ac:dyDescent="0.3">
      <c r="I178">
        <v>48.611111111111107</v>
      </c>
      <c r="J178">
        <f>D4*EXP(-F4*I178)+H4</f>
        <v>11.282138495453585</v>
      </c>
      <c r="K178">
        <f>L178* E6/M178</f>
        <v>11.370401609837907</v>
      </c>
      <c r="L178">
        <v>11.712999999999999</v>
      </c>
      <c r="M178">
        <v>304.27199999999999</v>
      </c>
      <c r="N178">
        <f>(D4-D5)*EXP(-(F4-F5)*I178)+(H4-H5)</f>
        <v>11.269200955501102</v>
      </c>
      <c r="O178">
        <f>(D4+D5)*EXP(-(F4+F5)*I178)+(H4+H5)</f>
        <v>11.295148198723233</v>
      </c>
    </row>
    <row r="179" spans="9:15" x14ac:dyDescent="0.3">
      <c r="I179">
        <v>48.888888888888893</v>
      </c>
      <c r="J179">
        <f>D4*EXP(-F4*I179)+H4</f>
        <v>11.226187463885594</v>
      </c>
      <c r="K179">
        <f>L179* E6/M179</f>
        <v>11.335787069104054</v>
      </c>
      <c r="L179">
        <v>11.657999999999999</v>
      </c>
      <c r="M179">
        <v>303.76799999999997</v>
      </c>
      <c r="N179">
        <f>(D4-D5)*EXP(-(F4-F5)*I179)+(H4-H5)</f>
        <v>11.213320425174459</v>
      </c>
      <c r="O179">
        <f>(D4+D5)*EXP(-(F4+F5)*I179)+(H4+H5)</f>
        <v>11.239127731645924</v>
      </c>
    </row>
    <row r="180" spans="9:15" x14ac:dyDescent="0.3">
      <c r="I180">
        <v>49.166666666666657</v>
      </c>
      <c r="J180">
        <f>D4*EXP(-F4*I180)+H4</f>
        <v>11.170562952675912</v>
      </c>
      <c r="K180">
        <f>L180* E6/M180</f>
        <v>11.295213769178407</v>
      </c>
      <c r="L180">
        <v>11.617000000000001</v>
      </c>
      <c r="M180">
        <v>303.78699999999998</v>
      </c>
      <c r="N180">
        <f>(D4-D5)*EXP(-(F4-F5)*I180)+(H4-H5)</f>
        <v>11.15776459618677</v>
      </c>
      <c r="O180">
        <f>(D4+D5)*EXP(-(F4+F5)*I180)+(H4+H5)</f>
        <v>11.183435601215995</v>
      </c>
    </row>
    <row r="181" spans="9:15" x14ac:dyDescent="0.3">
      <c r="I181">
        <v>49.444444444444443</v>
      </c>
      <c r="J181">
        <f>D4*EXP(-F4*I181)+H4</f>
        <v>11.115263056309271</v>
      </c>
      <c r="K181">
        <f>L181* E6/M181</f>
        <v>11.24180694135093</v>
      </c>
      <c r="L181">
        <v>11.547000000000001</v>
      </c>
      <c r="M181">
        <v>303.39100000000002</v>
      </c>
      <c r="N181">
        <f>(D4-D5)*EXP(-(F4-F5)*I181)+(H4-H5)</f>
        <v>11.102531581817217</v>
      </c>
      <c r="O181">
        <f>(D4+D5)*EXP(-(F4+F5)*I181)+(H4+H5)</f>
        <v>11.12806988304831</v>
      </c>
    </row>
    <row r="182" spans="9:15" x14ac:dyDescent="0.3">
      <c r="I182">
        <v>49.722222222222221</v>
      </c>
      <c r="J182">
        <f>D4*EXP(-F4*I182)+H4</f>
        <v>11.060285880390669</v>
      </c>
      <c r="K182">
        <f>L182* E6/M182</f>
        <v>11.169954883768344</v>
      </c>
      <c r="L182">
        <v>11.478</v>
      </c>
      <c r="M182">
        <v>303.51799999999997</v>
      </c>
      <c r="N182">
        <f>(D4-D5)*EXP(-(F4-F5)*I182)+(H4-H5)</f>
        <v>11.047619506308038</v>
      </c>
      <c r="O182">
        <f>(D4+D5)*EXP(-(F4+F5)*I182)+(H4+H5)</f>
        <v>11.073028664036581</v>
      </c>
    </row>
    <row r="183" spans="9:15" x14ac:dyDescent="0.3">
      <c r="I183">
        <v>50</v>
      </c>
      <c r="J183">
        <f>D4*EXP(-F4*I183)+H4</f>
        <v>11.005629541580454</v>
      </c>
      <c r="K183">
        <f>L183* E6/M183</f>
        <v>11.143880855891089</v>
      </c>
      <c r="L183">
        <v>11.448</v>
      </c>
      <c r="M183">
        <v>303.43299999999999</v>
      </c>
      <c r="N183">
        <f>(D4-D5)*EXP(-(F4-F5)*I183)+(H4-H5)</f>
        <v>10.993026504800806</v>
      </c>
      <c r="O183">
        <f>(D4+D5)*EXP(-(F4+F5)*I183)+(H4+H5)</f>
        <v>11.018310042287258</v>
      </c>
    </row>
    <row r="184" spans="9:15" x14ac:dyDescent="0.3">
      <c r="I184">
        <v>50.277777777777779</v>
      </c>
      <c r="J184">
        <f>D4*EXP(-F4*I184)+H4</f>
        <v>10.951292167529813</v>
      </c>
      <c r="K184">
        <f>L184* E6/M184</f>
        <v>11.069239369203833</v>
      </c>
      <c r="L184">
        <v>11.366</v>
      </c>
      <c r="M184">
        <v>303.291</v>
      </c>
      <c r="N184">
        <f>(D4-D5)*EXP(-(F4-F5)*I184)+(H4-H5)</f>
        <v>10.93875072327311</v>
      </c>
      <c r="O184">
        <f>(D4+D5)*EXP(-(F4+F5)*I184)+(H4+H5)</f>
        <v>10.963912127053819</v>
      </c>
    </row>
    <row r="185" spans="9:15" x14ac:dyDescent="0.3">
      <c r="I185">
        <v>50.555555555555557</v>
      </c>
      <c r="J185">
        <f>D4*EXP(-F4*I185)+H4</f>
        <v>10.897271896816626</v>
      </c>
      <c r="K185">
        <f>L185* E6/M185</f>
        <v>11.001234033631619</v>
      </c>
      <c r="L185">
        <v>11.292</v>
      </c>
      <c r="M185">
        <v>303.17899999999997</v>
      </c>
      <c r="N185">
        <f>(D4-D5)*EXP(-(F4-F5)*I185)+(H4-H5)</f>
        <v>10.884790318475584</v>
      </c>
      <c r="O185">
        <f>(D4+D5)*EXP(-(F4+F5)*I185)+(H4+H5)</f>
        <v>10.909833038671419</v>
      </c>
    </row>
    <row r="186" spans="9:15" x14ac:dyDescent="0.3">
      <c r="I186">
        <v>50.833333333333343</v>
      </c>
      <c r="J186">
        <f>D4*EXP(-F4*I186)+H4</f>
        <v>10.84356687888171</v>
      </c>
      <c r="K186">
        <f>L186* E6/M186</f>
        <v>10.956450187884943</v>
      </c>
      <c r="L186">
        <v>11.249000000000001</v>
      </c>
      <c r="M186">
        <v>303.25900000000001</v>
      </c>
      <c r="N186">
        <f>(D4-D5)*EXP(-(F4-F5)*I186)+(H4-H5)</f>
        <v>10.83114345786931</v>
      </c>
      <c r="O186">
        <f>(D4+D5)*EXP(-(F4+F5)*I186)+(H4+H5)</f>
        <v>10.85607090849196</v>
      </c>
    </row>
    <row r="187" spans="9:15" x14ac:dyDescent="0.3">
      <c r="I187">
        <v>51.111111111111107</v>
      </c>
      <c r="J187">
        <f>D4*EXP(-F4*I187)+H4</f>
        <v>10.790175273965424</v>
      </c>
      <c r="K187">
        <f>L187* E6/M187</f>
        <v>10.916112103524851</v>
      </c>
      <c r="L187">
        <v>11.204000000000001</v>
      </c>
      <c r="M187">
        <v>303.16199999999998</v>
      </c>
      <c r="N187">
        <f>(D4-D5)*EXP(-(F4-F5)*I187)+(H4-H5)</f>
        <v>10.777808319563594</v>
      </c>
      <c r="O187">
        <f>(D4+D5)*EXP(-(F4+F5)*I187)+(H4+H5)</f>
        <v>10.802623878819515</v>
      </c>
    </row>
    <row r="188" spans="9:15" x14ac:dyDescent="0.3">
      <c r="I188">
        <v>51.388888888888893</v>
      </c>
      <c r="J188">
        <f>D4*EXP(-F4*I188)+H4</f>
        <v>10.73709525304462</v>
      </c>
      <c r="K188">
        <f>L188* E6/M188</f>
        <v>10.844665899140091</v>
      </c>
      <c r="L188">
        <v>11.131</v>
      </c>
      <c r="M188">
        <v>303.17099999999999</v>
      </c>
      <c r="N188">
        <f>(D4-D5)*EXP(-(F4-F5)*I188)+(H4-H5)</f>
        <v>10.724783092254054</v>
      </c>
      <c r="O188">
        <f>(D4+D5)*EXP(-(F4+F5)*I188)+(H4+H5)</f>
        <v>10.749490102846126</v>
      </c>
    </row>
    <row r="189" spans="9:15" x14ac:dyDescent="0.3">
      <c r="I189">
        <v>51.666666666666657</v>
      </c>
      <c r="J189">
        <f>D4*EXP(-F4*I189)+H4</f>
        <v>10.684324997770034</v>
      </c>
      <c r="K189">
        <f>L189* E6/M189</f>
        <v>10.795061920995659</v>
      </c>
      <c r="L189">
        <v>11.081</v>
      </c>
      <c r="M189">
        <v>303.19600000000003</v>
      </c>
      <c r="N189">
        <f>(D4-D5)*EXP(-(F4-F5)*I189)+(H4-H5)</f>
        <v>10.672065975161171</v>
      </c>
      <c r="O189">
        <f>(D4+D5)*EXP(-(F4+F5)*I189)+(H4+H5)</f>
        <v>10.696667744588012</v>
      </c>
    </row>
    <row r="190" spans="9:15" x14ac:dyDescent="0.3">
      <c r="I190">
        <v>51.944444444444443</v>
      </c>
      <c r="J190">
        <f>D4*EXP(-F4*I190)+H4</f>
        <v>10.631862700403945</v>
      </c>
      <c r="K190">
        <f>L190* E6/M190</f>
        <v>10.762925195801213</v>
      </c>
      <c r="L190">
        <v>11.051</v>
      </c>
      <c r="M190">
        <v>303.27800000000002</v>
      </c>
      <c r="N190">
        <f>(D4-D5)*EXP(-(F4-F5)*I190)+(H4-H5)</f>
        <v>10.619655177969076</v>
      </c>
      <c r="O190">
        <f>(D4+D5)*EXP(-(F4+F5)*I190)+(H4+H5)</f>
        <v>10.644154978822103</v>
      </c>
    </row>
    <row r="191" spans="9:15" x14ac:dyDescent="0.3">
      <c r="I191">
        <v>52.222222222222221</v>
      </c>
      <c r="J191">
        <f>D4*EXP(-F4*I191)+H4</f>
        <v>10.579706563758281</v>
      </c>
      <c r="K191">
        <f>L191* E6/M191</f>
        <v>10.693468174170713</v>
      </c>
      <c r="L191">
        <v>10.974</v>
      </c>
      <c r="M191">
        <v>303.12099999999998</v>
      </c>
      <c r="N191">
        <f>(D4-D5)*EXP(-(F4-F5)*I191)+(H4-H5)</f>
        <v>10.567548920764775</v>
      </c>
      <c r="O191">
        <f>(D4+D5)*EXP(-(F4+F5)*I191)+(H4+H5)</f>
        <v>10.591949991022991</v>
      </c>
    </row>
    <row r="192" spans="9:15" x14ac:dyDescent="0.3">
      <c r="I192">
        <v>52.5</v>
      </c>
      <c r="J192">
        <f>D4*EXP(-F4*I192)+H4</f>
        <v>10.527854801133042</v>
      </c>
      <c r="K192">
        <f>L192* E6/M192</f>
        <v>10.633809554451066</v>
      </c>
      <c r="L192">
        <v>10.904999999999999</v>
      </c>
      <c r="M192">
        <v>302.90499999999997</v>
      </c>
      <c r="N192">
        <f>(D4-D5)*EXP(-(F4-F5)*I192)+(H4-H5)</f>
        <v>10.515745433977703</v>
      </c>
      <c r="O192">
        <f>(D4+D5)*EXP(-(F4+F5)*I192)+(H4+H5)</f>
        <v>10.540050977300227</v>
      </c>
    </row>
    <row r="193" spans="9:15" x14ac:dyDescent="0.3">
      <c r="I193">
        <v>52.777777777777779</v>
      </c>
      <c r="J193">
        <f>D4*EXP(-F4*I193)+H4</f>
        <v>10.4763056362551</v>
      </c>
      <c r="K193">
        <f>L193* E6/M193</f>
        <v>10.579796734793206</v>
      </c>
      <c r="L193">
        <v>10.861000000000001</v>
      </c>
      <c r="M193">
        <v>303.22300000000001</v>
      </c>
      <c r="N193">
        <f>(D4-D5)*EXP(-(F4-F5)*I193)+(H4-H5)</f>
        <v>10.464242958319616</v>
      </c>
      <c r="O193">
        <f>(D4+D5)*EXP(-(F4+F5)*I193)+(H4+H5)</f>
        <v>10.488456144335977</v>
      </c>
    </row>
    <row r="194" spans="9:15" x14ac:dyDescent="0.3">
      <c r="I194">
        <v>53.055555555555557</v>
      </c>
      <c r="J194">
        <f>D4*EXP(-F4*I194)+H4</f>
        <v>10.425057303217327</v>
      </c>
      <c r="K194">
        <f>L194* E6/M194</f>
        <v>10.51961133130118</v>
      </c>
      <c r="L194">
        <v>10.824999999999999</v>
      </c>
      <c r="M194">
        <v>303.947</v>
      </c>
      <c r="N194">
        <f>(D4-D5)*EXP(-(F4-F5)*I194)+(H4-H5)</f>
        <v>10.413039744724859</v>
      </c>
      <c r="O194">
        <f>(D4+D5)*EXP(-(F4+F5)*I194)+(H4+H5)</f>
        <v>10.437163709323071</v>
      </c>
    </row>
    <row r="195" spans="9:15" x14ac:dyDescent="0.3">
      <c r="I195">
        <v>53.333333333333343</v>
      </c>
      <c r="J195">
        <f>D4*EXP(-F4*I195)+H4</f>
        <v>10.374108046418133</v>
      </c>
      <c r="K195">
        <f>L195* E6/M195</f>
        <v>10.483528324177138</v>
      </c>
      <c r="L195">
        <v>10.807</v>
      </c>
      <c r="M195">
        <v>304.48599999999999</v>
      </c>
      <c r="N195">
        <f>(D4-D5)*EXP(-(F4-F5)*I195)+(H4-H5)</f>
        <v>10.362134054290951</v>
      </c>
      <c r="O195">
        <f>(D4+D5)*EXP(-(F4+F5)*I195)+(H4+H5)</f>
        <v>10.386171899903394</v>
      </c>
    </row>
    <row r="196" spans="9:15" x14ac:dyDescent="0.3">
      <c r="I196">
        <v>53.610833333333332</v>
      </c>
      <c r="J196">
        <f>D4*EXP(-F4*I196)+H4</f>
        <v>10.32350662448882</v>
      </c>
      <c r="K196">
        <f>L196* E6/M196</f>
        <v>10.436636397855752</v>
      </c>
      <c r="L196">
        <v>10.766999999999999</v>
      </c>
      <c r="M196">
        <v>304.72199999999998</v>
      </c>
      <c r="N196">
        <f>(D4-D5)*EXP(-(F4-F5)*I196)+(H4-H5)</f>
        <v>10.311574620939226</v>
      </c>
      <c r="O196">
        <f>(D4+D5)*EXP(-(F4+F5)*I196)+(H4+H5)</f>
        <v>10.335529498353923</v>
      </c>
    </row>
    <row r="197" spans="9:15" x14ac:dyDescent="0.3">
      <c r="I197">
        <v>53.888888888888893</v>
      </c>
      <c r="J197">
        <f>D4*EXP(-F4*I197)+H4</f>
        <v>10.273099790296229</v>
      </c>
      <c r="K197">
        <f>L197* E6/M197</f>
        <v>10.404641322201334</v>
      </c>
      <c r="L197">
        <v>10.736000000000001</v>
      </c>
      <c r="M197">
        <v>304.779</v>
      </c>
      <c r="N197">
        <f>(D4-D5)*EXP(-(F4-F5)*I197)+(H4-H5)</f>
        <v>10.261208337757701</v>
      </c>
      <c r="O197">
        <f>(D4+D5)*EXP(-(F4+F5)*I197)+(H4+H5)</f>
        <v>10.285083120289437</v>
      </c>
    </row>
    <row r="198" spans="9:15" x14ac:dyDescent="0.3">
      <c r="I198">
        <v>54.166666666666657</v>
      </c>
      <c r="J198">
        <f>D4*EXP(-F4*I198)+H4</f>
        <v>10.223037330758421</v>
      </c>
      <c r="K198">
        <f>L198* E6/M198</f>
        <v>10.317894238299212</v>
      </c>
      <c r="L198">
        <v>10.662000000000001</v>
      </c>
      <c r="M198">
        <v>305.22300000000001</v>
      </c>
      <c r="N198">
        <f>(D4-D5)*EXP(-(F4-F5)*I198)+(H4-H5)</f>
        <v>10.211184884139531</v>
      </c>
      <c r="O198">
        <f>(D4+D5)*EXP(-(F4+F5)*I198)+(H4+H5)</f>
        <v>10.234982657074816</v>
      </c>
    </row>
    <row r="199" spans="9:15" x14ac:dyDescent="0.3">
      <c r="I199">
        <v>54.444444444444443</v>
      </c>
      <c r="J199">
        <f>D4*EXP(-F4*I199)+H4</f>
        <v>10.173267026910468</v>
      </c>
      <c r="K199">
        <f>L199* E6/M199</f>
        <v>10.284478096950252</v>
      </c>
      <c r="L199">
        <v>10.635999999999999</v>
      </c>
      <c r="M199">
        <v>305.46800000000002</v>
      </c>
      <c r="N199">
        <f>(D4-D5)*EXP(-(F4-F5)*I199)+(H4-H5)</f>
        <v>10.161452098528152</v>
      </c>
      <c r="O199">
        <f>(D4+D5)*EXP(-(F4+F5)*I199)+(H4+H5)</f>
        <v>10.18517583329203</v>
      </c>
    </row>
    <row r="200" spans="9:15" x14ac:dyDescent="0.3">
      <c r="I200">
        <v>54.722222222222221</v>
      </c>
      <c r="J200">
        <f>D4*EXP(-F4*I200)+H4</f>
        <v>10.123787173783258</v>
      </c>
      <c r="K200">
        <f>L200* E6/M200</f>
        <v>10.239005938840299</v>
      </c>
      <c r="L200">
        <v>10.593999999999999</v>
      </c>
      <c r="M200">
        <v>305.613</v>
      </c>
      <c r="N200">
        <f>(D4-D5)*EXP(-(F4-F5)*I200)+(H4-H5)</f>
        <v>10.112008291958013</v>
      </c>
      <c r="O200">
        <f>(D4+D5)*EXP(-(F4+F5)*I200)+(H4+H5)</f>
        <v>10.135660927916762</v>
      </c>
    </row>
    <row r="201" spans="9:15" x14ac:dyDescent="0.3">
      <c r="I201">
        <v>54.999722222222218</v>
      </c>
      <c r="J201">
        <f>D4*EXP(-F4*I201)+H4</f>
        <v>10.074645123783226</v>
      </c>
      <c r="K201">
        <f>L201* E6/M201</f>
        <v>10.188818470430792</v>
      </c>
      <c r="L201">
        <v>10.532</v>
      </c>
      <c r="M201">
        <v>305.32100000000003</v>
      </c>
      <c r="N201">
        <f>(D4-D5)*EXP(-(F4-F5)*I201)+(H4-H5)</f>
        <v>10.062900798834349</v>
      </c>
      <c r="O201">
        <f>(D4+D5)*EXP(-(F4+F5)*I201)+(H4+H5)</f>
        <v>10.086485310317851</v>
      </c>
    </row>
    <row r="202" spans="9:15" x14ac:dyDescent="0.3">
      <c r="I202">
        <v>55.277777777777779</v>
      </c>
      <c r="J202">
        <f>D4*EXP(-F4*I202)+H4</f>
        <v>10.025692049506064</v>
      </c>
      <c r="K202">
        <f>L202* E6/M202</f>
        <v>10.159268560352331</v>
      </c>
      <c r="L202">
        <v>10.504</v>
      </c>
      <c r="M202">
        <v>305.39499999999998</v>
      </c>
      <c r="N202">
        <f>(D4-D5)*EXP(-(F4-F5)*I202)+(H4-H5)</f>
        <v>10.013980909092012</v>
      </c>
      <c r="O202">
        <f>(D4+D5)*EXP(-(F4+F5)*I202)+(H4+H5)</f>
        <v>10.037500038667064</v>
      </c>
    </row>
    <row r="203" spans="9:15" x14ac:dyDescent="0.3">
      <c r="I203">
        <v>55.555555555555557</v>
      </c>
      <c r="J203">
        <f>D4*EXP(-F4*I203)+H4</f>
        <v>9.977073417935431</v>
      </c>
      <c r="K203">
        <f>L203* E6/M203</f>
        <v>10.113519821917082</v>
      </c>
      <c r="L203">
        <v>10.458</v>
      </c>
      <c r="M203">
        <v>305.43299999999999</v>
      </c>
      <c r="N203">
        <f>(D4-D5)*EXP(-(F4-F5)*I203)+(H4-H5)</f>
        <v>9.9653940037070754</v>
      </c>
      <c r="O203">
        <f>(D4+D5)*EXP(-(F4+F5)*I203)+(H4+H5)</f>
        <v>9.9888506629425784</v>
      </c>
    </row>
    <row r="204" spans="9:15" x14ac:dyDescent="0.3">
      <c r="I204">
        <v>55.833333333333343</v>
      </c>
      <c r="J204">
        <f>D4*EXP(-F4*I204)+H4</f>
        <v>9.9287385161291244</v>
      </c>
      <c r="K204">
        <f>L204* E6/M204</f>
        <v>10.056659697428534</v>
      </c>
      <c r="L204">
        <v>10.407</v>
      </c>
      <c r="M204">
        <v>305.66199999999998</v>
      </c>
      <c r="N204">
        <f>(D4-D5)*EXP(-(F4-F5)*I204)+(H4-H5)</f>
        <v>9.9170894190721661</v>
      </c>
      <c r="O204">
        <f>(D4+D5)*EXP(-(F4+F5)*I204)+(H4+H5)</f>
        <v>9.9404864218082807</v>
      </c>
    </row>
    <row r="205" spans="9:15" x14ac:dyDescent="0.3">
      <c r="I205">
        <v>56.111111111111107</v>
      </c>
      <c r="J205">
        <f>D4*EXP(-F4*I205)+H4</f>
        <v>9.880685688290253</v>
      </c>
      <c r="K205">
        <f>L205* E6/M205</f>
        <v>10.026930143832471</v>
      </c>
      <c r="L205">
        <v>10.378</v>
      </c>
      <c r="M205">
        <v>305.714</v>
      </c>
      <c r="N205">
        <f>(D4-D5)*EXP(-(F4-F5)*I205)+(H4-H5)</f>
        <v>9.8690655147245927</v>
      </c>
      <c r="O205">
        <f>(D4+D5)*EXP(-(F4+F5)*I205)+(H4+H5)</f>
        <v>9.8924056440868355</v>
      </c>
    </row>
    <row r="206" spans="9:15" x14ac:dyDescent="0.3">
      <c r="I206">
        <v>56.388888888888893</v>
      </c>
      <c r="J206">
        <f>D4*EXP(-F4*I206)+H4</f>
        <v>9.8329132882848569</v>
      </c>
      <c r="K206">
        <f>L206* E6/M206</f>
        <v>9.9797699680174965</v>
      </c>
      <c r="L206">
        <v>10.335000000000001</v>
      </c>
      <c r="M206">
        <v>305.88600000000002</v>
      </c>
      <c r="N206">
        <f>(D4-D5)*EXP(-(F4-F5)*I206)+(H4-H5)</f>
        <v>9.8213206597337788</v>
      </c>
      <c r="O206">
        <f>(D4+D5)*EXP(-(F4+F5)*I206)+(H4+H5)</f>
        <v>9.8446066683956808</v>
      </c>
    </row>
    <row r="207" spans="9:15" x14ac:dyDescent="0.3">
      <c r="I207">
        <v>56.666666666666657</v>
      </c>
      <c r="J207">
        <f>D4*EXP(-F4*I207)+H4</f>
        <v>9.7854196795855355</v>
      </c>
      <c r="K207">
        <f>L207* E6/M207</f>
        <v>9.9335238728968669</v>
      </c>
      <c r="L207">
        <v>10.29</v>
      </c>
      <c r="M207">
        <v>305.97199999999998</v>
      </c>
      <c r="N207">
        <f>(D4-D5)*EXP(-(F4-F5)*I207)+(H4-H5)</f>
        <v>9.7738532326459087</v>
      </c>
      <c r="O207">
        <f>(D4+D5)*EXP(-(F4+F5)*I207)+(H4+H5)</f>
        <v>9.7970878430896544</v>
      </c>
    </row>
    <row r="208" spans="9:15" x14ac:dyDescent="0.3">
      <c r="I208">
        <v>56.944166666666668</v>
      </c>
      <c r="J208">
        <f>D4*EXP(-F4*I208)+H4</f>
        <v>9.7382503137552874</v>
      </c>
      <c r="K208">
        <f>L208* E6/M208</f>
        <v>9.8681698614812898</v>
      </c>
      <c r="L208">
        <v>10.222</v>
      </c>
      <c r="M208">
        <v>305.96300000000002</v>
      </c>
      <c r="N208">
        <f>(D4-D5)*EXP(-(F4-F5)*I208)+(H4-H5)</f>
        <v>9.7267086758042041</v>
      </c>
      <c r="O208">
        <f>(D4+D5)*EXP(-(F4+F5)*I208)+(H4+H5)</f>
        <v>9.749894627949919</v>
      </c>
    </row>
    <row r="209" spans="9:15" x14ac:dyDescent="0.3">
      <c r="I209">
        <v>57.222222222222221</v>
      </c>
      <c r="J209">
        <f>D4*EXP(-F4*I209)+H4</f>
        <v>9.6912623376921587</v>
      </c>
      <c r="K209">
        <f>L209* E6/M209</f>
        <v>9.8266299186279511</v>
      </c>
      <c r="L209">
        <v>10.180999999999999</v>
      </c>
      <c r="M209">
        <v>306.024</v>
      </c>
      <c r="N209">
        <f>(D4-D5)*EXP(-(F4-F5)*I209)+(H4-H5)</f>
        <v>9.6797442234172877</v>
      </c>
      <c r="O209">
        <f>(D4+D5)*EXP(-(F4+F5)*I209)+(H4+H5)</f>
        <v>9.7028840853971161</v>
      </c>
    </row>
    <row r="210" spans="9:15" x14ac:dyDescent="0.3">
      <c r="I210">
        <v>57.5</v>
      </c>
      <c r="J210">
        <f>D4*EXP(-F4*I210)+H4</f>
        <v>9.6445953789731043</v>
      </c>
      <c r="K210">
        <f>L210* E6/M210</f>
        <v>9.7937428342899686</v>
      </c>
      <c r="L210">
        <v>10.151999999999999</v>
      </c>
      <c r="M210">
        <v>306.17700000000002</v>
      </c>
      <c r="N210">
        <f>(D4-D5)*EXP(-(F4-F5)*I210)+(H4-H5)</f>
        <v>9.6330994452586012</v>
      </c>
      <c r="O210">
        <f>(D4+D5)*EXP(-(F4+F5)*I210)+(H4+H5)</f>
        <v>9.6561958978952198</v>
      </c>
    </row>
    <row r="211" spans="9:15" x14ac:dyDescent="0.3">
      <c r="I211">
        <v>57.777777777777779</v>
      </c>
      <c r="J211">
        <f>D4*EXP(-F4*I211)+H4</f>
        <v>9.5982007603996173</v>
      </c>
      <c r="K211">
        <f>L211* E6/M211</f>
        <v>9.7347900466123107</v>
      </c>
      <c r="L211">
        <v>10.093</v>
      </c>
      <c r="M211">
        <v>306.24099999999999</v>
      </c>
      <c r="N211">
        <f>(D4-D5)*EXP(-(F4-F5)*I211)+(H4-H5)</f>
        <v>9.5867257028584305</v>
      </c>
      <c r="O211">
        <f>(D4+D5)*EXP(-(F4+F5)*I211)+(H4+H5)</f>
        <v>9.6097813504351919</v>
      </c>
    </row>
    <row r="212" spans="9:15" x14ac:dyDescent="0.3">
      <c r="I212">
        <v>58.055555555555557</v>
      </c>
      <c r="J212">
        <f>D4*EXP(-F4*I212)+H4</f>
        <v>9.5520768926426101</v>
      </c>
      <c r="K212">
        <f>L212* E6/M212</f>
        <v>9.7098713439549904</v>
      </c>
      <c r="L212">
        <v>10.067</v>
      </c>
      <c r="M212">
        <v>306.23599999999999</v>
      </c>
      <c r="N212">
        <f>(D4-D5)*EXP(-(F4-F5)*I212)+(H4-H5)</f>
        <v>9.5406214213270317</v>
      </c>
      <c r="O212">
        <f>(D4+D5)*EXP(-(F4+F5)*I212)+(H4+H5)</f>
        <v>9.5636388392093803</v>
      </c>
    </row>
    <row r="213" spans="9:15" x14ac:dyDescent="0.3">
      <c r="I213">
        <v>58.333333333333343</v>
      </c>
      <c r="J213">
        <f>D4*EXP(-F4*I213)+H4</f>
        <v>9.5062221956480428</v>
      </c>
      <c r="K213">
        <f>L213* E6/M213</f>
        <v>9.6510096152692366</v>
      </c>
      <c r="L213">
        <v>10.003</v>
      </c>
      <c r="M213">
        <v>306.14499999999998</v>
      </c>
      <c r="N213">
        <f>(D4-D5)*EXP(-(F4-F5)*I213)+(H4-H5)</f>
        <v>9.4947850349257799</v>
      </c>
      <c r="O213">
        <f>(D4+D5)*EXP(-(F4+F5)*I213)+(H4+H5)</f>
        <v>9.5177667698100592</v>
      </c>
    </row>
    <row r="214" spans="9:15" x14ac:dyDescent="0.3">
      <c r="I214">
        <v>58.611111111111107</v>
      </c>
      <c r="J214">
        <f>D4*EXP(-F4*I214)+H4</f>
        <v>9.4606350985827934</v>
      </c>
      <c r="K214">
        <f>L214* E6/M214</f>
        <v>9.6152674748814881</v>
      </c>
      <c r="L214">
        <v>9.9710000000000001</v>
      </c>
      <c r="M214">
        <v>306.3</v>
      </c>
      <c r="N214">
        <f>(D4-D5)*EXP(-(F4-F5)*I214)+(H4-H5)</f>
        <v>9.4492149870139883</v>
      </c>
      <c r="O214">
        <f>(D4+D5)*EXP(-(F4+F5)*I214)+(H4+H5)</f>
        <v>9.4721635571743619</v>
      </c>
    </row>
    <row r="215" spans="9:15" x14ac:dyDescent="0.3">
      <c r="I215">
        <v>58.888888888888893</v>
      </c>
      <c r="J215">
        <f>D4*EXP(-F4*I215)+H4</f>
        <v>9.4153140397808315</v>
      </c>
      <c r="K215">
        <f>L215* E6/M215</f>
        <v>9.5528546439640252</v>
      </c>
      <c r="L215">
        <v>9.9109999999999996</v>
      </c>
      <c r="M215">
        <v>306.44600000000003</v>
      </c>
      <c r="N215">
        <f>(D4-D5)*EXP(-(F4-F5)*I215)+(H4-H5)</f>
        <v>9.4039097299960233</v>
      </c>
      <c r="O215">
        <f>(D4+D5)*EXP(-(F4+F5)*I215)+(H4+H5)</f>
        <v>9.4268276255294818</v>
      </c>
    </row>
    <row r="216" spans="9:15" x14ac:dyDescent="0.3">
      <c r="I216">
        <v>59.166666666666657</v>
      </c>
      <c r="J216">
        <f>D4*EXP(-F4*I216)+H4</f>
        <v>9.3702574666897558</v>
      </c>
      <c r="K216">
        <f>L216* E6/M216</f>
        <v>9.5475135200689429</v>
      </c>
      <c r="L216">
        <v>9.9019999999999992</v>
      </c>
      <c r="M216">
        <v>306.339</v>
      </c>
      <c r="N216">
        <f>(D4-D5)*EXP(-(F4-F5)*I216)+(H4-H5)</f>
        <v>9.3588677252687837</v>
      </c>
      <c r="O216">
        <f>(D4+D5)*EXP(-(F4+F5)*I216)+(H4+H5)</f>
        <v>9.3817574083382418</v>
      </c>
    </row>
    <row r="217" spans="9:15" x14ac:dyDescent="0.3">
      <c r="I217">
        <v>59.444444444444443</v>
      </c>
      <c r="J217">
        <f>D4*EXP(-F4*I217)+H4</f>
        <v>9.3254638358175637</v>
      </c>
      <c r="K217">
        <f>L217* E6/M217</f>
        <v>9.4954400747728371</v>
      </c>
      <c r="L217">
        <v>9.8460000000000001</v>
      </c>
      <c r="M217">
        <v>306.27699999999999</v>
      </c>
      <c r="N217">
        <f>(D4-D5)*EXP(-(F4-F5)*I217)+(H4-H5)</f>
        <v>9.3140874431694112</v>
      </c>
      <c r="O217">
        <f>(D4+D5)*EXP(-(F4+F5)*I217)+(H4+H5)</f>
        <v>9.3369513482449538</v>
      </c>
    </row>
    <row r="218" spans="9:15" x14ac:dyDescent="0.3">
      <c r="I218">
        <v>59.722222222222221</v>
      </c>
      <c r="J218">
        <f>D4*EXP(-F4*I218)+H4</f>
        <v>9.2809316126798205</v>
      </c>
      <c r="K218">
        <f>L218* E6/M218</f>
        <v>9.4238189894590469</v>
      </c>
      <c r="L218">
        <v>9.7739999999999991</v>
      </c>
      <c r="M218">
        <v>306.34800000000001</v>
      </c>
      <c r="N218">
        <f>(D4-D5)*EXP(-(F4-F5)*I218)+(H4-H5)</f>
        <v>9.2695673629233717</v>
      </c>
      <c r="O218">
        <f>(D4+D5)*EXP(-(F4+F5)*I218)+(H4+H5)</f>
        <v>9.2924078970216151</v>
      </c>
    </row>
    <row r="219" spans="9:15" x14ac:dyDescent="0.3">
      <c r="I219">
        <v>59.999722222222218</v>
      </c>
      <c r="J219">
        <f>D4*EXP(-F4*I219)+H4</f>
        <v>9.2367034147823581</v>
      </c>
      <c r="K219">
        <f>L219* E6/M219</f>
        <v>9.4166865490182374</v>
      </c>
      <c r="L219">
        <v>9.7629999999999999</v>
      </c>
      <c r="M219">
        <v>306.23500000000001</v>
      </c>
      <c r="N219">
        <f>(D4-D5)*EXP(-(F4-F5)*I219)+(H4-H5)</f>
        <v>9.2253501052685429</v>
      </c>
      <c r="O219">
        <f>(D4+D5)*EXP(-(F4+F5)*I219)+(H4+H5)</f>
        <v>9.2481696680016228</v>
      </c>
    </row>
    <row r="220" spans="9:15" x14ac:dyDescent="0.3">
      <c r="I220">
        <v>60.277777777777779</v>
      </c>
      <c r="J220">
        <f>D4*EXP(-F4*I220)+H4</f>
        <v>9.1926452963925467</v>
      </c>
      <c r="K220">
        <f>L220* E6/M220</f>
        <v>9.3697918394464157</v>
      </c>
      <c r="L220">
        <v>9.7140000000000004</v>
      </c>
      <c r="M220">
        <v>306.22300000000001</v>
      </c>
      <c r="N220">
        <f>(D4-D5)*EXP(-(F4-F5)*I220)+(H4-H5)</f>
        <v>9.1813017690251222</v>
      </c>
      <c r="O220">
        <f>(D4+D5)*EXP(-(F4+F5)*I220)+(H4+H5)</f>
        <v>9.204102673590512</v>
      </c>
    </row>
    <row r="221" spans="9:15" x14ac:dyDescent="0.3">
      <c r="I221">
        <v>60.555277777777768</v>
      </c>
      <c r="J221">
        <f>D4*EXP(-F4*I221)+H4</f>
        <v>9.1489318081570215</v>
      </c>
      <c r="K221">
        <f>L221* E6/M221</f>
        <v>9.3132431961748132</v>
      </c>
      <c r="L221">
        <v>9.6590000000000007</v>
      </c>
      <c r="M221">
        <v>306.33800000000002</v>
      </c>
      <c r="N221">
        <f>(D4-D5)*EXP(-(F4-F5)*I221)+(H4-H5)</f>
        <v>9.1375968790901929</v>
      </c>
      <c r="O221">
        <f>(D4+D5)*EXP(-(F4+F5)*I221)+(H4+H5)</f>
        <v>9.1603814865326036</v>
      </c>
    </row>
    <row r="222" spans="9:15" x14ac:dyDescent="0.3">
      <c r="I222">
        <v>60.833333333333343</v>
      </c>
      <c r="J222">
        <f>D4*EXP(-F4*I222)+H4</f>
        <v>9.1053864201134562</v>
      </c>
      <c r="K222">
        <f>L222* E6/M222</f>
        <v>9.2844002726088135</v>
      </c>
      <c r="L222">
        <v>9.625</v>
      </c>
      <c r="M222">
        <v>306.20800000000003</v>
      </c>
      <c r="N222">
        <f>(D4-D5)*EXP(-(F4-F5)*I222)+(H4-H5)</f>
        <v>9.0940589531888705</v>
      </c>
      <c r="O222">
        <f>(D4+D5)*EXP(-(F4+F5)*I222)+(H4+H5)</f>
        <v>9.1168295327494313</v>
      </c>
    </row>
    <row r="223" spans="9:15" x14ac:dyDescent="0.3">
      <c r="I223">
        <v>61.111111111111107</v>
      </c>
      <c r="J223">
        <f>D4*EXP(-F4*I223)+H4</f>
        <v>9.0621385299829296</v>
      </c>
      <c r="K223">
        <f>L223* E6/M223</f>
        <v>9.2495775654568781</v>
      </c>
      <c r="L223">
        <v>9.5920000000000005</v>
      </c>
      <c r="M223">
        <v>306.30700000000002</v>
      </c>
      <c r="N223">
        <f>(D4-D5)*EXP(-(F4-F5)*I223)+(H4-H5)</f>
        <v>9.0508173780838259</v>
      </c>
      <c r="O223">
        <f>(D4+D5)*EXP(-(F4+F5)*I223)+(H4+H5)</f>
        <v>9.0735762181973065</v>
      </c>
    </row>
    <row r="224" spans="9:15" x14ac:dyDescent="0.3">
      <c r="I224">
        <v>61.388888888888893</v>
      </c>
      <c r="J224">
        <f>D4*EXP(-F4*I224)+H4</f>
        <v>9.0191430269163302</v>
      </c>
      <c r="K224">
        <f>L224* E6/M224</f>
        <v>9.2065998350874683</v>
      </c>
      <c r="L224">
        <v>9.5449999999999999</v>
      </c>
      <c r="M224">
        <v>306.22899999999998</v>
      </c>
      <c r="N224">
        <f>(D4-D5)*EXP(-(F4-F5)*I224)+(H4-H5)</f>
        <v>9.0078270639681204</v>
      </c>
      <c r="O224">
        <f>(D4+D5)*EXP(-(F4+F5)*I224)+(H4+H5)</f>
        <v>9.0305764118543905</v>
      </c>
    </row>
    <row r="225" spans="9:15" x14ac:dyDescent="0.3">
      <c r="I225">
        <v>61.666666666666657</v>
      </c>
      <c r="J225">
        <f>D4*EXP(-F4*I225)+H4</f>
        <v>8.9763984380272444</v>
      </c>
      <c r="K225">
        <f>L225* E6/M225</f>
        <v>9.1772927090819998</v>
      </c>
      <c r="L225">
        <v>9.5129999999999999</v>
      </c>
      <c r="M225">
        <v>306.17700000000002</v>
      </c>
      <c r="N225">
        <f>(D4-D5)*EXP(-(F4-F5)*I225)+(H4-H5)</f>
        <v>8.9650865508559825</v>
      </c>
      <c r="O225">
        <f>(D4+D5)*EXP(-(F4+F5)*I225)+(H4+H5)</f>
        <v>8.9878286279059552</v>
      </c>
    </row>
    <row r="226" spans="9:15" x14ac:dyDescent="0.3">
      <c r="I226">
        <v>61.944444444444443</v>
      </c>
      <c r="J226">
        <f>D4*EXP(-F4*I226)+H4</f>
        <v>8.9339032990247542</v>
      </c>
      <c r="K226">
        <f>L226* E6/M226</f>
        <v>9.1079781157554436</v>
      </c>
      <c r="L226">
        <v>9.4429999999999996</v>
      </c>
      <c r="M226">
        <v>306.23700000000002</v>
      </c>
      <c r="N226">
        <f>(D4-D5)*EXP(-(F4-F5)*I226)+(H4-H5)</f>
        <v>8.9225943872450664</v>
      </c>
      <c r="O226">
        <f>(D4+D5)*EXP(-(F4+F5)*I226)+(H4+H5)</f>
        <v>8.9453313892456343</v>
      </c>
    </row>
    <row r="227" spans="9:15" x14ac:dyDescent="0.3">
      <c r="I227">
        <v>62.222222222222221</v>
      </c>
      <c r="J227">
        <f>D4*EXP(-F4*I227)+H4</f>
        <v>8.8916561541632912</v>
      </c>
      <c r="K227">
        <f>L227* E6/M227</f>
        <v>9.0994299592085301</v>
      </c>
      <c r="L227">
        <v>9.4350000000000005</v>
      </c>
      <c r="M227">
        <v>306.26499999999999</v>
      </c>
      <c r="N227">
        <f>(D4-D5)*EXP(-(F4-F5)*I227)+(H4-H5)</f>
        <v>8.8803491300671915</v>
      </c>
      <c r="O227">
        <f>(D4+D5)*EXP(-(F4+F5)*I227)+(H4+H5)</f>
        <v>8.9030832274244212</v>
      </c>
    </row>
    <row r="228" spans="9:15" x14ac:dyDescent="0.3">
      <c r="I228">
        <v>62.5</v>
      </c>
      <c r="J228">
        <f>D4*EXP(-F4*I228)+H4</f>
        <v>8.8496555561927597</v>
      </c>
      <c r="K228">
        <f>L228* E6/M228</f>
        <v>9.0340434330732577</v>
      </c>
      <c r="L228">
        <v>9.3650000000000002</v>
      </c>
      <c r="M228">
        <v>306.19299999999998</v>
      </c>
      <c r="N228">
        <f>(D4-D5)*EXP(-(F4-F5)*I228)+(H4-H5)</f>
        <v>8.8383493446393135</v>
      </c>
      <c r="O228">
        <f>(D4+D5)*EXP(-(F4+F5)*I228)+(H4+H5)</f>
        <v>8.8610826825998839</v>
      </c>
    </row>
    <row r="229" spans="9:15" x14ac:dyDescent="0.3">
      <c r="I229">
        <v>62.777777777777779</v>
      </c>
      <c r="J229">
        <f>D4*EXP(-F4*I229)+H4</f>
        <v>8.8079000663089602</v>
      </c>
      <c r="K229">
        <f>L229* E6/M229</f>
        <v>9.0071617644496822</v>
      </c>
      <c r="L229">
        <v>9.34</v>
      </c>
      <c r="M229">
        <v>306.28699999999998</v>
      </c>
      <c r="N229">
        <f>(D4-D5)*EXP(-(F4-F5)*I229)+(H4-H5)</f>
        <v>8.7965936046148041</v>
      </c>
      <c r="O229">
        <f>(D4+D5)*EXP(-(F4+F5)*I229)+(H4+H5)</f>
        <v>8.8193283034857579</v>
      </c>
    </row>
    <row r="230" spans="9:15" x14ac:dyDescent="0.3">
      <c r="I230">
        <v>63.055555555555557</v>
      </c>
      <c r="J230">
        <f>D4*EXP(-F4*I230)+H4</f>
        <v>8.766388254104303</v>
      </c>
      <c r="K230">
        <f>L230* E6/M230</f>
        <v>8.9616223966825217</v>
      </c>
      <c r="L230">
        <v>9.3010000000000002</v>
      </c>
      <c r="M230">
        <v>306.55799999999999</v>
      </c>
      <c r="N230">
        <f>(D4-D5)*EXP(-(F4-F5)*I230)+(H4-H5)</f>
        <v>8.7550804919350185</v>
      </c>
      <c r="O230">
        <f>(D4+D5)*EXP(-(F4+F5)*I230)+(H4+H5)</f>
        <v>8.777818647301789</v>
      </c>
    </row>
    <row r="231" spans="9:15" x14ac:dyDescent="0.3">
      <c r="I231">
        <v>63.333333333333343</v>
      </c>
      <c r="J231">
        <f>D4*EXP(-F4*I231)+H4</f>
        <v>8.7251186975188002</v>
      </c>
      <c r="K231">
        <f>L231* E6/M231</f>
        <v>8.9073197856893795</v>
      </c>
      <c r="L231">
        <v>9.202</v>
      </c>
      <c r="M231">
        <v>305.14400000000001</v>
      </c>
      <c r="N231">
        <f>(D4-D5)*EXP(-(F4-F5)*I231)+(H4-H5)</f>
        <v>8.7138085967811243</v>
      </c>
      <c r="O231">
        <f>(D4+D5)*EXP(-(F4+F5)*I231)+(H4+H5)</f>
        <v>8.7365522797238615</v>
      </c>
    </row>
    <row r="232" spans="9:15" x14ac:dyDescent="0.3">
      <c r="I232">
        <v>63.611111111111107</v>
      </c>
      <c r="J232">
        <f>D4*EXP(-F4*I232)+H4</f>
        <v>8.6840899827913631</v>
      </c>
      <c r="K232">
        <f>L232* E6/M232</f>
        <v>8.8681921295099748</v>
      </c>
      <c r="L232">
        <v>9.1389999999999993</v>
      </c>
      <c r="M232">
        <v>304.392</v>
      </c>
      <c r="N232">
        <f>(D4-D5)*EXP(-(F4-F5)*I232)+(H4-H5)</f>
        <v>8.672776517526243</v>
      </c>
      <c r="O232">
        <f>(D4+D5)*EXP(-(F4+F5)*I232)+(H4+H5)</f>
        <v>8.6955277748344688</v>
      </c>
    </row>
    <row r="233" spans="9:15" x14ac:dyDescent="0.3">
      <c r="I233">
        <v>63.888888888888893</v>
      </c>
      <c r="J233">
        <f>D4*EXP(-F4*I233)+H4</f>
        <v>8.6433007044113541</v>
      </c>
      <c r="K233">
        <f>L233* E6/M233</f>
        <v>8.821583507895852</v>
      </c>
      <c r="L233">
        <v>9.0950000000000006</v>
      </c>
      <c r="M233">
        <v>304.52699999999999</v>
      </c>
      <c r="N233">
        <f>(D4-D5)*EXP(-(F4-F5)*I233)+(H4-H5)</f>
        <v>8.6319828606878293</v>
      </c>
      <c r="O233">
        <f>(D4+D5)*EXP(-(F4+F5)*I233)+(H4+H5)</f>
        <v>8.6547437150734066</v>
      </c>
    </row>
    <row r="234" spans="9:15" x14ac:dyDescent="0.3">
      <c r="I234">
        <v>64.166666666666671</v>
      </c>
      <c r="J234">
        <f>D4*EXP(-F4*I234)+H4</f>
        <v>8.6027494650704561</v>
      </c>
      <c r="K234">
        <f>L234* E6/M234</f>
        <v>8.7871512564088281</v>
      </c>
      <c r="L234">
        <v>9.0749999999999993</v>
      </c>
      <c r="M234">
        <v>305.048</v>
      </c>
      <c r="N234">
        <f>(D4-D5)*EXP(-(F4-F5)*I234)+(H4-H5)</f>
        <v>8.5914262408803594</v>
      </c>
      <c r="O234">
        <f>(D4+D5)*EXP(-(F4+F5)*I234)+(H4+H5)</f>
        <v>8.6141986911888235</v>
      </c>
    </row>
    <row r="235" spans="9:15" x14ac:dyDescent="0.3">
      <c r="I235">
        <v>64.444444444444443</v>
      </c>
      <c r="J235">
        <f>D4*EXP(-F4*I235)+H4</f>
        <v>8.562434875614791</v>
      </c>
      <c r="K235">
        <f>L235* E6/M235</f>
        <v>8.7337765287221156</v>
      </c>
      <c r="L235">
        <v>9.032</v>
      </c>
      <c r="M235">
        <v>305.45800000000003</v>
      </c>
      <c r="N235">
        <f>(D4-D5)*EXP(-(F4-F5)*I235)+(H4-H5)</f>
        <v>8.5511052807682724</v>
      </c>
      <c r="O235">
        <f>(D4+D5)*EXP(-(F4+F5)*I235)+(H4+H5)</f>
        <v>8.5738913021884997</v>
      </c>
    </row>
    <row r="236" spans="9:15" x14ac:dyDescent="0.3">
      <c r="I236">
        <v>64.722222222222229</v>
      </c>
      <c r="J236">
        <f>D4*EXP(-F4*I236)+H4</f>
        <v>8.5223555549973398</v>
      </c>
      <c r="K236">
        <f>L236* E6/M236</f>
        <v>8.7081788732697394</v>
      </c>
      <c r="L236">
        <v>9.0060000000000002</v>
      </c>
      <c r="M236">
        <v>305.47399999999999</v>
      </c>
      <c r="N236">
        <f>(D4-D5)*EXP(-(F4-F5)*I236)+(H4-H5)</f>
        <v>8.5110186110192103</v>
      </c>
      <c r="O236">
        <f>(D4+D5)*EXP(-(F4+F5)*I236)+(H4+H5)</f>
        <v>8.5338201552914548</v>
      </c>
    </row>
    <row r="237" spans="9:15" x14ac:dyDescent="0.3">
      <c r="I237">
        <v>65</v>
      </c>
      <c r="J237">
        <f>D4*EXP(-F4*I237)+H4</f>
        <v>8.4825101302306347</v>
      </c>
      <c r="K237">
        <f>L237* E6/M237</f>
        <v>8.6538570368176355</v>
      </c>
      <c r="L237">
        <v>8.9489999999999998</v>
      </c>
      <c r="M237">
        <v>305.44600000000003</v>
      </c>
      <c r="N237">
        <f>(D4-D5)*EXP(-(F4-F5)*I237)+(H4-H5)</f>
        <v>8.471164870257498</v>
      </c>
      <c r="O237">
        <f>(D4+D5)*EXP(-(F4+F5)*I237)+(H4+H5)</f>
        <v>8.4939838658798088</v>
      </c>
    </row>
    <row r="238" spans="9:15" x14ac:dyDescent="0.3">
      <c r="I238">
        <v>65.277500000000003</v>
      </c>
      <c r="J238">
        <f>D4*EXP(-F4*I238)+H4</f>
        <v>8.4429367335367509</v>
      </c>
      <c r="K238">
        <f>L238* E6/M238</f>
        <v>8.6165979595008615</v>
      </c>
      <c r="L238">
        <v>8.9139999999999997</v>
      </c>
      <c r="M238">
        <v>305.56700000000001</v>
      </c>
      <c r="N238">
        <f>(D4-D5)*EXP(-(F4-F5)*I238)+(H4-H5)</f>
        <v>8.4315822119596984</v>
      </c>
      <c r="O238">
        <f>(D4+D5)*EXP(-(F4+F5)*I238)+(H4+H5)</f>
        <v>8.4544205440917608</v>
      </c>
    </row>
    <row r="239" spans="9:15" x14ac:dyDescent="0.3">
      <c r="I239">
        <v>65.555555555555557</v>
      </c>
      <c r="J239">
        <f>D4*EXP(-F4*I239)+H4</f>
        <v>8.4035155163153732</v>
      </c>
      <c r="K239">
        <f>L239* E6/M239</f>
        <v>8.5864354893291672</v>
      </c>
      <c r="L239">
        <v>8.8930000000000007</v>
      </c>
      <c r="M239">
        <v>305.91800000000001</v>
      </c>
      <c r="N239">
        <f>(D4-D5)*EXP(-(F4-F5)*I239)+(H4-H5)</f>
        <v>8.3921507696997484</v>
      </c>
      <c r="O239">
        <f>(D4+D5)*EXP(-(F4+F5)*I239)+(H4+H5)</f>
        <v>8.4150103615699692</v>
      </c>
    </row>
    <row r="240" spans="9:15" x14ac:dyDescent="0.3">
      <c r="I240">
        <v>65.833333333333329</v>
      </c>
      <c r="J240">
        <f>D4*EXP(-F4*I240)+H4</f>
        <v>8.3643636210676782</v>
      </c>
      <c r="K240">
        <f>L240* E6/M240</f>
        <v>8.5625628509215321</v>
      </c>
      <c r="L240">
        <v>8.8710000000000004</v>
      </c>
      <c r="M240">
        <v>306.012</v>
      </c>
      <c r="N240">
        <f>(D4-D5)*EXP(-(F4-F5)*I240)+(H4-H5)</f>
        <v>8.3529877265210573</v>
      </c>
      <c r="O240">
        <f>(D4+D5)*EXP(-(F4+F5)*I240)+(H4+H5)</f>
        <v>8.3758704178223553</v>
      </c>
    </row>
    <row r="241" spans="9:15" x14ac:dyDescent="0.3">
      <c r="I241">
        <v>66.111111111111114</v>
      </c>
      <c r="J241">
        <f>D4*EXP(-F4*I241)+H4</f>
        <v>8.3254402093797317</v>
      </c>
      <c r="K241">
        <f>L241* E6/M241</f>
        <v>8.4923108639087292</v>
      </c>
      <c r="L241">
        <v>8.8000000000000007</v>
      </c>
      <c r="M241">
        <v>306.07400000000001</v>
      </c>
      <c r="N241">
        <f>(D4-D5)*EXP(-(F4-F5)*I241)+(H4-H5)</f>
        <v>8.3140522454732739</v>
      </c>
      <c r="O241">
        <f>(D4+D5)*EXP(-(F4+F5)*I241)+(H4+H5)</f>
        <v>8.3369598737670145</v>
      </c>
    </row>
    <row r="242" spans="9:15" x14ac:dyDescent="0.3">
      <c r="I242">
        <v>66.388611111111118</v>
      </c>
      <c r="J242">
        <f>D4*EXP(-F4*I242)+H4</f>
        <v>8.2867825311036203</v>
      </c>
      <c r="K242">
        <f>L242* E6/M242</f>
        <v>8.454418928633709</v>
      </c>
      <c r="L242">
        <v>8.7650000000000006</v>
      </c>
      <c r="M242">
        <v>306.22300000000001</v>
      </c>
      <c r="N242">
        <f>(D4-D5)*EXP(-(F4-F5)*I242)+(H4-H5)</f>
        <v>8.275381600948597</v>
      </c>
      <c r="O242">
        <f>(D4+D5)*EXP(-(F4+F5)*I242)+(H4+H5)</f>
        <v>8.298315953910377</v>
      </c>
    </row>
    <row r="243" spans="9:15" x14ac:dyDescent="0.3">
      <c r="I243">
        <v>66.666666666666671</v>
      </c>
      <c r="J243">
        <f>D4*EXP(-F4*I243)+H4</f>
        <v>8.2482735109054079</v>
      </c>
      <c r="K243">
        <f>L243* E6/M243</f>
        <v>8.4328491309830511</v>
      </c>
      <c r="L243">
        <v>8.7170000000000005</v>
      </c>
      <c r="M243">
        <v>305.32499999999999</v>
      </c>
      <c r="N243">
        <f>(D4-D5)*EXP(-(F4-F5)*I243)+(H4-H5)</f>
        <v>8.2368586883322266</v>
      </c>
      <c r="O243">
        <f>(D4+D5)*EXP(-(F4+F5)*I243)+(H4+H5)</f>
        <v>8.2598216145556975</v>
      </c>
    </row>
    <row r="244" spans="9:15" x14ac:dyDescent="0.3">
      <c r="I244">
        <v>66.944444444444443</v>
      </c>
      <c r="J244">
        <f>D4*EXP(-F4*I244)+H4</f>
        <v>8.2100275806383323</v>
      </c>
      <c r="K244">
        <f>L244* E6/M244</f>
        <v>8.3876709891210766</v>
      </c>
      <c r="L244">
        <v>8.64</v>
      </c>
      <c r="M244">
        <v>304.25799999999998</v>
      </c>
      <c r="N244">
        <f>(D4-D5)*EXP(-(F4-F5)*I244)+(H4-H5)</f>
        <v>8.1985979906834299</v>
      </c>
      <c r="O244">
        <f>(D4+D5)*EXP(-(F4+F5)*I244)+(H4+H5)</f>
        <v>8.2215912339653343</v>
      </c>
    </row>
    <row r="245" spans="9:15" x14ac:dyDescent="0.3">
      <c r="I245">
        <v>67.222222222222229</v>
      </c>
      <c r="J245">
        <f>D4*EXP(-F4*I245)+H4</f>
        <v>8.1720048468790711</v>
      </c>
      <c r="K245">
        <f>L245* E6/M245</f>
        <v>8.3675979648525622</v>
      </c>
      <c r="L245">
        <v>8.6069999999999993</v>
      </c>
      <c r="M245">
        <v>303.82299999999998</v>
      </c>
      <c r="N245">
        <f>(D4-D5)*EXP(-(F4-F5)*I245)+(H4-H5)</f>
        <v>8.16055961196545</v>
      </c>
      <c r="O245">
        <f>(D4+D5)*EXP(-(F4+F5)*I245)+(H4+H5)</f>
        <v>8.1835849221063821</v>
      </c>
    </row>
    <row r="246" spans="9:15" x14ac:dyDescent="0.3">
      <c r="I246">
        <v>67.499722222222218</v>
      </c>
      <c r="J246">
        <f>D4*EXP(-F4*I246)+H4</f>
        <v>8.1342416975275196</v>
      </c>
      <c r="K246">
        <f>L246* E6/M246</f>
        <v>8.3071158724692644</v>
      </c>
      <c r="L246">
        <v>8.5440000000000005</v>
      </c>
      <c r="M246">
        <v>303.79500000000002</v>
      </c>
      <c r="N246">
        <f>(D4-D5)*EXP(-(F4-F5)*I246)+(H4-H5)</f>
        <v>8.1227799677408719</v>
      </c>
      <c r="O246">
        <f>(D4+D5)*EXP(-(F4+F5)*I246)+(H4+H5)</f>
        <v>8.1458390384344685</v>
      </c>
    </row>
    <row r="247" spans="9:15" x14ac:dyDescent="0.3">
      <c r="I247">
        <v>67.777777777777771</v>
      </c>
      <c r="J247">
        <f>D4*EXP(-F4*I247)+H4</f>
        <v>8.0966237663434377</v>
      </c>
      <c r="K247">
        <f>L247* E6/M247</f>
        <v>8.2820823041204719</v>
      </c>
      <c r="L247">
        <v>8.5150000000000006</v>
      </c>
      <c r="M247">
        <v>303.67899999999997</v>
      </c>
      <c r="N247">
        <f>(D4-D5)*EXP(-(F4-F5)*I247)+(H4-H5)</f>
        <v>8.08514465157198</v>
      </c>
      <c r="O247">
        <f>(D4+D5)*EXP(-(F4+F5)*I247)+(H4+H5)</f>
        <v>8.1082392592014259</v>
      </c>
    </row>
    <row r="248" spans="9:15" x14ac:dyDescent="0.3">
      <c r="I248">
        <v>68.055555555555557</v>
      </c>
      <c r="J248">
        <f>D4*EXP(-F4*I248)+H4</f>
        <v>8.059262837255849</v>
      </c>
      <c r="K248">
        <f>L248* E6/M248</f>
        <v>8.2559779073251036</v>
      </c>
      <c r="L248">
        <v>8.4890000000000008</v>
      </c>
      <c r="M248">
        <v>303.709</v>
      </c>
      <c r="N248">
        <f>(D4-D5)*EXP(-(F4-F5)*I248)+(H4-H5)</f>
        <v>8.047765508743538</v>
      </c>
      <c r="O248">
        <f>(D4+D5)*EXP(-(F4+F5)*I248)+(H4+H5)</f>
        <v>8.0708973046623846</v>
      </c>
    </row>
    <row r="249" spans="9:15" x14ac:dyDescent="0.3">
      <c r="I249">
        <v>68.333333333333329</v>
      </c>
      <c r="J249">
        <f>D4*EXP(-F4*I249)+H4</f>
        <v>8.022119939965183</v>
      </c>
      <c r="K249">
        <f>L249* E6/M249</f>
        <v>8.2010290484961832</v>
      </c>
      <c r="L249">
        <v>8.4329999999999998</v>
      </c>
      <c r="M249">
        <v>303.72699999999998</v>
      </c>
      <c r="N249">
        <f>(D4-D5)*EXP(-(F4-F5)*I249)+(H4-H5)</f>
        <v>8.0106035624530385</v>
      </c>
      <c r="O249">
        <f>(D4+D5)*EXP(-(F4+F5)*I249)+(H4+H5)</f>
        <v>8.0337742117787307</v>
      </c>
    </row>
    <row r="250" spans="9:15" x14ac:dyDescent="0.3">
      <c r="I250">
        <v>68.611111111111114</v>
      </c>
      <c r="J250">
        <f>D4*EXP(-F4*I250)+H4</f>
        <v>7.9851938020762958</v>
      </c>
      <c r="K250">
        <f>L250* E6/M250</f>
        <v>8.1631309098677285</v>
      </c>
      <c r="L250">
        <v>8.3889999999999993</v>
      </c>
      <c r="M250">
        <v>303.54500000000002</v>
      </c>
      <c r="N250">
        <f>(D4-D5)*EXP(-(F4-F5)*I250)+(H4-H5)</f>
        <v>7.9736575506507759</v>
      </c>
      <c r="O250">
        <f>(D4+D5)*EXP(-(F4+F5)*I250)+(H4+H5)</f>
        <v>7.9968686977995986</v>
      </c>
    </row>
    <row r="251" spans="9:15" x14ac:dyDescent="0.3">
      <c r="I251">
        <v>68.888888888888886</v>
      </c>
      <c r="J251">
        <f>D4*EXP(-F4*I251)+H4</f>
        <v>7.9484831586195313</v>
      </c>
      <c r="K251">
        <f>L251* E6/M251</f>
        <v>8.1181513990983518</v>
      </c>
      <c r="L251">
        <v>8.34</v>
      </c>
      <c r="M251">
        <v>303.44400000000002</v>
      </c>
      <c r="N251">
        <f>(D4-D5)*EXP(-(F4-F5)*I251)+(H4-H5)</f>
        <v>7.936926218620358</v>
      </c>
      <c r="O251">
        <f>(D4+D5)*EXP(-(F4+F5)*I251)+(H4+H5)</f>
        <v>7.9601794874923586</v>
      </c>
    </row>
    <row r="252" spans="9:15" x14ac:dyDescent="0.3">
      <c r="I252">
        <v>69.166388888888889</v>
      </c>
      <c r="J252">
        <f>D4*EXP(-F4*I252)+H4</f>
        <v>7.9120231418194038</v>
      </c>
      <c r="K252">
        <f>L252* E6/M252</f>
        <v>8.0683115050282055</v>
      </c>
      <c r="L252">
        <v>8.2899999999999991</v>
      </c>
      <c r="M252">
        <v>303.488</v>
      </c>
      <c r="N252">
        <f>(D4-D5)*EXP(-(F4-F5)*I252)+(H4-H5)</f>
        <v>7.9004447306396903</v>
      </c>
      <c r="O252">
        <f>(D4+D5)*EXP(-(F4+F5)*I252)+(H4+H5)</f>
        <v>7.9237416802825704</v>
      </c>
    </row>
    <row r="253" spans="9:15" x14ac:dyDescent="0.3">
      <c r="I253">
        <v>69.444444444444443</v>
      </c>
      <c r="J253">
        <f>D4*EXP(-F4*I253)+H4</f>
        <v>7.8757033319913283</v>
      </c>
      <c r="K253">
        <f>L253* E6/M253</f>
        <v>8.062624194603325</v>
      </c>
      <c r="L253">
        <v>8.282</v>
      </c>
      <c r="M253">
        <v>303.40899999999999</v>
      </c>
      <c r="N253">
        <f>(D4-D5)*EXP(-(F4-F5)*I253)+(H4-H5)</f>
        <v>7.8641026114206101</v>
      </c>
      <c r="O253">
        <f>(D4+D5)*EXP(-(F4+F5)*I253)+(H4+H5)</f>
        <v>7.887444914289949</v>
      </c>
    </row>
    <row r="254" spans="9:15" x14ac:dyDescent="0.3">
      <c r="I254">
        <v>69.722222222222229</v>
      </c>
      <c r="J254">
        <f>D4*EXP(-F4*I254)+H4</f>
        <v>7.8396316556191916</v>
      </c>
      <c r="K254">
        <f>L254* E6/M254</f>
        <v>8.0211022233178344</v>
      </c>
      <c r="L254">
        <v>8.24</v>
      </c>
      <c r="M254">
        <v>303.43299999999999</v>
      </c>
      <c r="N254">
        <f>(D4-D5)*EXP(-(F4-F5)*I254)+(H4-H5)</f>
        <v>7.8280078631027772</v>
      </c>
      <c r="O254">
        <f>(D4+D5)*EXP(-(F4+F5)*I254)+(H4+H5)</f>
        <v>7.8513970381253051</v>
      </c>
    </row>
    <row r="255" spans="9:15" x14ac:dyDescent="0.3">
      <c r="I255">
        <v>70</v>
      </c>
      <c r="J255">
        <f>D4*EXP(-F4*I255)+H4</f>
        <v>7.8037704871923737</v>
      </c>
      <c r="K255">
        <f>L255* E6/M255</f>
        <v>7.9858739975385298</v>
      </c>
      <c r="L255">
        <v>8.2050000000000001</v>
      </c>
      <c r="M255">
        <v>303.47699999999998</v>
      </c>
      <c r="N255">
        <f>(D4-D5)*EXP(-(F4-F5)*I255)+(H4-H5)</f>
        <v>7.7921228481757963</v>
      </c>
      <c r="O255">
        <f>(D4+D5)*EXP(-(F4+F5)*I255)+(H4+H5)</f>
        <v>7.8155604390067586</v>
      </c>
    </row>
    <row r="256" spans="9:15" x14ac:dyDescent="0.3">
      <c r="I256">
        <v>70.277500000000003</v>
      </c>
      <c r="J256">
        <f>D4*EXP(-F4*I256)+H4</f>
        <v>7.7681541459845747</v>
      </c>
      <c r="K256">
        <f>L256* E6/M256</f>
        <v>7.9634715437057437</v>
      </c>
      <c r="L256">
        <v>8.1859999999999999</v>
      </c>
      <c r="M256">
        <v>303.62599999999998</v>
      </c>
      <c r="N256">
        <f>(D4-D5)*EXP(-(F4-F5)*I256)+(H4-H5)</f>
        <v>7.7564819207065545</v>
      </c>
      <c r="O256">
        <f>(D4+D5)*EXP(-(F4+F5)*I256)+(H4+H5)</f>
        <v>7.7799694006932878</v>
      </c>
    </row>
    <row r="257" spans="9:15" x14ac:dyDescent="0.3">
      <c r="I257">
        <v>70.555555555555557</v>
      </c>
      <c r="J257">
        <f>D4*EXP(-F4*I257)+H4</f>
        <v>7.7326747673948582</v>
      </c>
      <c r="K257">
        <f>L257* E6/M257</f>
        <v>7.9264400118866138</v>
      </c>
      <c r="L257">
        <v>8.15</v>
      </c>
      <c r="M257">
        <v>303.70299999999997</v>
      </c>
      <c r="N257">
        <f>(D4-D5)*EXP(-(F4-F5)*I257)+(H4-H5)</f>
        <v>7.720977150839377</v>
      </c>
      <c r="O257">
        <f>(D4+D5)*EXP(-(F4+F5)*I257)+(H4+H5)</f>
        <v>7.7445161259761548</v>
      </c>
    </row>
    <row r="258" spans="9:15" x14ac:dyDescent="0.3">
      <c r="I258">
        <v>70.833333333333329</v>
      </c>
      <c r="J258">
        <f>D4*EXP(-F4*I258)+H4</f>
        <v>7.6974377805155001</v>
      </c>
      <c r="K258">
        <f>L258* E6/M258</f>
        <v>7.8869995904724544</v>
      </c>
      <c r="L258">
        <v>8.1039999999999992</v>
      </c>
      <c r="M258">
        <v>303.49900000000002</v>
      </c>
      <c r="N258">
        <f>(D4-D5)*EXP(-(F4-F5)*I258)+(H4-H5)</f>
        <v>7.6857140522646121</v>
      </c>
      <c r="O258">
        <f>(D4+D5)*EXP(-(F4+F5)*I258)+(H4+H5)</f>
        <v>7.7093059571998523</v>
      </c>
    </row>
    <row r="259" spans="9:15" x14ac:dyDescent="0.3">
      <c r="I259">
        <v>71.111111111111114</v>
      </c>
      <c r="J259">
        <f>D4*EXP(-F4*I259)+H4</f>
        <v>7.6624064304807007</v>
      </c>
      <c r="K259">
        <f>L259* E6/M259</f>
        <v>7.8478802810893971</v>
      </c>
      <c r="L259">
        <v>8.0649999999999995</v>
      </c>
      <c r="M259">
        <v>303.54399999999998</v>
      </c>
      <c r="N259">
        <f>(D4-D5)*EXP(-(F4-F5)*I259)+(H4-H5)</f>
        <v>7.650655854667983</v>
      </c>
      <c r="O259">
        <f>(D4+D5)*EXP(-(F4+F5)*I259)+(H4+H5)</f>
        <v>7.6743021556563251</v>
      </c>
    </row>
    <row r="260" spans="9:15" x14ac:dyDescent="0.3">
      <c r="I260">
        <v>71.388888888888886</v>
      </c>
      <c r="J260">
        <f>D4*EXP(-F4*I260)+H4</f>
        <v>7.6275795172300782</v>
      </c>
      <c r="K260">
        <f>L260* E6/M260</f>
        <v>7.8168262183723787</v>
      </c>
      <c r="L260">
        <v>8.0269999999999992</v>
      </c>
      <c r="M260">
        <v>303.31400000000002</v>
      </c>
      <c r="N260">
        <f>(D4-D5)*EXP(-(F4-F5)*I260)+(H4-H5)</f>
        <v>7.6158013674447949</v>
      </c>
      <c r="O260">
        <f>(D4+D5)*EXP(-(F4+F5)*I260)+(H4+H5)</f>
        <v>7.6395035118246835</v>
      </c>
    </row>
    <row r="261" spans="9:15" x14ac:dyDescent="0.3">
      <c r="I261">
        <v>71.666666666666671</v>
      </c>
      <c r="J261">
        <f>D4*EXP(-F4*I261)+H4</f>
        <v>7.5929558477065981</v>
      </c>
      <c r="K261">
        <f>L261* E6/M261</f>
        <v>7.7731838330040048</v>
      </c>
      <c r="L261">
        <v>7.9829999999999997</v>
      </c>
      <c r="M261">
        <v>303.34500000000003</v>
      </c>
      <c r="N261">
        <f>(D4-D5)*EXP(-(F4-F5)*I261)+(H4-H5)</f>
        <v>7.581149406908513</v>
      </c>
      <c r="O261">
        <f>(D4+D5)*EXP(-(F4+F5)*I261)+(H4+H5)</f>
        <v>7.6049088232730497</v>
      </c>
    </row>
    <row r="262" spans="9:15" x14ac:dyDescent="0.3">
      <c r="I262">
        <v>71.944444444444443</v>
      </c>
      <c r="J262">
        <f>D4*EXP(-F4*I262)+H4</f>
        <v>7.5585342358156904</v>
      </c>
      <c r="K262">
        <f>L262* E6/M262</f>
        <v>7.729834515642521</v>
      </c>
      <c r="L262">
        <v>7.9349999999999996</v>
      </c>
      <c r="M262">
        <v>303.21199999999999</v>
      </c>
      <c r="N262">
        <f>(D4-D5)*EXP(-(F4-F5)*I262)+(H4-H5)</f>
        <v>7.5466987962505829</v>
      </c>
      <c r="O262">
        <f>(D4+D5)*EXP(-(F4+F5)*I262)+(H4+H5)</f>
        <v>7.5705168946170183</v>
      </c>
    </row>
    <row r="263" spans="9:15" x14ac:dyDescent="0.3">
      <c r="I263">
        <v>72.222222222222229</v>
      </c>
      <c r="J263">
        <f>D4*EXP(-F4*I263)+H4</f>
        <v>7.5243135023846239</v>
      </c>
      <c r="K263">
        <f>L263* E6/M263</f>
        <v>7.7064379739766737</v>
      </c>
      <c r="L263">
        <v>7.9119999999999999</v>
      </c>
      <c r="M263">
        <v>303.25099999999998</v>
      </c>
      <c r="N263">
        <f>(D4-D5)*EXP(-(F4-F5)*I263)+(H4-H5)</f>
        <v>7.5124483655004459</v>
      </c>
      <c r="O263">
        <f>(D4+D5)*EXP(-(F4+F5)*I263)+(H4+H5)</f>
        <v>7.5363265374783435</v>
      </c>
    </row>
    <row r="264" spans="9:15" x14ac:dyDescent="0.3">
      <c r="I264">
        <v>72.5</v>
      </c>
      <c r="J264">
        <f>D4*EXP(-F4*I264)+H4</f>
        <v>7.4902924751221178</v>
      </c>
      <c r="K264">
        <f>L264* E6/M264</f>
        <v>7.6782760635170053</v>
      </c>
      <c r="L264">
        <v>7.8879999999999999</v>
      </c>
      <c r="M264">
        <v>303.44</v>
      </c>
      <c r="N264">
        <f>(D4-D5)*EXP(-(F4-F5)*I264)+(H4-H5)</f>
        <v>7.47839695148582</v>
      </c>
      <c r="O264">
        <f>(D4+D5)*EXP(-(F4+F5)*I264)+(H4+H5)</f>
        <v>7.502336570443882</v>
      </c>
    </row>
    <row r="265" spans="9:15" x14ac:dyDescent="0.3">
      <c r="I265">
        <v>72.777777777777771</v>
      </c>
      <c r="J265">
        <f>D4*EXP(-F4*I265)+H4</f>
        <v>7.4564699885781724</v>
      </c>
      <c r="K265">
        <f>L265* E6/M265</f>
        <v>7.6254132087840025</v>
      </c>
      <c r="L265">
        <v>7.8259999999999996</v>
      </c>
      <c r="M265">
        <v>303.142</v>
      </c>
      <c r="N265">
        <f>(D4-D5)*EXP(-(F4-F5)*I265)+(H4-H5)</f>
        <v>7.4445433977931899</v>
      </c>
      <c r="O265">
        <f>(D4+D5)*EXP(-(F4+F5)*I265)+(H4+H5)</f>
        <v>7.4685458190247624</v>
      </c>
    </row>
    <row r="266" spans="9:15" x14ac:dyDescent="0.3">
      <c r="I266">
        <v>73.055555555555557</v>
      </c>
      <c r="J266">
        <f>D4*EXP(-F4*I266)+H4</f>
        <v>7.4228448841041441</v>
      </c>
      <c r="K266">
        <f>L266* E6/M266</f>
        <v>7.5992523564278054</v>
      </c>
      <c r="L266">
        <v>7.8</v>
      </c>
      <c r="M266">
        <v>303.17500000000001</v>
      </c>
      <c r="N266">
        <f>(D4-D5)*EXP(-(F4-F5)*I266)+(H4-H5)</f>
        <v>7.4108865547285347</v>
      </c>
      <c r="O266">
        <f>(D4+D5)*EXP(-(F4+F5)*I266)+(H4+H5)</f>
        <v>7.4349531156158095</v>
      </c>
    </row>
    <row r="267" spans="9:15" x14ac:dyDescent="0.3">
      <c r="I267">
        <v>73.333333333333329</v>
      </c>
      <c r="J267">
        <f>D4*EXP(-F4*I267)+H4</f>
        <v>7.3894160098130701</v>
      </c>
      <c r="K267">
        <f>L267* E6/M267</f>
        <v>7.5524686563277905</v>
      </c>
      <c r="L267">
        <v>7.7450000000000001</v>
      </c>
      <c r="M267">
        <v>302.90199999999999</v>
      </c>
      <c r="N267">
        <f>(D4-D5)*EXP(-(F4-F5)*I267)+(H4-H5)</f>
        <v>7.3774252792782917</v>
      </c>
      <c r="O267">
        <f>(D4+D5)*EXP(-(F4+F5)*I267)+(H4+H5)</f>
        <v>7.4015572994551997</v>
      </c>
    </row>
    <row r="268" spans="9:15" x14ac:dyDescent="0.3">
      <c r="I268">
        <v>73.611111111111114</v>
      </c>
      <c r="J268">
        <f>D4*EXP(-F4*I268)+H4</f>
        <v>7.3561822205401857</v>
      </c>
      <c r="K268">
        <f>L268* E6/M268</f>
        <v>7.5069020396078816</v>
      </c>
      <c r="L268">
        <v>7.7</v>
      </c>
      <c r="M268">
        <v>302.97000000000003</v>
      </c>
      <c r="N268">
        <f>(D4-D5)*EXP(-(F4-F5)*I268)+(H4-H5)</f>
        <v>7.344158435070522</v>
      </c>
      <c r="O268">
        <f>(D4+D5)*EXP(-(F4+F5)*I268)+(H4+H5)</f>
        <v>7.368357216584343</v>
      </c>
    </row>
    <row r="269" spans="9:15" x14ac:dyDescent="0.3">
      <c r="I269">
        <v>73.888888888888886</v>
      </c>
      <c r="J269">
        <f>D4*EXP(-F4*I269)+H4</f>
        <v>7.3231423778037108</v>
      </c>
      <c r="K269">
        <f>L269* E6/M269</f>
        <v>7.4890597534392196</v>
      </c>
      <c r="L269">
        <v>7.68</v>
      </c>
      <c r="M269">
        <v>302.90300000000002</v>
      </c>
      <c r="N269">
        <f>(D4-D5)*EXP(-(F4-F5)*I269)+(H4-H5)</f>
        <v>7.3110848923363418</v>
      </c>
      <c r="O269">
        <f>(D4+D5)*EXP(-(F4+F5)*I269)+(H4+H5)</f>
        <v>7.3353517198080231</v>
      </c>
    </row>
    <row r="270" spans="9:15" x14ac:dyDescent="0.3">
      <c r="I270">
        <v>74.166666666666671</v>
      </c>
      <c r="J270">
        <f>D4*EXP(-F4*I270)+H4</f>
        <v>7.2902953497658451</v>
      </c>
      <c r="K270">
        <f>L270* E6/M270</f>
        <v>7.4470876527664833</v>
      </c>
      <c r="L270">
        <v>7.6390000000000002</v>
      </c>
      <c r="M270">
        <v>302.98399999999998</v>
      </c>
      <c r="N270">
        <f>(D4-D5)*EXP(-(F4-F5)*I270)+(H4-H5)</f>
        <v>7.2782035278715274</v>
      </c>
      <c r="O270">
        <f>(D4+D5)*EXP(-(F4+F5)*I270)+(H4+H5)</f>
        <v>7.3025396686547372</v>
      </c>
    </row>
    <row r="271" spans="9:15" x14ac:dyDescent="0.3">
      <c r="I271">
        <v>74.444444444444443</v>
      </c>
      <c r="J271">
        <f>D4*EXP(-F4*I271)+H4</f>
        <v>7.2576400111939936</v>
      </c>
      <c r="K271">
        <f>L271* E6/M271</f>
        <v>7.3875247325541311</v>
      </c>
      <c r="L271">
        <v>7.5730000000000004</v>
      </c>
      <c r="M271">
        <v>302.78800000000001</v>
      </c>
      <c r="N271">
        <f>(D4-D5)*EXP(-(F4-F5)*I271)+(H4-H5)</f>
        <v>7.2455132249983976</v>
      </c>
      <c r="O271">
        <f>(D4+D5)*EXP(-(F4+F5)*I271)+(H4+H5)</f>
        <v>7.2699199293373109</v>
      </c>
    </row>
    <row r="272" spans="9:15" x14ac:dyDescent="0.3">
      <c r="I272">
        <v>74.722222222222229</v>
      </c>
      <c r="J272">
        <f>D4*EXP(-F4*I272)+H4</f>
        <v>7.2251752434222194</v>
      </c>
      <c r="K272">
        <f>L272* E6/M272</f>
        <v>7.3682780134332351</v>
      </c>
      <c r="L272">
        <v>7.5510000000000002</v>
      </c>
      <c r="M272">
        <v>302.697</v>
      </c>
      <c r="N272">
        <f>(D4-D5)*EXP(-(F4-F5)*I272)+(H4-H5)</f>
        <v>7.213012873527866</v>
      </c>
      <c r="O272">
        <f>(D4+D5)*EXP(-(F4+F5)*I272)+(H4+H5)</f>
        <v>7.237491374713704</v>
      </c>
    </row>
    <row r="273" spans="9:15" x14ac:dyDescent="0.3">
      <c r="I273">
        <v>75</v>
      </c>
      <c r="J273">
        <f>D4*EXP(-F4*I273)+H4</f>
        <v>7.192899934312921</v>
      </c>
      <c r="K273">
        <f>L273* E6/M273</f>
        <v>7.3371673291423818</v>
      </c>
      <c r="L273">
        <v>7.5179999999999998</v>
      </c>
      <c r="M273">
        <v>302.65199999999999</v>
      </c>
      <c r="N273">
        <f>(D4-D5)*EXP(-(F4-F5)*I273)+(H4-H5)</f>
        <v>7.1807013697217572</v>
      </c>
      <c r="O273">
        <f>(D4+D5)*EXP(-(F4+F5)*I273)+(H4+H5)</f>
        <v>7.2052528842480736</v>
      </c>
    </row>
    <row r="274" spans="9:15" x14ac:dyDescent="0.3">
      <c r="I274">
        <v>75.277777777777771</v>
      </c>
      <c r="J274">
        <f>D4*EXP(-F4*I274)+H4</f>
        <v>7.1608129782187415</v>
      </c>
      <c r="K274">
        <f>L274* E6/M274</f>
        <v>7.2892862446819402</v>
      </c>
      <c r="L274">
        <v>7.47</v>
      </c>
      <c r="M274">
        <v>302.69499999999999</v>
      </c>
      <c r="N274">
        <f>(D4-D5)*EXP(-(F4-F5)*I274)+(H4-H5)</f>
        <v>7.1485776162553103</v>
      </c>
      <c r="O274">
        <f>(D4+D5)*EXP(-(F4+F5)*I274)+(H4+H5)</f>
        <v>7.17320334397205</v>
      </c>
    </row>
    <row r="275" spans="9:15" x14ac:dyDescent="0.3">
      <c r="I275">
        <v>75.555555555555557</v>
      </c>
      <c r="J275">
        <f>D4*EXP(-F4*I275)+H4</f>
        <v>7.1289132759446812</v>
      </c>
      <c r="K275">
        <f>L275* E6/M275</f>
        <v>7.2645959496998396</v>
      </c>
      <c r="L275">
        <v>7.44</v>
      </c>
      <c r="M275">
        <v>302.50400000000002</v>
      </c>
      <c r="N275">
        <f>(D4-D5)*EXP(-(F4-F5)*I275)+(H4-H5)</f>
        <v>7.1166405221799192</v>
      </c>
      <c r="O275">
        <f>(D4+D5)*EXP(-(F4+F5)*I275)+(H4+H5)</f>
        <v>7.1413416464462403</v>
      </c>
    </row>
    <row r="276" spans="9:15" x14ac:dyDescent="0.3">
      <c r="I276">
        <v>75.833333333333329</v>
      </c>
      <c r="J276">
        <f>D4*EXP(-F4*I276)+H4</f>
        <v>7.0971997347104523</v>
      </c>
      <c r="K276">
        <f>L276* E6/M276</f>
        <v>7.2366819300904384</v>
      </c>
      <c r="L276">
        <v>7.4119999999999999</v>
      </c>
      <c r="M276">
        <v>302.52800000000002</v>
      </c>
      <c r="N276">
        <f>(D4-D5)*EXP(-(F4-F5)*I276)+(H4-H5)</f>
        <v>7.084889002886082</v>
      </c>
      <c r="O276">
        <f>(D4+D5)*EXP(-(F4+F5)*I276)+(H4+H5)</f>
        <v>7.1096666907219781</v>
      </c>
    </row>
    <row r="277" spans="9:15" x14ac:dyDescent="0.3">
      <c r="I277">
        <v>76.111111111111114</v>
      </c>
      <c r="J277">
        <f>D4*EXP(-F4*I277)+H4</f>
        <v>7.0656712681130376</v>
      </c>
      <c r="K277">
        <f>L277* E6/M277</f>
        <v>7.2024371772801548</v>
      </c>
      <c r="L277">
        <v>7.3719999999999999</v>
      </c>
      <c r="M277">
        <v>302.32600000000002</v>
      </c>
      <c r="N277">
        <f>(D4-D5)*EXP(-(F4-F5)*I277)+(H4-H5)</f>
        <v>7.0533219800665643</v>
      </c>
      <c r="O277">
        <f>(D4+D5)*EXP(-(F4+F5)*I277)+(H4+H5)</f>
        <v>7.0781773823032603</v>
      </c>
    </row>
    <row r="278" spans="9:15" x14ac:dyDescent="0.3">
      <c r="I278">
        <v>76.388888888888886</v>
      </c>
      <c r="J278">
        <f>D4*EXP(-F4*I278)+H4</f>
        <v>7.0343267960894824</v>
      </c>
      <c r="K278">
        <f>L278* E6/M278</f>
        <v>7.1615626924498175</v>
      </c>
      <c r="L278">
        <v>7.3330000000000002</v>
      </c>
      <c r="M278">
        <v>302.44299999999998</v>
      </c>
      <c r="N278">
        <f>(D4-D5)*EXP(-(F4-F5)*I278)+(H4-H5)</f>
        <v>7.0219383816797833</v>
      </c>
      <c r="O278">
        <f>(D4+D5)*EXP(-(F4+F5)*I278)+(H4+H5)</f>
        <v>7.0468726331089471</v>
      </c>
    </row>
    <row r="279" spans="9:15" x14ac:dyDescent="0.3">
      <c r="I279">
        <v>76.666666666666671</v>
      </c>
      <c r="J279">
        <f>D4*EXP(-F4*I279)+H4</f>
        <v>7.0031652448798773</v>
      </c>
      <c r="K279">
        <f>L279* E6/M279</f>
        <v>7.1183096771162715</v>
      </c>
      <c r="L279">
        <v>7.2830000000000004</v>
      </c>
      <c r="M279">
        <v>302.20600000000002</v>
      </c>
      <c r="N279">
        <f>(D4-D5)*EXP(-(F4-F5)*I279)+(H4-H5)</f>
        <v>6.9907371419133959</v>
      </c>
      <c r="O279">
        <f>(D4+D5)*EXP(-(F4+F5)*I279)+(H4+H5)</f>
        <v>7.0157513614351483</v>
      </c>
    </row>
    <row r="280" spans="9:15" x14ac:dyDescent="0.3">
      <c r="I280">
        <v>76.944444444444443</v>
      </c>
      <c r="J280">
        <f>D4*EXP(-F4*I280)+H4</f>
        <v>6.9721855469906018</v>
      </c>
      <c r="K280">
        <f>L280* E6/M280</f>
        <v>7.1120136826142728</v>
      </c>
      <c r="L280">
        <v>7.282</v>
      </c>
      <c r="M280">
        <v>302.43200000000002</v>
      </c>
      <c r="N280">
        <f>(D4-D5)*EXP(-(F4-F5)*I280)+(H4-H5)</f>
        <v>6.9597172011481074</v>
      </c>
      <c r="O280">
        <f>(D4+D5)*EXP(-(F4+F5)*I280)+(H4+H5)</f>
        <v>6.98481249191786</v>
      </c>
    </row>
    <row r="281" spans="9:15" x14ac:dyDescent="0.3">
      <c r="I281">
        <v>77.221944444444446</v>
      </c>
      <c r="J281">
        <f>D4*EXP(-F4*I281)+H4</f>
        <v>6.941417350109603</v>
      </c>
      <c r="K281">
        <f>L281* E6/M281</f>
        <v>7.0696126522596634</v>
      </c>
      <c r="L281">
        <v>7.2450000000000001</v>
      </c>
      <c r="M281">
        <v>302.7</v>
      </c>
      <c r="N281">
        <f>(D4-D5)*EXP(-(F4-F5)*I281)+(H4-H5)</f>
        <v>6.9289082559333588</v>
      </c>
      <c r="O281">
        <f>(D4+D5)*EXP(-(F4+F5)*I281)+(H4+H5)</f>
        <v>6.9540856228105898</v>
      </c>
    </row>
    <row r="282" spans="9:15" x14ac:dyDescent="0.3">
      <c r="I282">
        <v>77.5</v>
      </c>
      <c r="J282">
        <f>D4*EXP(-F4*I282)+H4</f>
        <v>6.9107674723106776</v>
      </c>
      <c r="K282">
        <f>L282* E6/M282</f>
        <v>7.070059035317386</v>
      </c>
      <c r="L282">
        <v>7.2489999999999997</v>
      </c>
      <c r="M282">
        <v>302.84800000000001</v>
      </c>
      <c r="N282">
        <f>(D4-D5)*EXP(-(F4-F5)*I282)+(H4-H5)</f>
        <v>6.898217008893166</v>
      </c>
      <c r="O282">
        <f>(D4+D5)*EXP(-(F4+F5)*I282)+(H4+H5)</f>
        <v>6.9234776893734482</v>
      </c>
    </row>
    <row r="283" spans="9:15" x14ac:dyDescent="0.3">
      <c r="I283">
        <v>77.777777777777771</v>
      </c>
      <c r="J283">
        <f>D4*EXP(-F4*I283)+H4</f>
        <v>6.8803269915360872</v>
      </c>
      <c r="K283">
        <f>L283* E6/M283</f>
        <v>7.0171732112507001</v>
      </c>
      <c r="L283">
        <v>7.2009999999999996</v>
      </c>
      <c r="M283">
        <v>303.11</v>
      </c>
      <c r="N283">
        <f>(D4-D5)*EXP(-(F4-F5)*I283)+(H4-H5)</f>
        <v>6.8677346688073255</v>
      </c>
      <c r="O283">
        <f>(D4+D5)*EXP(-(F4+F5)*I283)+(H4+H5)</f>
        <v>6.8930796369843748</v>
      </c>
    </row>
    <row r="284" spans="9:15" x14ac:dyDescent="0.3">
      <c r="I284">
        <v>78.055555555555557</v>
      </c>
      <c r="J284">
        <f>D4*EXP(-F4*I284)+H4</f>
        <v>6.85006415604186</v>
      </c>
      <c r="K284">
        <f>L284* E6/M284</f>
        <v>6.9754844362013815</v>
      </c>
      <c r="L284">
        <v>7.1529999999999996</v>
      </c>
      <c r="M284">
        <v>302.88900000000001</v>
      </c>
      <c r="N284">
        <f>(D4-D5)*EXP(-(F4-F5)*I284)+(H4-H5)</f>
        <v>6.8374294504592763</v>
      </c>
      <c r="O284">
        <f>(D4+D5)*EXP(-(F4+F5)*I284)+(H4+H5)</f>
        <v>6.8628597479546762</v>
      </c>
    </row>
    <row r="285" spans="9:15" x14ac:dyDescent="0.3">
      <c r="I285">
        <v>78.333333333333329</v>
      </c>
      <c r="J285">
        <f>D4*EXP(-F4*I285)+H4</f>
        <v>6.8199779291214497</v>
      </c>
      <c r="K285">
        <f>L285* E6/M285</f>
        <v>6.9571042515375092</v>
      </c>
      <c r="L285">
        <v>7.1349999999999998</v>
      </c>
      <c r="M285">
        <v>302.92500000000001</v>
      </c>
      <c r="N285">
        <f>(D4-D5)*EXP(-(F4-F5)*I285)+(H4-H5)</f>
        <v>6.8073003246593338</v>
      </c>
      <c r="O285">
        <f>(D4+D5)*EXP(-(F4+F5)*I285)+(H4+H5)</f>
        <v>6.8328169780667105</v>
      </c>
    </row>
    <row r="286" spans="9:15" x14ac:dyDescent="0.3">
      <c r="I286">
        <v>78.611111111111114</v>
      </c>
      <c r="J286">
        <f>D4*EXP(-F4*I286)+H4</f>
        <v>6.7900672801183504</v>
      </c>
      <c r="K286">
        <f>L286* E6/M286</f>
        <v>6.950037893313481</v>
      </c>
      <c r="L286">
        <v>7.1269999999999998</v>
      </c>
      <c r="M286">
        <v>302.89299999999997</v>
      </c>
      <c r="N286">
        <f>(D4-D5)*EXP(-(F4-F5)*I286)+(H4-H5)</f>
        <v>6.777346268198059</v>
      </c>
      <c r="O286">
        <f>(D4+D5)*EXP(-(F4+F5)*I286)+(H4+H5)</f>
        <v>6.8029502892230047</v>
      </c>
    </row>
    <row r="287" spans="9:15" x14ac:dyDescent="0.3">
      <c r="I287">
        <v>78.888611111111118</v>
      </c>
      <c r="J287">
        <f>D4*EXP(-F4*I287)+H4</f>
        <v>6.7603608336366907</v>
      </c>
      <c r="K287">
        <f>L287* E6/M287</f>
        <v>6.8854242926201623</v>
      </c>
      <c r="L287">
        <v>7.0620000000000003</v>
      </c>
      <c r="M287">
        <v>302.947</v>
      </c>
      <c r="N287">
        <f>(D4-D5)*EXP(-(F4-F5)*I287)+(H4-H5)</f>
        <v>6.7475959572139841</v>
      </c>
      <c r="O287">
        <f>(D4+D5)*EXP(-(F4+F5)*I287)+(H4+H5)</f>
        <v>6.7732882539551911</v>
      </c>
    </row>
    <row r="288" spans="9:15" x14ac:dyDescent="0.3">
      <c r="I288">
        <v>79.166666666666671</v>
      </c>
      <c r="J288">
        <f>D4*EXP(-F4*I288)+H4</f>
        <v>6.7307686232765995</v>
      </c>
      <c r="K288">
        <f>L288* E6/M288</f>
        <v>6.84368017198776</v>
      </c>
      <c r="L288">
        <v>7.0190000000000001</v>
      </c>
      <c r="M288">
        <v>302.93900000000002</v>
      </c>
      <c r="N288">
        <f>(D4-D5)*EXP(-(F4-F5)*I288)+(H4-H5)</f>
        <v>6.7179593001466813</v>
      </c>
      <c r="O288">
        <f>(D4+D5)*EXP(-(F4+F5)*I288)+(H4+H5)</f>
        <v>6.7437410326643459</v>
      </c>
    </row>
    <row r="289" spans="9:15" x14ac:dyDescent="0.3">
      <c r="I289">
        <v>79.444444444444443</v>
      </c>
      <c r="J289">
        <f>D4*EXP(-F4*I289)+H4</f>
        <v>6.7013785840583839</v>
      </c>
      <c r="K289">
        <f>L289* E6/M289</f>
        <v>6.8117762036705969</v>
      </c>
      <c r="L289">
        <v>6.9889999999999999</v>
      </c>
      <c r="M289">
        <v>303.05700000000002</v>
      </c>
      <c r="N289">
        <f>(D4-D5)*EXP(-(F4-F5)*I289)+(H4-H5)</f>
        <v>6.6885243717271923</v>
      </c>
      <c r="O289">
        <f>(D4+D5)*EXP(-(F4+F5)*I289)+(H4+H5)</f>
        <v>6.7143964190335295</v>
      </c>
    </row>
    <row r="290" spans="9:15" x14ac:dyDescent="0.3">
      <c r="I290">
        <v>79.722222222222229</v>
      </c>
      <c r="J290">
        <f>D4*EXP(-F4*I290)+H4</f>
        <v>6.6721600599287569</v>
      </c>
      <c r="K290">
        <f>L290* E6/M290</f>
        <v>6.8008210382326153</v>
      </c>
      <c r="L290">
        <v>6.9770000000000003</v>
      </c>
      <c r="M290">
        <v>303.024</v>
      </c>
      <c r="N290">
        <f>(D4-D5)*EXP(-(F4-F5)*I290)+(H4-H5)</f>
        <v>6.6592604789191023</v>
      </c>
      <c r="O290">
        <f>(D4+D5)*EXP(-(F4+F5)*I290)+(H4+H5)</f>
        <v>6.6852237945445525</v>
      </c>
    </row>
    <row r="291" spans="9:15" x14ac:dyDescent="0.3">
      <c r="I291">
        <v>80</v>
      </c>
      <c r="J291">
        <f>D4*EXP(-F4*I291)+H4</f>
        <v>6.6431120499558958</v>
      </c>
      <c r="K291">
        <f>L291* E6/M291</f>
        <v>6.7712687754221594</v>
      </c>
      <c r="L291">
        <v>6.944</v>
      </c>
      <c r="M291">
        <v>302.90699999999998</v>
      </c>
      <c r="N291">
        <f>(D4-D5)*EXP(-(F4-F5)*I291)+(H4-H5)</f>
        <v>6.6301666278969815</v>
      </c>
      <c r="O291">
        <f>(D4+D5)*EXP(-(F4+F5)*I291)+(H4+H5)</f>
        <v>6.6562221511669408</v>
      </c>
    </row>
    <row r="292" spans="9:15" x14ac:dyDescent="0.3">
      <c r="I292">
        <v>80.277777777777771</v>
      </c>
      <c r="J292">
        <f>D4*EXP(-F4*I292)+H4</f>
        <v>6.6142335590492358</v>
      </c>
      <c r="K292">
        <f>L292* E6/M292</f>
        <v>6.7183894401596245</v>
      </c>
      <c r="L292">
        <v>6.891</v>
      </c>
      <c r="M292">
        <v>302.96100000000001</v>
      </c>
      <c r="N292">
        <f>(D4-D5)*EXP(-(F4-F5)*I292)+(H4-H5)</f>
        <v>6.6012418306101583</v>
      </c>
      <c r="O292">
        <f>(D4+D5)*EXP(-(F4+F5)*I292)+(H4+H5)</f>
        <v>6.6273904867782925</v>
      </c>
    </row>
    <row r="293" spans="9:15" x14ac:dyDescent="0.3">
      <c r="I293">
        <v>80.555555555555557</v>
      </c>
      <c r="J293">
        <f>D4*EXP(-F4*I293)+H4</f>
        <v>6.5855235979253841</v>
      </c>
      <c r="K293">
        <f>L293* E6/M293</f>
        <v>6.6807412145954377</v>
      </c>
      <c r="L293">
        <v>6.8520000000000003</v>
      </c>
      <c r="M293">
        <v>302.94400000000002</v>
      </c>
      <c r="N293">
        <f>(D4-D5)*EXP(-(F4-F5)*I293)+(H4-H5)</f>
        <v>6.572485104749159</v>
      </c>
      <c r="O293">
        <f>(D4+D5)*EXP(-(F4+F5)*I293)+(H4+H5)</f>
        <v>6.5987278051296583</v>
      </c>
    </row>
    <row r="294" spans="9:15" x14ac:dyDescent="0.3">
      <c r="I294">
        <v>80.833333333333329</v>
      </c>
      <c r="J294">
        <f>D4*EXP(-F4*I294)+H4</f>
        <v>6.5569811830742353</v>
      </c>
      <c r="K294">
        <f>L294* E6/M294</f>
        <v>6.6709911544457059</v>
      </c>
      <c r="L294">
        <v>6.8419999999999996</v>
      </c>
      <c r="M294">
        <v>302.94400000000002</v>
      </c>
      <c r="N294">
        <f>(D4-D5)*EXP(-(F4-F5)*I294)+(H4-H5)</f>
        <v>6.5438954737123591</v>
      </c>
      <c r="O294">
        <f>(D4+D5)*EXP(-(F4+F5)*I294)+(H4+H5)</f>
        <v>6.5702331158111225</v>
      </c>
    </row>
    <row r="295" spans="9:15" x14ac:dyDescent="0.3">
      <c r="I295">
        <v>81.111111111111114</v>
      </c>
      <c r="J295">
        <f>D4*EXP(-F4*I295)+H4</f>
        <v>6.5286053367252723</v>
      </c>
      <c r="K295">
        <f>L295* E6/M295</f>
        <v>6.6261257343058757</v>
      </c>
      <c r="L295">
        <v>6.8</v>
      </c>
      <c r="M295">
        <v>303.12299999999999</v>
      </c>
      <c r="N295">
        <f>(D4-D5)*EXP(-(F4-F5)*I295)+(H4-H5)</f>
        <v>6.5154719665727949</v>
      </c>
      <c r="O295">
        <f>(D4+D5)*EXP(-(F4+F5)*I295)+(H4+H5)</f>
        <v>6.5419054342175649</v>
      </c>
    </row>
    <row r="296" spans="9:15" x14ac:dyDescent="0.3">
      <c r="I296">
        <v>81.388888888888886</v>
      </c>
      <c r="J296">
        <f>D4*EXP(-F4*I296)+H4</f>
        <v>6.500395086814077</v>
      </c>
      <c r="K296">
        <f>L296* E6/M296</f>
        <v>6.6124617419142551</v>
      </c>
      <c r="L296">
        <v>6.7830000000000004</v>
      </c>
      <c r="M296">
        <v>302.99</v>
      </c>
      <c r="N296">
        <f>(D4-D5)*EXP(-(F4-F5)*I296)+(H4-H5)</f>
        <v>6.4872136180452227</v>
      </c>
      <c r="O296">
        <f>(D4+D5)*EXP(-(F4+F5)*I296)+(H4+H5)</f>
        <v>6.513743781514659</v>
      </c>
    </row>
    <row r="297" spans="9:15" x14ac:dyDescent="0.3">
      <c r="I297">
        <v>81.666666666666671</v>
      </c>
      <c r="J297">
        <f>D4*EXP(-F4*I297)+H4</f>
        <v>6.4723494669490265</v>
      </c>
      <c r="K297">
        <f>L297* E6/M297</f>
        <v>6.5615955458635513</v>
      </c>
      <c r="L297">
        <v>6.73</v>
      </c>
      <c r="M297">
        <v>302.95299999999997</v>
      </c>
      <c r="N297">
        <f>(D4-D5)*EXP(-(F4-F5)*I297)+(H4-H5)</f>
        <v>6.4591194684533022</v>
      </c>
      <c r="O297">
        <f>(D4+D5)*EXP(-(F4+F5)*I297)+(H4+H5)</f>
        <v>6.4857471846050254</v>
      </c>
    </row>
    <row r="298" spans="9:15" x14ac:dyDescent="0.3">
      <c r="I298">
        <v>81.944444444444443</v>
      </c>
      <c r="J298">
        <f>D4*EXP(-F4*I298)+H4</f>
        <v>6.4444675163781877</v>
      </c>
      <c r="K298">
        <f>L298* E6/M298</f>
        <v>6.5404016371804179</v>
      </c>
      <c r="L298">
        <v>6.7069999999999999</v>
      </c>
      <c r="M298">
        <v>302.89600000000002</v>
      </c>
      <c r="N298">
        <f>(D4-D5)*EXP(-(F4-F5)*I298)+(H4-H5)</f>
        <v>6.4311885636970318</v>
      </c>
      <c r="O298">
        <f>(D4+D5)*EXP(-(F4+F5)*I298)+(H4+H5)</f>
        <v>6.4579146760946324</v>
      </c>
    </row>
    <row r="299" spans="9:15" x14ac:dyDescent="0.3">
      <c r="I299">
        <v>82.222222222222229</v>
      </c>
      <c r="J299">
        <f>D4*EXP(-F4*I299)+H4</f>
        <v>6.4167482799564102</v>
      </c>
      <c r="K299">
        <f>L299* E6/M299</f>
        <v>6.5304609483267875</v>
      </c>
      <c r="L299">
        <v>6.6980000000000004</v>
      </c>
      <c r="M299">
        <v>302.95</v>
      </c>
      <c r="N299">
        <f>(D4-D5)*EXP(-(F4-F5)*I299)+(H4-H5)</f>
        <v>6.4034199552203308</v>
      </c>
      <c r="O299">
        <f>(D4+D5)*EXP(-(F4+F5)*I299)+(H4+H5)</f>
        <v>6.4302452942593478</v>
      </c>
    </row>
    <row r="300" spans="9:15" x14ac:dyDescent="0.3">
      <c r="I300">
        <v>82.5</v>
      </c>
      <c r="J300">
        <f>D4*EXP(-F4*I300)+H4</f>
        <v>6.3891908081125983</v>
      </c>
      <c r="K300">
        <f>L300* E6/M300</f>
        <v>6.4835854629385823</v>
      </c>
      <c r="L300">
        <v>6.649</v>
      </c>
      <c r="M300">
        <v>302.90800000000002</v>
      </c>
      <c r="N300">
        <f>(D4-D5)*EXP(-(F4-F5)*I300)+(H4-H5)</f>
        <v>6.3758126999788356</v>
      </c>
      <c r="O300">
        <f>(D4+D5)*EXP(-(F4+F5)*I300)+(H4+H5)</f>
        <v>6.4027380830117231</v>
      </c>
    </row>
    <row r="301" spans="9:15" x14ac:dyDescent="0.3">
      <c r="I301">
        <v>82.777777777777771</v>
      </c>
      <c r="J301">
        <f>D4*EXP(-F4*I301)+H4</f>
        <v>6.3617941568171883</v>
      </c>
      <c r="K301">
        <f>L301* E6/M301</f>
        <v>6.4425697913367346</v>
      </c>
      <c r="L301">
        <v>6.6059999999999999</v>
      </c>
      <c r="M301">
        <v>302.86500000000001</v>
      </c>
      <c r="N301">
        <f>(D4-D5)*EXP(-(F4-F5)*I301)+(H4-H5)</f>
        <v>6.3483658604078652</v>
      </c>
      <c r="O301">
        <f>(D4+D5)*EXP(-(F4+F5)*I301)+(H4+H5)</f>
        <v>6.3753920918679459</v>
      </c>
    </row>
    <row r="302" spans="9:15" x14ac:dyDescent="0.3">
      <c r="I302">
        <v>83.055277777777775</v>
      </c>
      <c r="J302">
        <f>D4*EXP(-F4*I302)+H4</f>
        <v>6.3345845447690028</v>
      </c>
      <c r="K302">
        <f>L302* E6/M302</f>
        <v>6.4063415853903427</v>
      </c>
      <c r="L302">
        <v>6.5709999999999997</v>
      </c>
      <c r="M302">
        <v>302.964</v>
      </c>
      <c r="N302">
        <f>(D4-D5)*EXP(-(F4-F5)*I302)+(H4-H5)</f>
        <v>6.3211057123934546</v>
      </c>
      <c r="O302">
        <f>(D4+D5)*EXP(-(F4+F5)*I302)+(H4+H5)</f>
        <v>6.3482334818866111</v>
      </c>
    </row>
    <row r="303" spans="9:15" x14ac:dyDescent="0.3">
      <c r="I303">
        <v>83.333333333333329</v>
      </c>
      <c r="J303">
        <f>D4*EXP(-F4*I303)+H4</f>
        <v>6.3074795672671158</v>
      </c>
      <c r="K303">
        <f>L303* E6/M303</f>
        <v>6.3781524875640354</v>
      </c>
      <c r="L303">
        <v>6.5419999999999998</v>
      </c>
      <c r="M303">
        <v>302.95999999999998</v>
      </c>
      <c r="N303">
        <f>(D4-D5)*EXP(-(F4-F5)*I303)+(H4-H5)</f>
        <v>6.2939497052263551</v>
      </c>
      <c r="O303">
        <f>(D4+D5)*EXP(-(F4+F5)*I303)+(H4+H5)</f>
        <v>6.3211799957780226</v>
      </c>
    </row>
    <row r="304" spans="9:15" x14ac:dyDescent="0.3">
      <c r="I304">
        <v>83.610833333333332</v>
      </c>
      <c r="J304">
        <f>D4*EXP(-F4*I304)+H4</f>
        <v>6.2805866095454572</v>
      </c>
      <c r="K304">
        <f>L304* E6/M304</f>
        <v>6.3573362307930132</v>
      </c>
      <c r="L304">
        <v>6.516</v>
      </c>
      <c r="M304">
        <v>302.74400000000003</v>
      </c>
      <c r="N304">
        <f>(D4-D5)*EXP(-(F4-F5)*I304)+(H4-H5)</f>
        <v>6.2670054343292287</v>
      </c>
      <c r="O304">
        <f>(D4+D5)*EXP(-(F4+F5)*I304)+(H4+H5)</f>
        <v>6.2943388067537045</v>
      </c>
    </row>
    <row r="305" spans="9:15" x14ac:dyDescent="0.3">
      <c r="I305">
        <v>83.888888888888886</v>
      </c>
      <c r="J305">
        <f>D4*EXP(-F4*I305)+H4</f>
        <v>6.2537970686760804</v>
      </c>
      <c r="K305">
        <f>L305* E6/M305</f>
        <v>6.3259273689932067</v>
      </c>
      <c r="L305">
        <v>6.484</v>
      </c>
      <c r="M305">
        <v>302.75299999999999</v>
      </c>
      <c r="N305">
        <f>(D4-D5)*EXP(-(F4-F5)*I305)+(H4-H5)</f>
        <v>6.2401640975467636</v>
      </c>
      <c r="O305">
        <f>(D4+D5)*EXP(-(F4+F5)*I305)+(H4+H5)</f>
        <v>6.2676015129486657</v>
      </c>
    </row>
    <row r="306" spans="9:15" x14ac:dyDescent="0.3">
      <c r="I306">
        <v>84.166388888888889</v>
      </c>
      <c r="J306">
        <f>D4*EXP(-F4*I306)+H4</f>
        <v>6.2272170801875202</v>
      </c>
      <c r="K306">
        <f>L306* E6/M306</f>
        <v>6.3101902162196559</v>
      </c>
      <c r="L306">
        <v>6.4790000000000001</v>
      </c>
      <c r="M306">
        <v>303.274</v>
      </c>
      <c r="N306">
        <f>(D4-D5)*EXP(-(F4-F5)*I306)+(H4-H5)</f>
        <v>6.2135320435390637</v>
      </c>
      <c r="O306">
        <f>(D4+D5)*EXP(-(F4+F5)*I306)+(H4+H5)</f>
        <v>6.241074034968964</v>
      </c>
    </row>
    <row r="307" spans="9:15" x14ac:dyDescent="0.3">
      <c r="I307">
        <v>84.444444444444443</v>
      </c>
      <c r="J307">
        <f>D4*EXP(-F4*I307)+H4</f>
        <v>6.200739305028252</v>
      </c>
      <c r="K307">
        <f>L307* E6/M307</f>
        <v>6.2622914149025215</v>
      </c>
      <c r="L307">
        <v>6.4390000000000001</v>
      </c>
      <c r="M307">
        <v>303.70699999999999</v>
      </c>
      <c r="N307">
        <f>(D4-D5)*EXP(-(F4-F5)*I307)+(H4-H5)</f>
        <v>6.1870017308963954</v>
      </c>
      <c r="O307">
        <f>(D4+D5)*EXP(-(F4+F5)*I307)+(H4+H5)</f>
        <v>6.2146492379151743</v>
      </c>
    </row>
    <row r="308" spans="9:15" x14ac:dyDescent="0.3">
      <c r="I308">
        <v>84.722222222222229</v>
      </c>
      <c r="J308">
        <f>D4*EXP(-F4*I308)+H4</f>
        <v>6.1744424234883883</v>
      </c>
      <c r="K308">
        <f>L308* E6/M308</f>
        <v>6.2452163538419052</v>
      </c>
      <c r="L308">
        <v>6.431</v>
      </c>
      <c r="M308">
        <v>304.15899999999999</v>
      </c>
      <c r="N308">
        <f>(D4-D5)*EXP(-(F4-F5)*I308)+(H4-H5)</f>
        <v>6.1606520028616094</v>
      </c>
      <c r="O308">
        <f>(D4+D5)*EXP(-(F4+F5)*I308)+(H4+H5)</f>
        <v>6.1884056378086409</v>
      </c>
    </row>
    <row r="309" spans="9:15" x14ac:dyDescent="0.3">
      <c r="I309">
        <v>84.999722222222218</v>
      </c>
      <c r="J309">
        <f>D4*EXP(-F4*I309)+H4</f>
        <v>6.1483250729749468</v>
      </c>
      <c r="K309">
        <f>L309* E6/M309</f>
        <v>6.2063174171180941</v>
      </c>
      <c r="L309">
        <v>6.4</v>
      </c>
      <c r="M309">
        <v>304.58999999999997</v>
      </c>
      <c r="N309">
        <f>(D4-D5)*EXP(-(F4-F5)*I309)+(H4-H5)</f>
        <v>6.1344815039045146</v>
      </c>
      <c r="O309">
        <f>(D4+D5)*EXP(-(F4+F5)*I309)+(H4+H5)</f>
        <v>6.1623418650219088</v>
      </c>
    </row>
    <row r="310" spans="9:15" x14ac:dyDescent="0.3">
      <c r="I310">
        <v>85.277777777777771</v>
      </c>
      <c r="J310">
        <f>D4*EXP(-F4*I310)+H4</f>
        <v>6.1223081567167466</v>
      </c>
      <c r="K310">
        <f>L310* E6/M310</f>
        <v>6.1944737808343469</v>
      </c>
      <c r="L310">
        <v>6.3979999999999997</v>
      </c>
      <c r="M310">
        <v>305.077</v>
      </c>
      <c r="N310">
        <f>(D4-D5)*EXP(-(F4-F5)*I310)+(H4-H5)</f>
        <v>6.1084109830522495</v>
      </c>
      <c r="O310">
        <f>(D4+D5)*EXP(-(F4+F5)*I310)+(H4+H5)</f>
        <v>6.136378978279625</v>
      </c>
    </row>
    <row r="311" spans="9:15" x14ac:dyDescent="0.3">
      <c r="I311">
        <v>85.555277777777775</v>
      </c>
      <c r="J311">
        <f>D4*EXP(-F4*I311)+H4</f>
        <v>6.0964947492372161</v>
      </c>
      <c r="K311">
        <f>L311* E6/M311</f>
        <v>6.1614885470712695</v>
      </c>
      <c r="L311">
        <v>6.3689999999999998</v>
      </c>
      <c r="M311">
        <v>305.32</v>
      </c>
      <c r="N311">
        <f>(D4-D5)*EXP(-(F4-F5)*I311)+(H4-H5)</f>
        <v>6.0825437348979028</v>
      </c>
      <c r="O311">
        <f>(D4+D5)*EXP(-(F4+F5)*I311)+(H4+H5)</f>
        <v>6.1106198303506103</v>
      </c>
    </row>
    <row r="312" spans="9:15" x14ac:dyDescent="0.3">
      <c r="I312">
        <v>85.833333333333329</v>
      </c>
      <c r="J312">
        <f>D4*EXP(-F4*I312)+H4</f>
        <v>6.0707806072001809</v>
      </c>
      <c r="K312">
        <f>L312* E6/M312</f>
        <v>6.1387638304775765</v>
      </c>
      <c r="L312">
        <v>6.3410000000000002</v>
      </c>
      <c r="M312">
        <v>305.10300000000001</v>
      </c>
      <c r="N312">
        <f>(D4-D5)*EXP(-(F4-F5)*I312)+(H4-H5)</f>
        <v>6.0567753063515406</v>
      </c>
      <c r="O312">
        <f>(D4+D5)*EXP(-(F4+F5)*I312)+(H4+H5)</f>
        <v>6.08496038934293</v>
      </c>
    </row>
    <row r="313" spans="9:15" x14ac:dyDescent="0.3">
      <c r="I313">
        <v>86.111111111111114</v>
      </c>
      <c r="J313">
        <f>D4*EXP(-F4*I313)+H4</f>
        <v>6.0452421417143274</v>
      </c>
      <c r="K313">
        <f>L313* E6/M313</f>
        <v>6.1081804993721445</v>
      </c>
      <c r="L313">
        <v>6.3140000000000001</v>
      </c>
      <c r="M313">
        <v>305.32499999999999</v>
      </c>
      <c r="N313">
        <f>(D4-D5)*EXP(-(F4-F5)*I313)+(H4-H5)</f>
        <v>6.0311822764756524</v>
      </c>
      <c r="O313">
        <f>(D4+D5)*EXP(-(F4+F5)*I313)+(H4+H5)</f>
        <v>6.0594768971748723</v>
      </c>
    </row>
    <row r="314" spans="9:15" x14ac:dyDescent="0.3">
      <c r="I314">
        <v>86.388888888888886</v>
      </c>
      <c r="J314">
        <f>D4*EXP(-F4*I314)+H4</f>
        <v>6.0198527142116411</v>
      </c>
      <c r="K314">
        <f>L314* E6/M314</f>
        <v>6.0866279598421169</v>
      </c>
      <c r="L314">
        <v>6.2910000000000004</v>
      </c>
      <c r="M314">
        <v>305.29000000000002</v>
      </c>
      <c r="N314">
        <f>(D4-D5)*EXP(-(F4-F5)*I314)+(H4-H5)</f>
        <v>6.0057379583428352</v>
      </c>
      <c r="O314">
        <f>(D4+D5)*EXP(-(F4+F5)*I314)+(H4+H5)</f>
        <v>6.0341427640682177</v>
      </c>
    </row>
    <row r="315" spans="9:15" x14ac:dyDescent="0.3">
      <c r="I315">
        <v>86.666666666666671</v>
      </c>
      <c r="J315">
        <f>D4*EXP(-F4*I315)+H4</f>
        <v>5.9946114549327199</v>
      </c>
      <c r="K315">
        <f>L315* E6/M315</f>
        <v>6.0572266552418297</v>
      </c>
      <c r="L315">
        <v>6.2649999999999997</v>
      </c>
      <c r="M315">
        <v>305.50400000000002</v>
      </c>
      <c r="N315">
        <f>(D4-D5)*EXP(-(F4-F5)*I315)+(H4-H5)</f>
        <v>5.9804414878434971</v>
      </c>
      <c r="O315">
        <f>(D4+D5)*EXP(-(F4+F5)*I315)+(H4+H5)</f>
        <v>6.0089571146276661</v>
      </c>
    </row>
    <row r="316" spans="9:15" x14ac:dyDescent="0.3">
      <c r="I316">
        <v>86.944444444444443</v>
      </c>
      <c r="J316">
        <f>D4*EXP(-F4*I316)+H4</f>
        <v>5.9695174991939286</v>
      </c>
      <c r="K316">
        <f>L316* E6/M316</f>
        <v>6.0528560226635735</v>
      </c>
      <c r="L316">
        <v>6.2629999999999999</v>
      </c>
      <c r="M316">
        <v>305.62700000000001</v>
      </c>
      <c r="N316">
        <f>(D4-D5)*EXP(-(F4-F5)*I316)+(H4-H5)</f>
        <v>5.9552920058890741</v>
      </c>
      <c r="O316">
        <f>(D4+D5)*EXP(-(F4+F5)*I316)+(H4+H5)</f>
        <v>5.9839190785886238</v>
      </c>
    </row>
    <row r="317" spans="9:15" x14ac:dyDescent="0.3">
      <c r="I317">
        <v>87.222222222222229</v>
      </c>
      <c r="J317">
        <f>D4*EXP(-F4*I317)+H4</f>
        <v>5.9445699873577684</v>
      </c>
      <c r="K317">
        <f>L317* E6/M317</f>
        <v>6.0136403042931779</v>
      </c>
      <c r="L317">
        <v>6.22</v>
      </c>
      <c r="M317">
        <v>305.50799999999998</v>
      </c>
      <c r="N317">
        <f>(D4-D5)*EXP(-(F4-F5)*I317)+(H4-H5)</f>
        <v>5.930288658382854</v>
      </c>
      <c r="O317">
        <f>(D4+D5)*EXP(-(F4+F5)*I317)+(H4+H5)</f>
        <v>5.9590277907871236</v>
      </c>
    </row>
    <row r="318" spans="9:15" x14ac:dyDescent="0.3">
      <c r="I318">
        <v>87.5</v>
      </c>
      <c r="J318">
        <f>D4*EXP(-F4*I318)+H4</f>
        <v>5.9197680648034368</v>
      </c>
      <c r="K318">
        <f>L318* E6/M318</f>
        <v>5.9707471206596328</v>
      </c>
      <c r="L318">
        <v>6.1779999999999999</v>
      </c>
      <c r="M318">
        <v>305.625</v>
      </c>
      <c r="N318">
        <f>(D4-D5)*EXP(-(F4-F5)*I318)+(H4-H5)</f>
        <v>5.905430596190965</v>
      </c>
      <c r="O318">
        <f>(D4+D5)*EXP(-(F4+F5)*I318)+(H4+H5)</f>
        <v>5.9342823911299423</v>
      </c>
    </row>
    <row r="319" spans="9:15" x14ac:dyDescent="0.3">
      <c r="I319">
        <v>87.777777777777771</v>
      </c>
      <c r="J319">
        <f>D4*EXP(-F4*I319)+H4</f>
        <v>5.8951108818975477</v>
      </c>
      <c r="K319">
        <f>L319* E6/M319</f>
        <v>5.95877924017877</v>
      </c>
      <c r="L319">
        <v>6.1660000000000004</v>
      </c>
      <c r="M319">
        <v>305.64400000000001</v>
      </c>
      <c r="N319">
        <f>(D4-D5)*EXP(-(F4-F5)*I319)+(H4-H5)</f>
        <v>5.8807169751135433</v>
      </c>
      <c r="O319">
        <f>(D4+D5)*EXP(-(F4+F5)*I319)+(H4+H5)</f>
        <v>5.9096820245648667</v>
      </c>
    </row>
    <row r="320" spans="9:15" x14ac:dyDescent="0.3">
      <c r="I320">
        <v>88.055555555555557</v>
      </c>
      <c r="J320">
        <f>D4*EXP(-F4*I320)+H4</f>
        <v>5.8705975939650212</v>
      </c>
      <c r="K320">
        <f>L320* E6/M320</f>
        <v>5.9239449298777416</v>
      </c>
      <c r="L320">
        <v>6.1319999999999997</v>
      </c>
      <c r="M320">
        <v>305.74599999999998</v>
      </c>
      <c r="N320">
        <f>(D4-D5)*EXP(-(F4-F5)*I320)+(H4-H5)</f>
        <v>5.8561469558560617</v>
      </c>
      <c r="O320">
        <f>(D4+D5)*EXP(-(F4+F5)*I320)+(H4+H5)</f>
        <v>5.8852258410511586</v>
      </c>
    </row>
    <row r="321" spans="9:15" x14ac:dyDescent="0.3">
      <c r="I321">
        <v>88.333333333333329</v>
      </c>
      <c r="J321">
        <f>D4*EXP(-F4*I321)+H4</f>
        <v>5.8462273612601603</v>
      </c>
      <c r="K321">
        <f>L321* E6/M321</f>
        <v>5.9084876296531021</v>
      </c>
      <c r="L321">
        <v>6.117</v>
      </c>
      <c r="M321">
        <v>305.79599999999999</v>
      </c>
      <c r="N321">
        <f>(D4-D5)*EXP(-(F4-F5)*I321)+(H4-H5)</f>
        <v>5.8317197040008288</v>
      </c>
      <c r="O321">
        <f>(D4+D5)*EXP(-(F4+F5)*I321)+(H4+H5)</f>
        <v>5.86091299553018</v>
      </c>
    </row>
    <row r="322" spans="9:15" x14ac:dyDescent="0.3">
      <c r="I322">
        <v>88.611111111111114</v>
      </c>
      <c r="J322">
        <f>D4*EXP(-F4*I322)+H4</f>
        <v>5.821999348937867</v>
      </c>
      <c r="K322">
        <f>L322* E6/M322</f>
        <v>5.8775399841954492</v>
      </c>
      <c r="L322">
        <v>6.085</v>
      </c>
      <c r="M322">
        <v>305.798</v>
      </c>
      <c r="N322">
        <f>(D4-D5)*EXP(-(F4-F5)*I322)+(H4-H5)</f>
        <v>5.8074343899786429</v>
      </c>
      <c r="O322">
        <f>(D4+D5)*EXP(-(F4+F5)*I322)+(H4+H5)</f>
        <v>5.8367426478961875</v>
      </c>
    </row>
    <row r="323" spans="9:15" x14ac:dyDescent="0.3">
      <c r="I323">
        <v>88.888611111111118</v>
      </c>
      <c r="J323">
        <f>D4*EXP(-F4*I323)+H4</f>
        <v>5.7979367432974946</v>
      </c>
      <c r="K323">
        <f>L323* E6/M323</f>
        <v>5.8675677698360653</v>
      </c>
      <c r="L323">
        <v>6.077</v>
      </c>
      <c r="M323">
        <v>305.91500000000002</v>
      </c>
      <c r="N323">
        <f>(D4-D5)*EXP(-(F4-F5)*I323)+(H4-H5)</f>
        <v>5.7833142630288954</v>
      </c>
      <c r="O323">
        <f>(D4+D5)*EXP(-(F4+F5)*I323)+(H4+H5)</f>
        <v>5.8127379211684751</v>
      </c>
    </row>
    <row r="324" spans="9:15" x14ac:dyDescent="0.3">
      <c r="I324">
        <v>89.166666666666671</v>
      </c>
      <c r="J324">
        <f>D4*EXP(-F4*I324)+H4</f>
        <v>5.7739666703922268</v>
      </c>
      <c r="K324">
        <f>L324* E6/M324</f>
        <v>5.8115352777901679</v>
      </c>
      <c r="L324">
        <v>6.0170000000000003</v>
      </c>
      <c r="M324">
        <v>305.815</v>
      </c>
      <c r="N324">
        <f>(D4-D5)*EXP(-(F4-F5)*I324)+(H4-H5)</f>
        <v>5.7592862812302466</v>
      </c>
      <c r="O324">
        <f>(D4+D5)*EXP(-(F4+F5)*I324)+(H4+H5)</f>
        <v>5.7888261104566983</v>
      </c>
    </row>
    <row r="325" spans="9:15" x14ac:dyDescent="0.3">
      <c r="I325">
        <v>89.444444444444443</v>
      </c>
      <c r="J325">
        <f>D4*EXP(-F4*I325)+H4</f>
        <v>5.7501603587251751</v>
      </c>
      <c r="K325">
        <f>L325* E6/M325</f>
        <v>5.8159729337732324</v>
      </c>
      <c r="L325">
        <v>5.992</v>
      </c>
      <c r="M325">
        <v>304.31200000000001</v>
      </c>
      <c r="N325">
        <f>(D4-D5)*EXP(-(F4-F5)*I325)+(H4-H5)</f>
        <v>5.7354218513553841</v>
      </c>
      <c r="O325">
        <f>(D4+D5)*EXP(-(F4+F5)*I325)+(H4+H5)</f>
        <v>5.7650782649438037</v>
      </c>
    </row>
    <row r="326" spans="9:15" x14ac:dyDescent="0.3">
      <c r="I326">
        <v>89.722222222222229</v>
      </c>
      <c r="J326">
        <f>D4*EXP(-F4*I326)+H4</f>
        <v>5.7264929764969104</v>
      </c>
      <c r="K326">
        <f>L326* E6/M326</f>
        <v>5.7667410174557734</v>
      </c>
      <c r="L326">
        <v>5.9329999999999998</v>
      </c>
      <c r="M326">
        <v>303.88799999999998</v>
      </c>
      <c r="N326">
        <f>(D4-D5)*EXP(-(F4-F5)*I326)+(H4-H5)</f>
        <v>5.7116960889607382</v>
      </c>
      <c r="O326">
        <f>(D4+D5)*EXP(-(F4+F5)*I326)+(H4+H5)</f>
        <v>5.7414696058458912</v>
      </c>
    </row>
    <row r="327" spans="9:15" x14ac:dyDescent="0.3">
      <c r="I327">
        <v>89.999722222222218</v>
      </c>
      <c r="J327">
        <f>D4*EXP(-F4*I327)+H4</f>
        <v>5.7029871734816684</v>
      </c>
      <c r="K327">
        <f>L327* E6/M327</f>
        <v>5.7381032682009074</v>
      </c>
      <c r="L327">
        <v>5.8979999999999997</v>
      </c>
      <c r="M327">
        <v>303.60300000000001</v>
      </c>
      <c r="N327">
        <f>(D4-D5)*EXP(-(F4-F5)*I327)+(H4-H5)</f>
        <v>5.6881317076059972</v>
      </c>
      <c r="O327">
        <f>(D4+D5)*EXP(-(F4+F5)*I327)+(H4+H5)</f>
        <v>5.7180227188323141</v>
      </c>
    </row>
    <row r="328" spans="9:15" x14ac:dyDescent="0.3">
      <c r="I328">
        <v>90.277777777777771</v>
      </c>
      <c r="J328">
        <f>D4*EXP(-F4*I328)+H4</f>
        <v>5.6795717620173809</v>
      </c>
      <c r="K328">
        <f>L328* E6/M328</f>
        <v>5.721160950075677</v>
      </c>
      <c r="L328">
        <v>5.8739999999999997</v>
      </c>
      <c r="M328">
        <v>303.26299999999998</v>
      </c>
      <c r="N328">
        <f>(D4-D5)*EXP(-(F4-F5)*I328)+(H4-H5)</f>
        <v>5.6646573483098051</v>
      </c>
      <c r="O328">
        <f>(D4+D5)*EXP(-(F4+F5)*I328)+(H4+H5)</f>
        <v>5.6946665885831065</v>
      </c>
    </row>
    <row r="329" spans="9:15" x14ac:dyDescent="0.3">
      <c r="I329">
        <v>90.555555555555557</v>
      </c>
      <c r="J329">
        <f>D4*EXP(-F4*I329)+H4</f>
        <v>5.6563163223975597</v>
      </c>
      <c r="K329">
        <f>L329* E6/M329</f>
        <v>5.6873602744229812</v>
      </c>
      <c r="L329">
        <v>5.8330000000000002</v>
      </c>
      <c r="M329">
        <v>302.93599999999998</v>
      </c>
      <c r="N329">
        <f>(D4-D5)*EXP(-(F4-F5)*I329)+(H4-H5)</f>
        <v>5.6413427725799012</v>
      </c>
      <c r="O329">
        <f>(D4+D5)*EXP(-(F4+F5)*I329)+(H4+H5)</f>
        <v>5.6714706131873971</v>
      </c>
    </row>
    <row r="330" spans="9:15" x14ac:dyDescent="0.3">
      <c r="I330">
        <v>90.833333333333329</v>
      </c>
      <c r="J330">
        <f>D4*EXP(-F4*I330)+H4</f>
        <v>5.6331965974243587</v>
      </c>
      <c r="K330">
        <f>L330* E6/M330</f>
        <v>5.6660429380931481</v>
      </c>
      <c r="L330">
        <v>5.8120000000000003</v>
      </c>
      <c r="M330">
        <v>302.98099999999999</v>
      </c>
      <c r="N330">
        <f>(D4-D5)*EXP(-(F4-F5)*I330)+(H4-H5)</f>
        <v>5.6181636693287373</v>
      </c>
      <c r="O330">
        <f>(D4+D5)*EXP(-(F4+F5)*I330)+(H4+H5)</f>
        <v>5.648410589689119</v>
      </c>
    </row>
    <row r="331" spans="9:15" x14ac:dyDescent="0.3">
      <c r="I331">
        <v>91.111111111111114</v>
      </c>
      <c r="J331">
        <f>D4*EXP(-F4*I331)+H4</f>
        <v>5.6102117950910184</v>
      </c>
      <c r="K331">
        <f>L331* E6/M331</f>
        <v>5.6389552730107475</v>
      </c>
      <c r="L331">
        <v>5.782</v>
      </c>
      <c r="M331">
        <v>302.86500000000001</v>
      </c>
      <c r="N331">
        <f>(D4-D5)*EXP(-(F4-F5)*I331)+(H4-H5)</f>
        <v>5.5951192513752463</v>
      </c>
      <c r="O331">
        <f>(D4+D5)*EXP(-(F4+F5)*I331)+(H4+H5)</f>
        <v>5.6254857212725238</v>
      </c>
    </row>
    <row r="332" spans="9:15" x14ac:dyDescent="0.3">
      <c r="I332">
        <v>91.388888888888886</v>
      </c>
      <c r="J332">
        <f>D4*EXP(-F4*I332)+H4</f>
        <v>5.5873611280127964</v>
      </c>
      <c r="K332">
        <f>L332* E6/M332</f>
        <v>5.5921158523336016</v>
      </c>
      <c r="L332">
        <v>5.7309999999999999</v>
      </c>
      <c r="M332">
        <v>302.70800000000003</v>
      </c>
      <c r="N332">
        <f>(D4-D5)*EXP(-(F4-F5)*I332)+(H4-H5)</f>
        <v>5.5722087361123922</v>
      </c>
      <c r="O332">
        <f>(D4+D5)*EXP(-(F4+F5)*I332)+(H4+H5)</f>
        <v>5.6026952157920196</v>
      </c>
    </row>
    <row r="333" spans="9:15" x14ac:dyDescent="0.3">
      <c r="I333">
        <v>91.666666666666671</v>
      </c>
      <c r="J333">
        <f>D4*EXP(-F4*I333)+H4</f>
        <v>5.5646438133999832</v>
      </c>
      <c r="K333">
        <f>L333* E6/M333</f>
        <v>5.5465436175141658</v>
      </c>
      <c r="L333">
        <v>5.6870000000000003</v>
      </c>
      <c r="M333">
        <v>302.85199999999998</v>
      </c>
      <c r="N333">
        <f>(D4-D5)*EXP(-(F4-F5)*I333)+(H4-H5)</f>
        <v>5.5494313454805742</v>
      </c>
      <c r="O333">
        <f>(D4+D5)*EXP(-(F4+F5)*I333)+(H4+H5)</f>
        <v>5.5800382857447772</v>
      </c>
    </row>
    <row r="334" spans="9:15" x14ac:dyDescent="0.3">
      <c r="I334">
        <v>91.944444444444443</v>
      </c>
      <c r="J334">
        <f>D4*EXP(-F4*I334)+H4</f>
        <v>5.5420590730310995</v>
      </c>
      <c r="K334">
        <f>L334* E6/M334</f>
        <v>5.5335654328240018</v>
      </c>
      <c r="L334">
        <v>5.673</v>
      </c>
      <c r="M334">
        <v>302.815</v>
      </c>
      <c r="N334">
        <f>(D4-D5)*EXP(-(F4-F5)*I334)+(H4-H5)</f>
        <v>5.5267863059412159</v>
      </c>
      <c r="O334">
        <f>(D4+D5)*EXP(-(F4+F5)*I334)+(H4+H5)</f>
        <v>5.5575141482435422</v>
      </c>
    </row>
    <row r="335" spans="9:15" x14ac:dyDescent="0.3">
      <c r="I335">
        <v>92.222222222222229</v>
      </c>
      <c r="J335">
        <f>D4*EXP(-F4*I335)+H4</f>
        <v>5.5196061332262225</v>
      </c>
      <c r="K335">
        <f>L335* E6/M335</f>
        <v>5.511167140875723</v>
      </c>
      <c r="L335">
        <v>5.65</v>
      </c>
      <c r="M335">
        <v>302.81299999999999</v>
      </c>
      <c r="N335">
        <f>(D4-D5)*EXP(-(F4-F5)*I335)+(H4-H5)</f>
        <v>5.5042728484504888</v>
      </c>
      <c r="O335">
        <f>(D4+D5)*EXP(-(F4+F5)*I335)+(H4+H5)</f>
        <v>5.5351220249895636</v>
      </c>
    </row>
    <row r="336" spans="9:15" x14ac:dyDescent="0.3">
      <c r="I336">
        <v>92.5</v>
      </c>
      <c r="J336">
        <f>D4*EXP(-F4*I336)+H4</f>
        <v>5.4972842248204925</v>
      </c>
      <c r="K336">
        <f>L336* E6/M336</f>
        <v>5.4663497414230395</v>
      </c>
      <c r="L336">
        <v>5.601</v>
      </c>
      <c r="M336">
        <v>302.64800000000002</v>
      </c>
      <c r="N336">
        <f>(D4-D5)*EXP(-(F4-F5)*I336)+(H4-H5)</f>
        <v>5.4818902084332004</v>
      </c>
      <c r="O336">
        <f>(D4+D5)*EXP(-(F4+F5)*I336)+(H4+H5)</f>
        <v>5.5128611422457139</v>
      </c>
    </row>
    <row r="337" spans="9:15" x14ac:dyDescent="0.3">
      <c r="I337">
        <v>92.777777777777771</v>
      </c>
      <c r="J337">
        <f>D4*EXP(-F4*I337)+H4</f>
        <v>5.4750925831377604</v>
      </c>
      <c r="K337">
        <f>L337* E6/M337</f>
        <v>5.4402842953463564</v>
      </c>
      <c r="L337">
        <v>5.577</v>
      </c>
      <c r="M337">
        <v>302.79500000000002</v>
      </c>
      <c r="N337">
        <f>(D4-D5)*EXP(-(F4-F5)*I337)+(H4-H5)</f>
        <v>5.4596376257568195</v>
      </c>
      <c r="O337">
        <f>(D4+D5)*EXP(-(F4+F5)*I337)+(H4+H5)</f>
        <v>5.4907307308097497</v>
      </c>
    </row>
    <row r="338" spans="9:15" x14ac:dyDescent="0.3">
      <c r="I338">
        <v>93.055555555555557</v>
      </c>
      <c r="J338">
        <f>D4*EXP(-F4*I338)+H4</f>
        <v>5.453030447964391</v>
      </c>
      <c r="K338">
        <f>L338* E6/M338</f>
        <v>5.4328345170963139</v>
      </c>
      <c r="L338">
        <v>5.5709999999999997</v>
      </c>
      <c r="M338">
        <v>302.88400000000001</v>
      </c>
      <c r="N338">
        <f>(D4-D5)*EXP(-(F4-F5)*I338)+(H4-H5)</f>
        <v>5.4375143447056704</v>
      </c>
      <c r="O338">
        <f>(D4+D5)*EXP(-(F4+F5)*I338)+(H4+H5)</f>
        <v>5.4687300259877238</v>
      </c>
    </row>
    <row r="339" spans="9:15" x14ac:dyDescent="0.3">
      <c r="I339">
        <v>93.333333333333329</v>
      </c>
      <c r="J339">
        <f>D4*EXP(-F4*I339)+H4</f>
        <v>5.4310970635232216</v>
      </c>
      <c r="K339">
        <f>L339* E6/M339</f>
        <v>5.4182596874836522</v>
      </c>
      <c r="L339">
        <v>5.5540000000000003</v>
      </c>
      <c r="M339">
        <v>302.77199999999999</v>
      </c>
      <c r="N339">
        <f>(D4-D5)*EXP(-(F4-F5)*I339)+(H4-H5)</f>
        <v>5.4155196139552677</v>
      </c>
      <c r="O339">
        <f>(D4+D5)*EXP(-(F4+F5)*I339)+(H4+H5)</f>
        <v>5.4468582675675785</v>
      </c>
    </row>
    <row r="340" spans="9:15" x14ac:dyDescent="0.3">
      <c r="I340">
        <v>93.611111111111114</v>
      </c>
      <c r="J340">
        <f>D4*EXP(-F4*I340)+H4</f>
        <v>5.4092916784476746</v>
      </c>
      <c r="K340">
        <f>L340* E6/M340</f>
        <v>5.4017522276849688</v>
      </c>
      <c r="L340">
        <v>5.5359999999999996</v>
      </c>
      <c r="M340">
        <v>302.71300000000002</v>
      </c>
      <c r="N340">
        <f>(D4-D5)*EXP(-(F4-F5)*I340)+(H4-H5)</f>
        <v>5.3936526865467922</v>
      </c>
      <c r="O340">
        <f>(D4+D5)*EXP(-(F4+F5)*I340)+(H4+H5)</f>
        <v>5.4251146997928625</v>
      </c>
    </row>
    <row r="341" spans="9:15" x14ac:dyDescent="0.3">
      <c r="I341">
        <v>93.888888888888886</v>
      </c>
      <c r="J341">
        <f>D4*EXP(-F4*I341)+H4</f>
        <v>5.3876135457560119</v>
      </c>
      <c r="K341">
        <f>L341* E6/M341</f>
        <v>5.3722667616919644</v>
      </c>
      <c r="L341">
        <v>5.5060000000000002</v>
      </c>
      <c r="M341">
        <v>302.72500000000002</v>
      </c>
      <c r="N341">
        <f>(D4-D5)*EXP(-(F4-F5)*I341)+(H4-H5)</f>
        <v>5.3719128198617359</v>
      </c>
      <c r="O341">
        <f>(D4+D5)*EXP(-(F4+F5)*I341)+(H4+H5)</f>
        <v>5.4034985713366268</v>
      </c>
    </row>
    <row r="342" spans="9:15" x14ac:dyDescent="0.3">
      <c r="I342">
        <v>94.166388888888889</v>
      </c>
      <c r="J342">
        <f>D4*EXP(-F4*I342)+H4</f>
        <v>5.3660834115031424</v>
      </c>
      <c r="K342">
        <f>L342* E6/M342</f>
        <v>5.351112126902696</v>
      </c>
      <c r="L342">
        <v>5.4870000000000001</v>
      </c>
      <c r="M342">
        <v>302.87299999999999</v>
      </c>
      <c r="N342">
        <f>(D4-D5)*EXP(-(F4-F5)*I342)+(H4-H5)</f>
        <v>5.3503208262875468</v>
      </c>
      <c r="O342">
        <f>(D4+D5)*EXP(-(F4+F5)*I342)+(H4+H5)</f>
        <v>5.3820305616761726</v>
      </c>
    </row>
    <row r="343" spans="9:15" x14ac:dyDescent="0.3">
      <c r="I343">
        <v>94.444444444444443</v>
      </c>
      <c r="J343">
        <f>D4*EXP(-F4*I343)+H4</f>
        <v>5.3446360713682228</v>
      </c>
      <c r="K343">
        <f>L343* E6/M343</f>
        <v>5.3386520212959052</v>
      </c>
      <c r="L343">
        <v>5.4690000000000003</v>
      </c>
      <c r="M343">
        <v>302.584</v>
      </c>
      <c r="N343">
        <f>(D4-D5)*EXP(-(F4-F5)*I343)+(H4-H5)</f>
        <v>5.328811319738179</v>
      </c>
      <c r="O343">
        <f>(D4+D5)*EXP(-(F4+F5)*I343)+(H4+H5)</f>
        <v>5.3606456490636596</v>
      </c>
    </row>
    <row r="344" spans="9:15" x14ac:dyDescent="0.3">
      <c r="I344">
        <v>94.722222222222229</v>
      </c>
      <c r="J344">
        <f>D4*EXP(-F4*I344)+H4</f>
        <v>5.3233352574032802</v>
      </c>
      <c r="K344">
        <f>L344* E6/M344</f>
        <v>5.3108279281396635</v>
      </c>
      <c r="L344">
        <v>5.4409999999999998</v>
      </c>
      <c r="M344">
        <v>302.61200000000002</v>
      </c>
      <c r="N344">
        <f>(D4-D5)*EXP(-(F4-F5)*I344)+(H4-H5)</f>
        <v>5.307448222537932</v>
      </c>
      <c r="O344">
        <f>(D4+D5)*EXP(-(F4+F5)*I344)+(H4+H5)</f>
        <v>5.3394073745076192</v>
      </c>
    </row>
    <row r="345" spans="9:15" x14ac:dyDescent="0.3">
      <c r="I345">
        <v>95</v>
      </c>
      <c r="J345">
        <f>D4*EXP(-F4*I345)+H4</f>
        <v>5.3021587512341579</v>
      </c>
      <c r="K345">
        <f>L345* E6/M345</f>
        <v>5.2825596271777009</v>
      </c>
      <c r="L345">
        <v>5.41</v>
      </c>
      <c r="M345">
        <v>302.49799999999999</v>
      </c>
      <c r="N345">
        <f>(D4-D5)*EXP(-(F4-F5)*I345)+(H4-H5)</f>
        <v>5.286209258487899</v>
      </c>
      <c r="O345">
        <f>(D4+D5)*EXP(-(F4+F5)*I345)+(H4+H5)</f>
        <v>5.3182935777402864</v>
      </c>
    </row>
    <row r="346" spans="9:15" x14ac:dyDescent="0.3">
      <c r="I346">
        <v>95.277777777777771</v>
      </c>
      <c r="J346">
        <f>D4*EXP(-F4*I346)+H4</f>
        <v>5.2811058274224685</v>
      </c>
      <c r="K346">
        <f>L346* E6/M346</f>
        <v>5.2596145818587487</v>
      </c>
      <c r="L346">
        <v>5.3869999999999996</v>
      </c>
      <c r="M346">
        <v>302.52600000000001</v>
      </c>
      <c r="N346">
        <f>(D4-D5)*EXP(-(F4-F5)*I346)+(H4-H5)</f>
        <v>5.2650937062957119</v>
      </c>
      <c r="O346">
        <f>(D4+D5)*EXP(-(F4+F5)*I346)+(H4+H5)</f>
        <v>5.2973035291957995</v>
      </c>
    </row>
    <row r="347" spans="9:15" x14ac:dyDescent="0.3">
      <c r="I347">
        <v>95.555555555555557</v>
      </c>
      <c r="J347">
        <f>D4*EXP(-F4*I347)+H4</f>
        <v>5.2601757647633551</v>
      </c>
      <c r="K347">
        <f>L347* E6/M347</f>
        <v>5.2409586229234399</v>
      </c>
      <c r="L347">
        <v>5.3650000000000002</v>
      </c>
      <c r="M347">
        <v>302.363</v>
      </c>
      <c r="N347">
        <f>(D4-D5)*EXP(-(F4-F5)*I347)+(H4-H5)</f>
        <v>5.2441008488601648</v>
      </c>
      <c r="O347">
        <f>(D4+D5)*EXP(-(F4+F5)*I347)+(H4+H5)</f>
        <v>5.2764365035843035</v>
      </c>
    </row>
    <row r="348" spans="9:15" x14ac:dyDescent="0.3">
      <c r="I348">
        <v>95.833333333333329</v>
      </c>
      <c r="J348">
        <f>D4*EXP(-F4*I348)+H4</f>
        <v>5.2393678462607909</v>
      </c>
      <c r="K348">
        <f>L348* E6/M348</f>
        <v>5.2075160077451867</v>
      </c>
      <c r="L348">
        <v>5.3319999999999999</v>
      </c>
      <c r="M348">
        <v>302.43299999999999</v>
      </c>
      <c r="N348">
        <f>(D4-D5)*EXP(-(F4-F5)*I348)+(H4-H5)</f>
        <v>5.2232299732468732</v>
      </c>
      <c r="O348">
        <f>(D4+D5)*EXP(-(F4+F5)*I348)+(H4+H5)</f>
        <v>5.2556917798668756</v>
      </c>
    </row>
    <row r="349" spans="9:15" x14ac:dyDescent="0.3">
      <c r="I349">
        <v>96.111111111111114</v>
      </c>
      <c r="J349">
        <f>D4*EXP(-F4*I349)+H4</f>
        <v>5.2186813591030017</v>
      </c>
      <c r="K349">
        <f>L349* E6/M349</f>
        <v>5.1839041895642799</v>
      </c>
      <c r="L349">
        <v>5.31</v>
      </c>
      <c r="M349">
        <v>302.55700000000002</v>
      </c>
      <c r="N349">
        <f>(D4-D5)*EXP(-(F4-F5)*I349)+(H4-H5)</f>
        <v>5.2024803706640448</v>
      </c>
      <c r="O349">
        <f>(D4+D5)*EXP(-(F4+F5)*I349)+(H4+H5)</f>
        <v>5.2350686412306064</v>
      </c>
    </row>
    <row r="350" spans="9:15" x14ac:dyDescent="0.3">
      <c r="I350">
        <v>96.388888888888886</v>
      </c>
      <c r="J350">
        <f>D4*EXP(-F4*I350)+H4</f>
        <v>5.1981155946380699</v>
      </c>
      <c r="K350">
        <f>L350* E6/M350</f>
        <v>5.1811463655454268</v>
      </c>
      <c r="L350">
        <v>5.3049999999999997</v>
      </c>
      <c r="M350">
        <v>302.43299999999999</v>
      </c>
      <c r="N350">
        <f>(D4-D5)*EXP(-(F4-F5)*I350)+(H4-H5)</f>
        <v>5.1818513364384229</v>
      </c>
      <c r="O350">
        <f>(D4+D5)*EXP(-(F4+F5)*I350)+(H4+H5)</f>
        <v>5.2145663750638391</v>
      </c>
    </row>
    <row r="351" spans="9:15" x14ac:dyDescent="0.3">
      <c r="I351">
        <v>96.666666666666671</v>
      </c>
      <c r="J351">
        <f>D4*EXP(-F4*I351)+H4</f>
        <v>5.1776698483496304</v>
      </c>
      <c r="K351">
        <f>L351* E6/M351</f>
        <v>5.1316764009444036</v>
      </c>
      <c r="L351">
        <v>5.2539999999999996</v>
      </c>
      <c r="M351">
        <v>302.41300000000001</v>
      </c>
      <c r="N351">
        <f>(D4-D5)*EXP(-(F4-F5)*I351)+(H4-H5)</f>
        <v>5.1613421699913484</v>
      </c>
      <c r="O351">
        <f>(D4+D5)*EXP(-(F4+F5)*I351)+(H4+H5)</f>
        <v>5.1941842729315413</v>
      </c>
    </row>
    <row r="352" spans="9:15" x14ac:dyDescent="0.3">
      <c r="I352">
        <v>96.944444444444443</v>
      </c>
      <c r="J352">
        <f>D4*EXP(-F4*I352)+H4</f>
        <v>5.1573434198327677</v>
      </c>
      <c r="K352">
        <f>L352* E6/M352</f>
        <v>5.1208424245784787</v>
      </c>
      <c r="L352">
        <v>5.2439999999999998</v>
      </c>
      <c r="M352">
        <v>302.476</v>
      </c>
      <c r="N352">
        <f>(D4-D5)*EXP(-(F4-F5)*I352)+(H4-H5)</f>
        <v>5.1409521748149709</v>
      </c>
      <c r="O352">
        <f>(D4+D5)*EXP(-(F4+F5)*I352)+(H4+H5)</f>
        <v>5.1739216305508258</v>
      </c>
    </row>
    <row r="353" spans="9:15" x14ac:dyDescent="0.3">
      <c r="I353">
        <v>97.222222222222229</v>
      </c>
      <c r="J353">
        <f>D4*EXP(-F4*I353)+H4</f>
        <v>5.1371356127699919</v>
      </c>
      <c r="K353">
        <f>L353* E6/M353</f>
        <v>5.1133007850267802</v>
      </c>
      <c r="L353">
        <v>5.2359999999999998</v>
      </c>
      <c r="M353">
        <v>302.45999999999998</v>
      </c>
      <c r="N353">
        <f>(D4-D5)*EXP(-(F4-F5)*I353)+(H4-H5)</f>
        <v>5.1206806584485856</v>
      </c>
      <c r="O353">
        <f>(D4+D5)*EXP(-(F4+F5)*I353)+(H4+H5)</f>
        <v>5.1537777477666182</v>
      </c>
    </row>
    <row r="354" spans="9:15" x14ac:dyDescent="0.3">
      <c r="I354">
        <v>97.5</v>
      </c>
      <c r="J354">
        <f>D4*EXP(-F4*I354)+H4</f>
        <v>5.1170457349074079</v>
      </c>
      <c r="K354">
        <f>L354* E6/M354</f>
        <v>5.0646519556886469</v>
      </c>
      <c r="L354">
        <v>5.1820000000000004</v>
      </c>
      <c r="M354">
        <v>302.21600000000001</v>
      </c>
      <c r="N354">
        <f>(D4-D5)*EXP(-(F4-F5)*I354)+(H4-H5)</f>
        <v>5.1005269324551303</v>
      </c>
      <c r="O354">
        <f>(D4+D5)*EXP(-(F4+F5)*I354)+(H4+H5)</f>
        <v>5.1337519285274631</v>
      </c>
    </row>
    <row r="355" spans="9:15" x14ac:dyDescent="0.3">
      <c r="I355">
        <v>97.777777777777771</v>
      </c>
      <c r="J355">
        <f>D4*EXP(-F4*I355)+H4</f>
        <v>5.0970730980309886</v>
      </c>
      <c r="K355">
        <f>L355* E6/M355</f>
        <v>5.0484971256201288</v>
      </c>
      <c r="L355">
        <v>5.1719999999999997</v>
      </c>
      <c r="M355">
        <v>302.59800000000001</v>
      </c>
      <c r="N355">
        <f>(D4-D5)*EXP(-(F4-F5)*I355)+(H4-H5)</f>
        <v>5.0804903123977994</v>
      </c>
      <c r="O355">
        <f>(D4+D5)*EXP(-(F4+F5)*I355)+(H4+H5)</f>
        <v>5.1138434808614681</v>
      </c>
    </row>
    <row r="356" spans="9:15" x14ac:dyDescent="0.3">
      <c r="I356">
        <v>98.055555555555557</v>
      </c>
      <c r="J356">
        <f>D4*EXP(-F4*I356)+H4</f>
        <v>5.0772170179430045</v>
      </c>
      <c r="K356">
        <f>L356* E6/M356</f>
        <v>5.0409745022603394</v>
      </c>
      <c r="L356">
        <v>5.1660000000000004</v>
      </c>
      <c r="M356">
        <v>302.69799999999998</v>
      </c>
      <c r="N356">
        <f>(D4-D5)*EXP(-(F4-F5)*I356)+(H4-H5)</f>
        <v>5.060570117816793</v>
      </c>
      <c r="O356">
        <f>(D4+D5)*EXP(-(F4+F5)*I356)+(H4+H5)</f>
        <v>5.0940517168523947</v>
      </c>
    </row>
    <row r="357" spans="9:15" x14ac:dyDescent="0.3">
      <c r="I357">
        <v>98.333333333333329</v>
      </c>
      <c r="J357">
        <f>D4*EXP(-F4*I357)+H4</f>
        <v>5.0574768144385818</v>
      </c>
      <c r="K357">
        <f>L357* E6/M357</f>
        <v>5.007318417544985</v>
      </c>
      <c r="L357">
        <v>5.1280000000000001</v>
      </c>
      <c r="M357">
        <v>302.49099999999999</v>
      </c>
      <c r="N357">
        <f>(D4-D5)*EXP(-(F4-F5)*I357)+(H4-H5)</f>
        <v>5.0407656722062217</v>
      </c>
      <c r="O357">
        <f>(D4+D5)*EXP(-(F4+F5)*I357)+(H4+H5)</f>
        <v>5.0743759526158954</v>
      </c>
    </row>
    <row r="358" spans="9:15" x14ac:dyDescent="0.3">
      <c r="I358">
        <v>98.611111111111114</v>
      </c>
      <c r="J358">
        <f>D4*EXP(-F4*I358)+H4</f>
        <v>5.0378518112824029</v>
      </c>
      <c r="K358">
        <f>L358* E6/M358</f>
        <v>4.981782074923637</v>
      </c>
      <c r="L358">
        <v>5.1020000000000003</v>
      </c>
      <c r="M358">
        <v>302.5</v>
      </c>
      <c r="N358">
        <f>(D4-D5)*EXP(-(F4-F5)*I358)+(H4-H5)</f>
        <v>5.0210763029911174</v>
      </c>
      <c r="O358">
        <f>(D4+D5)*EXP(-(F4+F5)*I358)+(H4+H5)</f>
        <v>5.0548155082758761</v>
      </c>
    </row>
    <row r="359" spans="9:15" x14ac:dyDescent="0.3">
      <c r="I359">
        <v>98.888888888888886</v>
      </c>
      <c r="J359">
        <f>D4*EXP(-F4*I359)+H4</f>
        <v>5.0183413361855429</v>
      </c>
      <c r="K359">
        <f>L359* E6/M359</f>
        <v>4.9816338610236395</v>
      </c>
      <c r="L359">
        <v>5.1020000000000003</v>
      </c>
      <c r="M359">
        <v>302.50900000000001</v>
      </c>
      <c r="N359">
        <f>(D4-D5)*EXP(-(F4-F5)*I359)+(H4-H5)</f>
        <v>5.001501341504607</v>
      </c>
      <c r="O359">
        <f>(D4+D5)*EXP(-(F4+F5)*I359)+(H4+H5)</f>
        <v>5.0353697079410011</v>
      </c>
    </row>
    <row r="360" spans="9:15" x14ac:dyDescent="0.3">
      <c r="I360">
        <v>99.166666666666671</v>
      </c>
      <c r="J360">
        <f>D4*EXP(-F4*I360)+H4</f>
        <v>4.9989447207824309</v>
      </c>
      <c r="K360">
        <f>L360* E6/M360</f>
        <v>4.9307449841765374</v>
      </c>
      <c r="L360">
        <v>5.0510000000000002</v>
      </c>
      <c r="M360">
        <v>302.57600000000002</v>
      </c>
      <c r="N360">
        <f>(D4-D5)*EXP(-(F4-F5)*I360)+(H4-H5)</f>
        <v>4.9820401229651914</v>
      </c>
      <c r="O360">
        <f>(D4+D5)*EXP(-(F4+F5)*I360)+(H4+H5)</f>
        <v>5.0160378796813436</v>
      </c>
    </row>
    <row r="361" spans="9:15" x14ac:dyDescent="0.3">
      <c r="I361">
        <v>99.444444444444443</v>
      </c>
      <c r="J361">
        <f>D4*EXP(-F4*I361)+H4</f>
        <v>4.9796613006079671</v>
      </c>
      <c r="K361">
        <f>L361* E6/M361</f>
        <v>4.9116202718567585</v>
      </c>
      <c r="L361">
        <v>5.0279999999999996</v>
      </c>
      <c r="M361">
        <v>302.37099999999998</v>
      </c>
      <c r="N361">
        <f>(D4-D5)*EXP(-(F4-F5)*I361)+(H4-H5)</f>
        <v>4.9626919864541765</v>
      </c>
      <c r="O361">
        <f>(D4+D5)*EXP(-(F4+F5)*I361)+(H4+H5)</f>
        <v>4.9968193555051723</v>
      </c>
    </row>
    <row r="362" spans="9:15" x14ac:dyDescent="0.3">
      <c r="I362">
        <v>99.722222222222229</v>
      </c>
      <c r="J362">
        <f>D4*EXP(-F4*I362)+H4</f>
        <v>4.9604904150747435</v>
      </c>
      <c r="K362">
        <f>L362* E6/M362</f>
        <v>4.8821693450479531</v>
      </c>
      <c r="L362">
        <v>4.9980000000000002</v>
      </c>
      <c r="M362">
        <v>302.38</v>
      </c>
      <c r="N362">
        <f>(D4-D5)*EXP(-(F4-F5)*I362)+(H4-H5)</f>
        <v>4.9434562748932205</v>
      </c>
      <c r="O362">
        <f>(D4+D5)*EXP(-(F4+F5)*I362)+(H4+H5)</f>
        <v>4.9777134713358517</v>
      </c>
    </row>
    <row r="363" spans="9:15" x14ac:dyDescent="0.3">
      <c r="I363">
        <v>100</v>
      </c>
      <c r="J363">
        <f>D4*EXP(-F4*I363)+H4</f>
        <v>4.9414314074504357</v>
      </c>
      <c r="K363">
        <f>L363* E6/M363</f>
        <v>4.8721271849046124</v>
      </c>
      <c r="L363">
        <v>4.9880000000000004</v>
      </c>
      <c r="M363">
        <v>302.39699999999999</v>
      </c>
      <c r="N363">
        <f>(D4-D5)*EXP(-(F4-F5)*I363)+(H4-H5)</f>
        <v>4.9243323350220276</v>
      </c>
      <c r="O363">
        <f>(D4+D5)*EXP(-(F4+F5)*I363)+(H4+H5)</f>
        <v>4.9587195669889192</v>
      </c>
    </row>
    <row r="364" spans="9:15" x14ac:dyDescent="0.3">
      <c r="I364">
        <v>100.2777777777778</v>
      </c>
      <c r="J364">
        <f>D4*EXP(-F4*I364)+H4</f>
        <v>4.9224836248352801</v>
      </c>
      <c r="K364">
        <f>L364* E6/M364</f>
        <v>4.8276587539435392</v>
      </c>
      <c r="L364">
        <v>4.9420000000000002</v>
      </c>
      <c r="M364">
        <v>302.36799999999999</v>
      </c>
      <c r="N364">
        <f>(D4-D5)*EXP(-(F4-F5)*I364)+(H4-H5)</f>
        <v>4.9053195173761583</v>
      </c>
      <c r="O364">
        <f>(D4+D5)*EXP(-(F4+F5)*I364)+(H4+H5)</f>
        <v>4.9398369861492553</v>
      </c>
    </row>
    <row r="365" spans="9:15" x14ac:dyDescent="0.3">
      <c r="I365">
        <v>100.5555555555556</v>
      </c>
      <c r="J365">
        <f>D4*EXP(-F4*I365)+H4</f>
        <v>4.903646418139731</v>
      </c>
      <c r="K365">
        <f>L365* E6/M365</f>
        <v>4.8200306723981532</v>
      </c>
      <c r="L365">
        <v>4.9329999999999998</v>
      </c>
      <c r="M365">
        <v>302.29500000000002</v>
      </c>
      <c r="N365">
        <f>(D4-D5)*EXP(-(F4-F5)*I365)+(H4-H5)</f>
        <v>4.8864171762649722</v>
      </c>
      <c r="O365">
        <f>(D4+D5)*EXP(-(F4+F5)*I365)+(H4+H5)</f>
        <v>4.9210650763484134</v>
      </c>
    </row>
    <row r="366" spans="9:15" x14ac:dyDescent="0.3">
      <c r="I366">
        <v>100.8333333333333</v>
      </c>
      <c r="J366">
        <f>D4*EXP(-F4*I366)+H4</f>
        <v>4.8849191420622198</v>
      </c>
      <c r="K366">
        <f>L366* E6/M366</f>
        <v>4.796031556623924</v>
      </c>
      <c r="L366">
        <v>4.9080000000000004</v>
      </c>
      <c r="M366">
        <v>302.26799999999997</v>
      </c>
      <c r="N366">
        <f>(D4-D5)*EXP(-(F4-F5)*I366)+(H4-H5)</f>
        <v>4.8676246697497119</v>
      </c>
      <c r="O366">
        <f>(D4+D5)*EXP(-(F4+F5)*I366)+(H4+H5)</f>
        <v>4.9024031889420776</v>
      </c>
    </row>
    <row r="367" spans="9:15" x14ac:dyDescent="0.3">
      <c r="I367">
        <v>101.1111111111111</v>
      </c>
      <c r="J367">
        <f>D4*EXP(-F4*I367)+H4</f>
        <v>4.8663011550670214</v>
      </c>
      <c r="K367">
        <f>L367* E6/M367</f>
        <v>4.7708498487552475</v>
      </c>
      <c r="L367">
        <v>4.8789999999999996</v>
      </c>
      <c r="M367">
        <v>302.06799999999998</v>
      </c>
      <c r="N367">
        <f>(D4-D5)*EXP(-(F4-F5)*I367)+(H4-H5)</f>
        <v>4.8489413596216657</v>
      </c>
      <c r="O367">
        <f>(D4+D5)*EXP(-(F4+F5)*I367)+(H4+H5)</f>
        <v>4.8838506790876286</v>
      </c>
    </row>
    <row r="368" spans="9:15" x14ac:dyDescent="0.3">
      <c r="I368">
        <v>101.3888888888889</v>
      </c>
      <c r="J368">
        <f>D4*EXP(-F4*I368)+H4</f>
        <v>4.8477918193623211</v>
      </c>
      <c r="K368">
        <f>L368* E6/M368</f>
        <v>4.7402751159131151</v>
      </c>
      <c r="L368">
        <v>4.8490000000000002</v>
      </c>
      <c r="M368">
        <v>302.14699999999999</v>
      </c>
      <c r="N368">
        <f>(D4-D5)*EXP(-(F4-F5)*I368)+(H4-H5)</f>
        <v>4.8303666113805441</v>
      </c>
      <c r="O368">
        <f>(D4+D5)*EXP(-(F4+F5)*I368)+(H4+H5)</f>
        <v>4.8654069057218923</v>
      </c>
    </row>
    <row r="369" spans="9:15" x14ac:dyDescent="0.3">
      <c r="I369">
        <v>101.6666666666667</v>
      </c>
      <c r="J369">
        <f>D4*EXP(-F4*I369)+H4</f>
        <v>4.829390500878338</v>
      </c>
      <c r="K369">
        <f>L369* E6/M369</f>
        <v>4.7115511118009348</v>
      </c>
      <c r="L369">
        <v>4.82</v>
      </c>
      <c r="M369">
        <v>302.17099999999999</v>
      </c>
      <c r="N369">
        <f>(D4-D5)*EXP(-(F4-F5)*I369)+(H4-H5)</f>
        <v>4.8118997942129003</v>
      </c>
      <c r="O369">
        <f>(D4+D5)*EXP(-(F4+F5)*I369)+(H4+H5)</f>
        <v>4.8470712315389708</v>
      </c>
    </row>
    <row r="370" spans="9:15" x14ac:dyDescent="0.3">
      <c r="I370">
        <v>101.9444444444444</v>
      </c>
      <c r="J370">
        <f>D4*EXP(-F4*I370)+H4</f>
        <v>4.8110965692456196</v>
      </c>
      <c r="K370">
        <f>L370* E6/M370</f>
        <v>4.6894253422794012</v>
      </c>
      <c r="L370">
        <v>4.798</v>
      </c>
      <c r="M370">
        <v>302.21100000000001</v>
      </c>
      <c r="N370">
        <f>(D4-D5)*EXP(-(F4-F5)*I370)+(H4-H5)</f>
        <v>4.7935402809707153</v>
      </c>
      <c r="O370">
        <f>(D4+D5)*EXP(-(F4+F5)*I370)+(H4+H5)</f>
        <v>4.8288430229682264</v>
      </c>
    </row>
    <row r="371" spans="9:15" x14ac:dyDescent="0.3">
      <c r="I371">
        <v>102.2222222222222</v>
      </c>
      <c r="J371">
        <f>D4*EXP(-F4*I371)+H4</f>
        <v>4.7929093977734141</v>
      </c>
      <c r="K371">
        <f>L371* E6/M371</f>
        <v>4.6794423667994591</v>
      </c>
      <c r="L371">
        <v>4.7919999999999998</v>
      </c>
      <c r="M371">
        <v>302.47699999999998</v>
      </c>
      <c r="N371">
        <f>(D4-D5)*EXP(-(F4-F5)*I371)+(H4-H5)</f>
        <v>4.7752874481500829</v>
      </c>
      <c r="O371">
        <f>(D4+D5)*EXP(-(F4+F5)*I371)+(H4+H5)</f>
        <v>4.8107216501523729</v>
      </c>
    </row>
    <row r="372" spans="9:15" x14ac:dyDescent="0.3">
      <c r="I372">
        <v>102.4997222222222</v>
      </c>
      <c r="J372">
        <f>D4*EXP(-F4*I372)+H4</f>
        <v>4.7748463916535604</v>
      </c>
      <c r="K372">
        <f>L372* E6/M372</f>
        <v>4.666759394652904</v>
      </c>
      <c r="L372">
        <v>4.7850000000000001</v>
      </c>
      <c r="M372">
        <v>302.85599999999999</v>
      </c>
      <c r="N372">
        <f>(D4-D5)*EXP(-(F4-F5)*I372)+(H4-H5)</f>
        <v>4.7571587698705287</v>
      </c>
      <c r="O372">
        <f>(D4+D5)*EXP(-(F4+F5)*I372)+(H4+H5)</f>
        <v>4.79272444924477</v>
      </c>
    </row>
    <row r="373" spans="9:15" x14ac:dyDescent="0.3">
      <c r="I373">
        <v>102.7777777777778</v>
      </c>
      <c r="J373">
        <f>D4*EXP(-F4*I373)+H4</f>
        <v>4.7568528468125653</v>
      </c>
      <c r="K373">
        <f>L373* E6/M373</f>
        <v>4.6227556586051932</v>
      </c>
      <c r="L373">
        <v>4.7359999999999998</v>
      </c>
      <c r="M373">
        <v>302.60799999999989</v>
      </c>
      <c r="N373">
        <f>(D4-D5)*EXP(-(F4-F5)*I373)+(H4-H5)</f>
        <v>4.7390993478516341</v>
      </c>
      <c r="O373">
        <f>(D4+D5)*EXP(-(F4+F5)*I373)+(H4+H5)</f>
        <v>4.7747969107926185</v>
      </c>
    </row>
    <row r="374" spans="9:15" x14ac:dyDescent="0.3">
      <c r="I374">
        <v>103.0555555555556</v>
      </c>
      <c r="J374">
        <f>D4*EXP(-F4*I374)+H4</f>
        <v>4.7389822321434831</v>
      </c>
      <c r="K374">
        <f>L374* E6/M374</f>
        <v>4.6340359538414271</v>
      </c>
      <c r="L374">
        <v>4.7489999999999997</v>
      </c>
      <c r="M374">
        <v>302.7</v>
      </c>
      <c r="N374">
        <f>(D4-D5)*EXP(-(F4-F5)*I374)+(H4-H5)</f>
        <v>4.7211628513967128</v>
      </c>
      <c r="O374">
        <f>(D4+D5)*EXP(-(F4+F5)*I374)+(H4+H5)</f>
        <v>4.7569923029057524</v>
      </c>
    </row>
    <row r="375" spans="9:15" x14ac:dyDescent="0.3">
      <c r="I375">
        <v>103.3333333333333</v>
      </c>
      <c r="J375">
        <f>D4*EXP(-F4*I375)+H4</f>
        <v>4.7212159072317421</v>
      </c>
      <c r="K375">
        <f>L375* E6/M375</f>
        <v>4.5917230462368543</v>
      </c>
      <c r="L375">
        <v>4.7050000000000001</v>
      </c>
      <c r="M375">
        <v>302.65899999999999</v>
      </c>
      <c r="N375">
        <f>(D4-D5)*EXP(-(F4-F5)*I375)+(H4-H5)</f>
        <v>4.7033305773674066</v>
      </c>
      <c r="O375">
        <f>(D4+D5)*EXP(-(F4+F5)*I375)+(H4+H5)</f>
        <v>4.7392920480449634</v>
      </c>
    </row>
    <row r="376" spans="9:15" x14ac:dyDescent="0.3">
      <c r="I376">
        <v>103.6111111111111</v>
      </c>
      <c r="J376">
        <f>D4*EXP(-F4*I376)+H4</f>
        <v>4.7035532634606891</v>
      </c>
      <c r="K376">
        <f>L376* E6/M376</f>
        <v>4.5842574840077734</v>
      </c>
      <c r="L376">
        <v>4.6959999999999997</v>
      </c>
      <c r="M376">
        <v>302.572</v>
      </c>
      <c r="N376">
        <f>(D4-D5)*EXP(-(F4-F5)*I376)+(H4-H5)</f>
        <v>4.6856019201652774</v>
      </c>
      <c r="O376">
        <f>(D4+D5)*EXP(-(F4+F5)*I376)+(H4+H5)</f>
        <v>4.7216955345958702</v>
      </c>
    </row>
    <row r="377" spans="9:15" x14ac:dyDescent="0.3">
      <c r="I377">
        <v>103.8888888888889</v>
      </c>
      <c r="J377">
        <f>D4*EXP(-F4*I377)+H4</f>
        <v>4.6859936957654682</v>
      </c>
      <c r="K377">
        <f>L377* E6/M377</f>
        <v>4.5553278838554503</v>
      </c>
      <c r="L377">
        <v>4.6680000000000001</v>
      </c>
      <c r="M377">
        <v>302.678</v>
      </c>
      <c r="N377">
        <f>(D4-D5)*EXP(-(F4-F5)*I377)+(H4-H5)</f>
        <v>4.66797627771082</v>
      </c>
      <c r="O377">
        <f>(D4+D5)*EXP(-(F4+F5)*I377)+(H4+H5)</f>
        <v>4.7042021545287849</v>
      </c>
    </row>
    <row r="378" spans="9:15" x14ac:dyDescent="0.3">
      <c r="I378">
        <v>104.1666666666667</v>
      </c>
      <c r="J378">
        <f>D4*EXP(-F4*I378)+H4</f>
        <v>4.6685366026122672</v>
      </c>
      <c r="K378">
        <f>L378* E6/M378</f>
        <v>4.5401649413688867</v>
      </c>
      <c r="L378">
        <v>4.6529999999999996</v>
      </c>
      <c r="M378">
        <v>302.71300000000002</v>
      </c>
      <c r="N378">
        <f>(D4-D5)*EXP(-(F4-F5)*I378)+(H4-H5)</f>
        <v>4.6504530514229838</v>
      </c>
      <c r="O378">
        <f>(D4+D5)*EXP(-(F4+F5)*I378)+(H4+H5)</f>
        <v>4.6868113033776879</v>
      </c>
    </row>
    <row r="379" spans="9:15" x14ac:dyDescent="0.3">
      <c r="I379">
        <v>104.4444444444444</v>
      </c>
      <c r="J379">
        <f>D4*EXP(-F4*I379)+H4</f>
        <v>4.6511813859777256</v>
      </c>
      <c r="K379">
        <f>L379* E6/M379</f>
        <v>4.5095293798048974</v>
      </c>
      <c r="L379">
        <v>4.62</v>
      </c>
      <c r="M379">
        <v>302.60799999999989</v>
      </c>
      <c r="N379">
        <f>(D4-D5)*EXP(-(F4-F5)*I379)+(H4-H5)</f>
        <v>4.6330316461988614</v>
      </c>
      <c r="O379">
        <f>(D4+D5)*EXP(-(F4+F5)*I379)+(H4+H5)</f>
        <v>4.6695223802193446</v>
      </c>
    </row>
    <row r="380" spans="9:15" x14ac:dyDescent="0.3">
      <c r="I380">
        <v>104.7222222222222</v>
      </c>
      <c r="J380">
        <f>D4*EXP(-F4*I380)+H4</f>
        <v>4.6339274513284305</v>
      </c>
      <c r="K380">
        <f>L380* E6/M380</f>
        <v>4.4790938326830911</v>
      </c>
      <c r="L380">
        <v>4.5880000000000001</v>
      </c>
      <c r="M380">
        <v>302.55399999999997</v>
      </c>
      <c r="N380">
        <f>(D4-D5)*EXP(-(F4-F5)*I380)+(H4-H5)</f>
        <v>4.6157114703934514</v>
      </c>
      <c r="O380">
        <f>(D4+D5)*EXP(-(F4+F5)*I380)+(H4+H5)</f>
        <v>4.6523347876525234</v>
      </c>
    </row>
    <row r="381" spans="9:15" x14ac:dyDescent="0.3">
      <c r="I381">
        <v>105</v>
      </c>
      <c r="J381">
        <f>D4*EXP(-F4*I381)+H4</f>
        <v>4.6167742076005691</v>
      </c>
      <c r="K381">
        <f>L381* E6/M381</f>
        <v>4.4544085577199093</v>
      </c>
      <c r="L381">
        <v>4.5599999999999996</v>
      </c>
      <c r="M381">
        <v>302.37400000000002</v>
      </c>
      <c r="N381">
        <f>(D4-D5)*EXP(-(F4-F5)*I381)+(H4-H5)</f>
        <v>4.598491935799605</v>
      </c>
      <c r="O381">
        <f>(D4+D5)*EXP(-(F4+F5)*I381)+(H4+H5)</f>
        <v>4.6352479317773856</v>
      </c>
    </row>
    <row r="382" spans="9:15" x14ac:dyDescent="0.3">
      <c r="I382">
        <v>105.2777777777778</v>
      </c>
      <c r="J382">
        <f>D4*EXP(-F4*I382)+H4</f>
        <v>4.599721067179674</v>
      </c>
      <c r="K382">
        <f>L382* E6/M382</f>
        <v>4.4193590986843763</v>
      </c>
      <c r="L382">
        <v>4.524</v>
      </c>
      <c r="M382">
        <v>302.36599999999999</v>
      </c>
      <c r="N382">
        <f>(D4-D5)*EXP(-(F4-F5)*I382)+(H4-H5)</f>
        <v>4.5813724576280226</v>
      </c>
      <c r="O382">
        <f>(D4+D5)*EXP(-(F4+F5)*I382)+(H4+H5)</f>
        <v>4.6182612221749393</v>
      </c>
    </row>
    <row r="383" spans="9:15" x14ac:dyDescent="0.3">
      <c r="I383">
        <v>105.5555555555556</v>
      </c>
      <c r="J383">
        <f>D4*EXP(-F4*I383)+H4</f>
        <v>4.5827674458804912</v>
      </c>
      <c r="K383">
        <f>L383* E6/M383</f>
        <v>4.4158297148088508</v>
      </c>
      <c r="L383">
        <v>4.5209999999999999</v>
      </c>
      <c r="M383">
        <v>302.40699999999998</v>
      </c>
      <c r="N383">
        <f>(D4-D5)*EXP(-(F4-F5)*I383)+(H4-H5)</f>
        <v>4.5643524544874019</v>
      </c>
      <c r="O383">
        <f>(D4+D5)*EXP(-(F4+F5)*I383)+(H4+H5)</f>
        <v>4.6013740718866485</v>
      </c>
    </row>
    <row r="384" spans="9:15" x14ac:dyDescent="0.3">
      <c r="I384">
        <v>105.8333333333333</v>
      </c>
      <c r="J384">
        <f>D4*EXP(-F4*I384)+H4</f>
        <v>4.5659127629269696</v>
      </c>
      <c r="K384">
        <f>L384* E6/M384</f>
        <v>4.3881908505014433</v>
      </c>
      <c r="L384">
        <v>4.4930000000000003</v>
      </c>
      <c r="M384">
        <v>302.42700000000002</v>
      </c>
      <c r="N384">
        <f>(D4-D5)*EXP(-(F4-F5)*I384)+(H4-H5)</f>
        <v>4.5474313483647011</v>
      </c>
      <c r="O384">
        <f>(D4+D5)*EXP(-(F4+F5)*I384)+(H4+H5)</f>
        <v>4.5845858973941516</v>
      </c>
    </row>
    <row r="385" spans="9:15" x14ac:dyDescent="0.3">
      <c r="I385">
        <v>106.1111111111111</v>
      </c>
      <c r="J385">
        <f>D4*EXP(-F4*I385)+H4</f>
        <v>4.5491564409323537</v>
      </c>
      <c r="K385">
        <f>L385* E6/M385</f>
        <v>4.362576737263562</v>
      </c>
      <c r="L385">
        <v>4.468</v>
      </c>
      <c r="M385">
        <v>302.51</v>
      </c>
      <c r="N385">
        <f>(D4-D5)*EXP(-(F4-F5)*I385)+(H4-H5)</f>
        <v>4.5306085646054814</v>
      </c>
      <c r="O385">
        <f>(D4+D5)*EXP(-(F4+F5)*I385)+(H4+H5)</f>
        <v>4.5678961185990801</v>
      </c>
    </row>
    <row r="386" spans="9:15" x14ac:dyDescent="0.3">
      <c r="I386">
        <v>106.3888888888889</v>
      </c>
      <c r="J386">
        <f>D4*EXP(-F4*I386)+H4</f>
        <v>4.5324979058794295</v>
      </c>
      <c r="K386">
        <f>L386* E6/M386</f>
        <v>4.3575763581289291</v>
      </c>
      <c r="L386">
        <v>4.4640000000000004</v>
      </c>
      <c r="M386">
        <v>302.58600000000001</v>
      </c>
      <c r="N386">
        <f>(D4-D5)*EXP(-(F4-F5)*I386)+(H4-H5)</f>
        <v>4.5138835318944253</v>
      </c>
      <c r="O386">
        <f>(D4+D5)*EXP(-(F4+F5)*I386)+(H4+H5)</f>
        <v>4.5513041588030454</v>
      </c>
    </row>
    <row r="387" spans="9:15" x14ac:dyDescent="0.3">
      <c r="I387">
        <v>106.6666666666667</v>
      </c>
      <c r="J387">
        <f>D4*EXP(-F4*I387)+H4</f>
        <v>4.5159365871008426</v>
      </c>
      <c r="K387">
        <f>L387* E6/M387</f>
        <v>4.3247284578986482</v>
      </c>
      <c r="L387">
        <v>4.4329999999999998</v>
      </c>
      <c r="M387">
        <v>302.767</v>
      </c>
      <c r="N387">
        <f>(D4-D5)*EXP(-(F4-F5)*I387)+(H4-H5)</f>
        <v>4.4972556822359193</v>
      </c>
      <c r="O387">
        <f>(D4+D5)*EXP(-(F4+F5)*I387)+(H4+H5)</f>
        <v>4.5348094446876903</v>
      </c>
    </row>
    <row r="388" spans="9:15" x14ac:dyDescent="0.3">
      <c r="I388">
        <v>106.9444444444444</v>
      </c>
      <c r="J388">
        <f>D4*EXP(-F4*I388)+H4</f>
        <v>4.4994719172595552</v>
      </c>
      <c r="K388">
        <f>L388* E6/M388</f>
        <v>4.3134876629439054</v>
      </c>
      <c r="L388">
        <v>4.4329999999999998</v>
      </c>
      <c r="M388">
        <v>303.55599999999998</v>
      </c>
      <c r="N388">
        <f>(D4-D5)*EXP(-(F4-F5)*I388)+(H4-H5)</f>
        <v>4.480724450934769</v>
      </c>
      <c r="O388">
        <f>(D4+D5)*EXP(-(F4+F5)*I388)+(H4+H5)</f>
        <v>4.5184114062948861</v>
      </c>
    </row>
    <row r="389" spans="9:15" x14ac:dyDescent="0.3">
      <c r="I389">
        <v>107.2222222222222</v>
      </c>
      <c r="J389">
        <f>D4*EXP(-F4*I389)+H4</f>
        <v>4.4831033323293941</v>
      </c>
      <c r="K389">
        <f>L389* E6/M389</f>
        <v>4.3058932585200962</v>
      </c>
      <c r="L389">
        <v>4.4290000000000003</v>
      </c>
      <c r="M389">
        <v>303.81700000000001</v>
      </c>
      <c r="N389">
        <f>(D4-D5)*EXP(-(F4-F5)*I389)+(H4-H5)</f>
        <v>4.4642892765770004</v>
      </c>
      <c r="O389">
        <f>(D4+D5)*EXP(-(F4+F5)*I389)+(H4+H5)</f>
        <v>4.5021094770070231</v>
      </c>
    </row>
    <row r="390" spans="9:15" x14ac:dyDescent="0.3">
      <c r="I390">
        <v>107.5</v>
      </c>
      <c r="J390">
        <f>D4*EXP(-F4*I390)+H4</f>
        <v>4.4668302715757591</v>
      </c>
      <c r="K390">
        <f>L390* E6/M390</f>
        <v>4.2951500606136372</v>
      </c>
      <c r="L390">
        <v>4.42</v>
      </c>
      <c r="M390">
        <v>303.95800000000003</v>
      </c>
      <c r="N390">
        <f>(D4-D5)*EXP(-(F4-F5)*I390)+(H4-H5)</f>
        <v>4.4479496010108246</v>
      </c>
      <c r="O390">
        <f>(D4+D5)*EXP(-(F4+F5)*I390)+(H4+H5)</f>
        <v>4.4859030935274582</v>
      </c>
    </row>
    <row r="391" spans="9:15" x14ac:dyDescent="0.3">
      <c r="I391">
        <v>107.7777777777778</v>
      </c>
      <c r="J391">
        <f>D4*EXP(-F4*I391)+H4</f>
        <v>4.4506521775363943</v>
      </c>
      <c r="K391">
        <f>L391* E6/M391</f>
        <v>4.2761531979162353</v>
      </c>
      <c r="L391">
        <v>4.4020000000000001</v>
      </c>
      <c r="M391">
        <v>304.065</v>
      </c>
      <c r="N391">
        <f>(D4-D5)*EXP(-(F4-F5)*I391)+(H4-H5)</f>
        <v>4.4317048693276675</v>
      </c>
      <c r="O391">
        <f>(D4+D5)*EXP(-(F4+F5)*I391)+(H4+H5)</f>
        <v>4.4697916958610344</v>
      </c>
    </row>
    <row r="392" spans="9:15" x14ac:dyDescent="0.3">
      <c r="I392">
        <v>108.0555555555556</v>
      </c>
      <c r="J392">
        <f>D4*EXP(-F4*I392)+H4</f>
        <v>4.4345684960022922</v>
      </c>
      <c r="K392">
        <f>L392* E6/M392</f>
        <v>4.2453037231928148</v>
      </c>
      <c r="L392">
        <v>4.375</v>
      </c>
      <c r="M392">
        <v>304.39600000000002</v>
      </c>
      <c r="N392">
        <f>(D4-D5)*EXP(-(F4-F5)*I392)+(H4-H5)</f>
        <v>4.415554529843325</v>
      </c>
      <c r="O392">
        <f>(D4+D5)*EXP(-(F4+F5)*I392)+(H4+H5)</f>
        <v>4.4537747272947286</v>
      </c>
    </row>
    <row r="393" spans="9:15" x14ac:dyDescent="0.3">
      <c r="I393">
        <v>108.3333333333333</v>
      </c>
      <c r="J393">
        <f>D4*EXP(-F4*I393)+H4</f>
        <v>4.4185786759987202</v>
      </c>
      <c r="K393">
        <f>L393* E6/M393</f>
        <v>4.2523734025130153</v>
      </c>
      <c r="L393">
        <v>4.3860000000000001</v>
      </c>
      <c r="M393">
        <v>304.654</v>
      </c>
      <c r="N393">
        <f>(D4-D5)*EXP(-(F4-F5)*I393)+(H4-H5)</f>
        <v>4.3994980340792313</v>
      </c>
      <c r="O393">
        <f>(D4+D5)*EXP(-(F4+F5)*I393)+(H4+H5)</f>
        <v>4.4378516343784309</v>
      </c>
    </row>
    <row r="394" spans="9:15" x14ac:dyDescent="0.3">
      <c r="I394">
        <v>108.6111111111111</v>
      </c>
      <c r="J394">
        <f>D4*EXP(-F4*I394)+H4</f>
        <v>4.402682169766317</v>
      </c>
      <c r="K394">
        <f>L394* E6/M394</f>
        <v>4.2271239091568562</v>
      </c>
      <c r="L394">
        <v>4.3600000000000003</v>
      </c>
      <c r="M394">
        <v>304.65699999999998</v>
      </c>
      <c r="N394">
        <f>(D4-D5)*EXP(-(F4-F5)*I394)+(H4-H5)</f>
        <v>4.3835348367438165</v>
      </c>
      <c r="O394">
        <f>(D4+D5)*EXP(-(F4+F5)*I394)+(H4+H5)</f>
        <v>4.4220218669057862</v>
      </c>
    </row>
    <row r="395" spans="9:15" x14ac:dyDescent="0.3">
      <c r="I395">
        <v>108.8888888888889</v>
      </c>
      <c r="J395">
        <f>D4*EXP(-F4*I395)+H4</f>
        <v>4.3868784327423711</v>
      </c>
      <c r="K395">
        <f>L395* E6/M395</f>
        <v>4.2040004983926487</v>
      </c>
      <c r="L395">
        <v>4.3380000000000001</v>
      </c>
      <c r="M395">
        <v>304.78699999999998</v>
      </c>
      <c r="N395">
        <f>(D4-D5)*EXP(-(F4-F5)*I395)+(H4-H5)</f>
        <v>4.3676643957140113</v>
      </c>
      <c r="O395">
        <f>(D4+D5)*EXP(-(F4+F5)*I395)+(H4+H5)</f>
        <v>4.4062848778952279</v>
      </c>
    </row>
    <row r="396" spans="9:15" x14ac:dyDescent="0.3">
      <c r="I396">
        <v>109.1666666666667</v>
      </c>
      <c r="J396">
        <f>D4*EXP(-F4*I396)+H4</f>
        <v>4.3711669235421287</v>
      </c>
      <c r="K396">
        <f>L396* E6/M396</f>
        <v>4.178470340487797</v>
      </c>
      <c r="L396">
        <v>4.3129999999999997</v>
      </c>
      <c r="M396">
        <v>304.88199999999989</v>
      </c>
      <c r="N396">
        <f>(D4-D5)*EXP(-(F4-F5)*I396)+(H4-H5)</f>
        <v>4.3518861720168269</v>
      </c>
      <c r="O396">
        <f>(D4+D5)*EXP(-(F4+F5)*I396)+(H4+H5)</f>
        <v>4.3906401235710444</v>
      </c>
    </row>
    <row r="397" spans="9:15" x14ac:dyDescent="0.3">
      <c r="I397">
        <v>109.4444444444444</v>
      </c>
      <c r="J397">
        <f>D4*EXP(-F4*I397)+H4</f>
        <v>4.3555471039402764</v>
      </c>
      <c r="K397">
        <f>L397* E6/M397</f>
        <v>4.1638136052820505</v>
      </c>
      <c r="L397">
        <v>4.3</v>
      </c>
      <c r="M397">
        <v>305.03300000000002</v>
      </c>
      <c r="N397">
        <f>(D4-D5)*EXP(-(F4-F5)*I397)+(H4-H5)</f>
        <v>4.336199629811051</v>
      </c>
      <c r="O397">
        <f>(D4+D5)*EXP(-(F4+F5)*I397)+(H4+H5)</f>
        <v>4.3750870633446137</v>
      </c>
    </row>
    <row r="398" spans="9:15" x14ac:dyDescent="0.3">
      <c r="I398">
        <v>109.7222222222222</v>
      </c>
      <c r="J398">
        <f>D4*EXP(-F4*I398)+H4</f>
        <v>4.3400184388524643</v>
      </c>
      <c r="K398">
        <f>L398* E6/M398</f>
        <v>4.1522245848682546</v>
      </c>
      <c r="L398">
        <v>4.29</v>
      </c>
      <c r="M398">
        <v>305.173</v>
      </c>
      <c r="N398">
        <f>(D4-D5)*EXP(-(F4-F5)*I398)+(H4-H5)</f>
        <v>4.3206042363690322</v>
      </c>
      <c r="O398">
        <f>(D4+D5)*EXP(-(F4+F5)*I398)+(H4+H5)</f>
        <v>4.3596251597956837</v>
      </c>
    </row>
    <row r="399" spans="9:15" x14ac:dyDescent="0.3">
      <c r="I399">
        <v>110</v>
      </c>
      <c r="J399">
        <f>D4*EXP(-F4*I399)+H4</f>
        <v>4.3245803963170246</v>
      </c>
      <c r="K399">
        <f>L399* E6/M399</f>
        <v>4.1247130726020806</v>
      </c>
      <c r="L399">
        <v>4.2629999999999999</v>
      </c>
      <c r="M399">
        <v>305.27499999999998</v>
      </c>
      <c r="N399">
        <f>(D4-D5)*EXP(-(F4-F5)*I399)+(H4-H5)</f>
        <v>4.3050994620586254</v>
      </c>
      <c r="O399">
        <f>(D4+D5)*EXP(-(F4+F5)*I399)+(H4+H5)</f>
        <v>4.3442538786538538</v>
      </c>
    </row>
    <row r="400" spans="9:15" x14ac:dyDescent="0.3">
      <c r="I400">
        <v>110.2777777777778</v>
      </c>
      <c r="J400">
        <f>D4*EXP(-F4*I400)+H4</f>
        <v>4.3092324474767123</v>
      </c>
      <c r="K400">
        <f>L400* E6/M400</f>
        <v>4.0940441898610995</v>
      </c>
      <c r="L400">
        <v>4.2300000000000004</v>
      </c>
      <c r="M400">
        <v>305.18099999999998</v>
      </c>
      <c r="N400">
        <f>(D4-D5)*EXP(-(F4-F5)*I400)+(H4-H5)</f>
        <v>4.289684780325171</v>
      </c>
      <c r="O400">
        <f>(D4+D5)*EXP(-(F4+F5)*I400)+(H4+H5)</f>
        <v>4.3289726887800768</v>
      </c>
    </row>
    <row r="401" spans="9:15" x14ac:dyDescent="0.3">
      <c r="I401">
        <v>110.5555555555556</v>
      </c>
      <c r="J401">
        <f>D4*EXP(-F4*I401)+H4</f>
        <v>4.2939740665606028</v>
      </c>
      <c r="K401">
        <f>L401* E6/M401</f>
        <v>4.086020151009496</v>
      </c>
      <c r="L401">
        <v>4.2220000000000004</v>
      </c>
      <c r="M401">
        <v>305.202</v>
      </c>
      <c r="N401">
        <f>(D4-D5)*EXP(-(F4-F5)*I401)+(H4-H5)</f>
        <v>4.2743596676736324</v>
      </c>
      <c r="O401">
        <f>(D4+D5)*EXP(-(F4+F5)*I401)+(H4+H5)</f>
        <v>4.3137810621483244</v>
      </c>
    </row>
    <row r="402" spans="9:15" x14ac:dyDescent="0.3">
      <c r="I402">
        <v>110.8333333333333</v>
      </c>
      <c r="J402">
        <f>D4*EXP(-F4*I402)+H4</f>
        <v>4.278804730866085</v>
      </c>
      <c r="K402">
        <f>L402* E6/M402</f>
        <v>4.0741797433330929</v>
      </c>
      <c r="L402">
        <v>4.2080000000000002</v>
      </c>
      <c r="M402">
        <v>305.07400000000001</v>
      </c>
      <c r="N402">
        <f>(D4-D5)*EXP(-(F4-F5)*I402)+(H4-H5)</f>
        <v>4.2591236036508153</v>
      </c>
      <c r="O402">
        <f>(D4+D5)*EXP(-(F4+F5)*I402)+(H4+H5)</f>
        <v>4.2986784738273371</v>
      </c>
    </row>
    <row r="403" spans="9:15" x14ac:dyDescent="0.3">
      <c r="I403">
        <v>111.1111111111111</v>
      </c>
      <c r="J403">
        <f>D4*EXP(-F4*I403)+H4</f>
        <v>4.2637239207409277</v>
      </c>
      <c r="K403">
        <f>L403* E6/M403</f>
        <v>4.0635120951000827</v>
      </c>
      <c r="L403">
        <v>4.1980000000000004</v>
      </c>
      <c r="M403">
        <v>305.14800000000002</v>
      </c>
      <c r="N403">
        <f>(D4-D5)*EXP(-(F4-F5)*I403)+(H4-H5)</f>
        <v>4.2439760708276726</v>
      </c>
      <c r="O403">
        <f>(D4+D5)*EXP(-(F4+F5)*I403)+(H4+H5)</f>
        <v>4.2836644019624677</v>
      </c>
    </row>
    <row r="404" spans="9:15" x14ac:dyDescent="0.3">
      <c r="I404">
        <v>111.3888888888889</v>
      </c>
      <c r="J404">
        <f>D4*EXP(-F4*I404)+H4</f>
        <v>4.2487311195655177</v>
      </c>
      <c r="K404">
        <f>L404* E6/M404</f>
        <v>4.0429058391693102</v>
      </c>
      <c r="L404">
        <v>4.1760000000000002</v>
      </c>
      <c r="M404">
        <v>305.096</v>
      </c>
      <c r="N404">
        <f>(D4-D5)*EXP(-(F4-F5)*I404)+(H4-H5)</f>
        <v>4.2289165547817653</v>
      </c>
      <c r="O404">
        <f>(D4+D5)*EXP(-(F4+F5)*I404)+(H4+H5)</f>
        <v>4.2687383277576805</v>
      </c>
    </row>
    <row r="405" spans="9:15" x14ac:dyDescent="0.3">
      <c r="I405">
        <v>111.6666666666667</v>
      </c>
      <c r="J405">
        <f>D4*EXP(-F4*I405)+H4</f>
        <v>4.2338258137351374</v>
      </c>
      <c r="K405">
        <f>L405* E6/M405</f>
        <v>4.0304296199081797</v>
      </c>
      <c r="L405">
        <v>4.1639999999999997</v>
      </c>
      <c r="M405">
        <v>305.161</v>
      </c>
      <c r="N405">
        <f>(D4-D5)*EXP(-(F4-F5)*I405)+(H4-H5)</f>
        <v>4.2139445440797658</v>
      </c>
      <c r="O405">
        <f>(D4+D5)*EXP(-(F4+F5)*I405)+(H4+H5)</f>
        <v>4.2538997354576091</v>
      </c>
    </row>
    <row r="406" spans="9:15" x14ac:dyDescent="0.3">
      <c r="I406">
        <v>111.9444444444444</v>
      </c>
      <c r="J406">
        <f>D4*EXP(-F4*I406)+H4</f>
        <v>4.2190074926423797</v>
      </c>
      <c r="K406">
        <f>L406* E6/M406</f>
        <v>4.0005420064512114</v>
      </c>
      <c r="L406">
        <v>4.133</v>
      </c>
      <c r="M406">
        <v>305.15199999999999</v>
      </c>
      <c r="N406">
        <f>(D4-D5)*EXP(-(F4-F5)*I406)+(H4-H5)</f>
        <v>4.1990595302601061</v>
      </c>
      <c r="O406">
        <f>(D4+D5)*EXP(-(F4+F5)*I406)+(H4+H5)</f>
        <v>4.2391481123297368</v>
      </c>
    </row>
    <row r="407" spans="9:15" x14ac:dyDescent="0.3">
      <c r="I407">
        <v>112.2222222222222</v>
      </c>
      <c r="J407">
        <f>D4*EXP(-F4*I407)+H4</f>
        <v>4.2042756486596371</v>
      </c>
      <c r="K407">
        <f>L407* E6/M407</f>
        <v>3.9810811447309282</v>
      </c>
      <c r="L407">
        <v>4.1139999999999999</v>
      </c>
      <c r="M407">
        <v>305.23399999999998</v>
      </c>
      <c r="N407">
        <f>(D4-D5)*EXP(-(F4-F5)*I407)+(H4-H5)</f>
        <v>4.1842610078156905</v>
      </c>
      <c r="O407">
        <f>(D4+D5)*EXP(-(F4+F5)*I407)+(H4+H5)</f>
        <v>4.2244829486466644</v>
      </c>
    </row>
    <row r="408" spans="9:15" x14ac:dyDescent="0.3">
      <c r="I408">
        <v>112.5</v>
      </c>
      <c r="J408">
        <f>D4*EXP(-F4*I408)+H4</f>
        <v>4.1896297771217439</v>
      </c>
      <c r="K408">
        <f>L408* E6/M408</f>
        <v>3.975716319544369</v>
      </c>
      <c r="L408">
        <v>4.1109999999999998</v>
      </c>
      <c r="M408">
        <v>305.423</v>
      </c>
      <c r="N408">
        <f>(D4-D5)*EXP(-(F4-F5)*I408)+(H4-H5)</f>
        <v>4.1695484741767519</v>
      </c>
      <c r="O408">
        <f>(D4+D5)*EXP(-(F4+F5)*I408)+(H4+H5)</f>
        <v>4.2099037376685242</v>
      </c>
    </row>
    <row r="409" spans="9:15" x14ac:dyDescent="0.3">
      <c r="I409">
        <v>112.7777777777778</v>
      </c>
      <c r="J409">
        <f>D4*EXP(-F4*I409)+H4</f>
        <v>4.1750693763086648</v>
      </c>
      <c r="K409">
        <f>L409* E6/M409</f>
        <v>3.947310983175496</v>
      </c>
      <c r="L409">
        <v>4.0810000000000004</v>
      </c>
      <c r="M409">
        <v>305.37599999999998</v>
      </c>
      <c r="N409">
        <f>(D4-D5)*EXP(-(F4-F5)*I409)+(H4-H5)</f>
        <v>4.1549214296937675</v>
      </c>
      <c r="O409">
        <f>(D4+D5)*EXP(-(F4+F5)*I409)+(H4+H5)</f>
        <v>4.1954099756254575</v>
      </c>
    </row>
    <row r="410" spans="9:15" x14ac:dyDescent="0.3">
      <c r="I410">
        <v>113.0555555555556</v>
      </c>
      <c r="J410">
        <f>D4*EXP(-F4*I410)+H4</f>
        <v>4.1605939474283158</v>
      </c>
      <c r="K410">
        <f>L410* E6/M410</f>
        <v>3.9474357586594482</v>
      </c>
      <c r="L410">
        <v>4.0830000000000002</v>
      </c>
      <c r="M410">
        <v>305.51600000000002</v>
      </c>
      <c r="N410">
        <f>(D4-D5)*EXP(-(F4-F5)*I410)+(H4-H5)</f>
        <v>4.140379377620496</v>
      </c>
      <c r="O410">
        <f>(D4+D5)*EXP(-(F4+F5)*I410)+(H4+H5)</f>
        <v>4.181001161700201</v>
      </c>
    </row>
    <row r="411" spans="9:15" x14ac:dyDescent="0.3">
      <c r="I411">
        <v>113.3333333333333</v>
      </c>
      <c r="J411">
        <f>D4*EXP(-F4*I411)+H4</f>
        <v>4.1462029945994798</v>
      </c>
      <c r="K411">
        <f>L411* E6/M411</f>
        <v>3.9120483787185019</v>
      </c>
      <c r="L411">
        <v>4.0460000000000003</v>
      </c>
      <c r="M411">
        <v>305.48599999999999</v>
      </c>
      <c r="N411">
        <f>(D4-D5)*EXP(-(F4-F5)*I411)+(H4-H5)</f>
        <v>4.1259218240971123</v>
      </c>
      <c r="O411">
        <f>(D4+D5)*EXP(-(F4+F5)*I411)+(H4+H5)</f>
        <v>4.1666767980107977</v>
      </c>
    </row>
    <row r="412" spans="9:15" x14ac:dyDescent="0.3">
      <c r="I412">
        <v>113.6111111111111</v>
      </c>
      <c r="J412">
        <f>D4*EXP(-F4*I412)+H4</f>
        <v>4.1318960248347985</v>
      </c>
      <c r="K412">
        <f>L412* E6/M412</f>
        <v>3.8927965782973586</v>
      </c>
      <c r="L412">
        <v>4.0279999999999996</v>
      </c>
      <c r="M412">
        <v>305.63099999999997</v>
      </c>
      <c r="N412">
        <f>(D4-D5)*EXP(-(F4-F5)*I412)+(H4-H5)</f>
        <v>4.1115482781334141</v>
      </c>
      <c r="O412">
        <f>(D4+D5)*EXP(-(F4+F5)*I412)+(H4+H5)</f>
        <v>4.1524363895933618</v>
      </c>
    </row>
    <row r="413" spans="9:15" x14ac:dyDescent="0.3">
      <c r="I413">
        <v>113.8888888888889</v>
      </c>
      <c r="J413">
        <f>D4*EXP(-F4*I413)+H4</f>
        <v>4.1176725480239176</v>
      </c>
      <c r="K413">
        <f>L413* E6/M413</f>
        <v>3.8890320032286665</v>
      </c>
      <c r="L413">
        <v>4.0250000000000004</v>
      </c>
      <c r="M413">
        <v>305.69900000000001</v>
      </c>
      <c r="N413">
        <f>(D4-D5)*EXP(-(F4-F5)*I413)+(H4-H5)</f>
        <v>4.09725825159218</v>
      </c>
      <c r="O413">
        <f>(D4+D5)*EXP(-(F4+F5)*I413)+(H4+H5)</f>
        <v>4.1382794443850184</v>
      </c>
    </row>
    <row r="414" spans="9:15" x14ac:dyDescent="0.3">
      <c r="I414">
        <v>114.1666666666667</v>
      </c>
      <c r="J414">
        <f>D4*EXP(-F4*I414)+H4</f>
        <v>4.1035320769166752</v>
      </c>
      <c r="K414">
        <f>L414* E6/M414</f>
        <v>3.8568534531200971</v>
      </c>
      <c r="L414">
        <v>3.9950000000000001</v>
      </c>
      <c r="M414">
        <v>305.952</v>
      </c>
      <c r="N414">
        <f>(D4-D5)*EXP(-(F4-F5)*I414)+(H4-H5)</f>
        <v>4.0830512591725716</v>
      </c>
      <c r="O414">
        <f>(D4+D5)*EXP(-(F4+F5)*I414)+(H4+H5)</f>
        <v>4.12420547320687</v>
      </c>
    </row>
    <row r="415" spans="9:15" x14ac:dyDescent="0.3">
      <c r="I415">
        <v>114.4444444444444</v>
      </c>
      <c r="J415">
        <f>D4*EXP(-F4*I415)+H4</f>
        <v>4.0894741271064223</v>
      </c>
      <c r="K415">
        <f>L415* E6/M415</f>
        <v>3.8539103896546663</v>
      </c>
      <c r="L415">
        <v>3.9940000000000002</v>
      </c>
      <c r="M415">
        <v>306.10899999999998</v>
      </c>
      <c r="N415">
        <f>(D4-D5)*EXP(-(F4-F5)*I415)+(H4-H5)</f>
        <v>4.068926818393658</v>
      </c>
      <c r="O415">
        <f>(D4+D5)*EXP(-(F4+F5)*I415)+(H4+H5)</f>
        <v>4.1102139897471108</v>
      </c>
    </row>
    <row r="416" spans="9:15" x14ac:dyDescent="0.3">
      <c r="I416">
        <v>114.7222222222222</v>
      </c>
      <c r="J416">
        <f>D4*EXP(-F4*I416)+H4</f>
        <v>4.0754982170134024</v>
      </c>
      <c r="K416">
        <f>L416* E6/M416</f>
        <v>3.8125070669716679</v>
      </c>
      <c r="L416">
        <v>3.9470000000000001</v>
      </c>
      <c r="M416">
        <v>305.79199999999997</v>
      </c>
      <c r="N416">
        <f>(D4-D5)*EXP(-(F4-F5)*I416)+(H4-H5)</f>
        <v>4.0548844495780143</v>
      </c>
      <c r="O416">
        <f>(D4+D5)*EXP(-(F4+F5)*I416)+(H4+H5)</f>
        <v>4.0963045105441944</v>
      </c>
    </row>
    <row r="417" spans="9:15" x14ac:dyDescent="0.3">
      <c r="I417">
        <v>115</v>
      </c>
      <c r="J417">
        <f>D4*EXP(-F4*I417)+H4</f>
        <v>4.0616038678682926</v>
      </c>
      <c r="K417">
        <f>L417* E6/M417</f>
        <v>3.7928285677557256</v>
      </c>
      <c r="L417">
        <v>3.911</v>
      </c>
      <c r="M417">
        <v>304.57499999999999</v>
      </c>
      <c r="N417">
        <f>(D4-D5)*EXP(-(F4-F5)*I417)+(H4-H5)</f>
        <v>4.0409236758354643</v>
      </c>
      <c r="O417">
        <f>(D4+D5)*EXP(-(F4+F5)*I417)+(H4+H5)</f>
        <v>4.0824765549701674</v>
      </c>
    </row>
    <row r="418" spans="9:15" x14ac:dyDescent="0.3">
      <c r="I418">
        <v>115.2777777777778</v>
      </c>
      <c r="J418">
        <f>D4*EXP(-F4*I418)+H4</f>
        <v>4.047790603695776</v>
      </c>
      <c r="K418">
        <f>L418* E6/M418</f>
        <v>3.7902239726392657</v>
      </c>
      <c r="L418">
        <v>3.9009999999999998</v>
      </c>
      <c r="M418">
        <v>304.005</v>
      </c>
      <c r="N418">
        <f>(D4-D5)*EXP(-(F4-F5)*I418)+(H4-H5)</f>
        <v>4.0270440230468587</v>
      </c>
      <c r="O418">
        <f>(D4+D5)*EXP(-(F4+F5)*I418)+(H4+H5)</f>
        <v>4.0687296452140398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20</v>
      </c>
      <c r="B1" s="17"/>
      <c r="C1" s="17"/>
      <c r="D1" s="17"/>
      <c r="E1" s="17"/>
      <c r="F1" s="17"/>
      <c r="G1" s="17"/>
      <c r="H1" s="17"/>
      <c r="I1" s="24" t="s">
        <v>24</v>
      </c>
      <c r="J1" s="24" t="s">
        <v>25</v>
      </c>
      <c r="K1" s="24" t="s">
        <v>26</v>
      </c>
      <c r="L1" s="26" t="s">
        <v>27</v>
      </c>
      <c r="M1" s="26" t="s">
        <v>28</v>
      </c>
      <c r="N1" s="23" t="s">
        <v>29</v>
      </c>
      <c r="O1" s="23" t="s">
        <v>30</v>
      </c>
    </row>
    <row r="2" spans="1:15" ht="25.8" customHeight="1" x14ac:dyDescent="0.3">
      <c r="A2" s="32" t="s">
        <v>31</v>
      </c>
      <c r="B2" s="17"/>
      <c r="C2" s="8" t="s">
        <v>2</v>
      </c>
      <c r="D2" s="35"/>
      <c r="E2" s="17"/>
      <c r="F2" s="8" t="s">
        <v>32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33</v>
      </c>
      <c r="B3" s="17"/>
      <c r="C3" s="33" t="s">
        <v>34</v>
      </c>
      <c r="D3" s="17"/>
      <c r="E3" s="17"/>
      <c r="F3" s="17"/>
      <c r="G3" s="17"/>
      <c r="H3" s="17"/>
      <c r="I3">
        <v>0</v>
      </c>
      <c r="J3">
        <f>D4*EXP(-F4*I3)+H4</f>
        <v>28.943818926582189</v>
      </c>
      <c r="K3">
        <f>L3* E6/M3</f>
        <v>29.130955729169155</v>
      </c>
      <c r="L3">
        <v>30.044</v>
      </c>
      <c r="M3">
        <v>304.63</v>
      </c>
      <c r="N3">
        <f>(D4-D5)*EXP(-(F4-F5)*I3)+(H4-H5)</f>
        <v>28.823702435941993</v>
      </c>
      <c r="O3">
        <f>(D4+D5)*EXP(-(F4+F5)*I3)+(H4+H5)</f>
        <v>29.063935417222382</v>
      </c>
    </row>
    <row r="4" spans="1:15" ht="25.8" customHeight="1" x14ac:dyDescent="0.3">
      <c r="A4" s="32" t="s">
        <v>35</v>
      </c>
      <c r="B4" s="17"/>
      <c r="C4" s="29" t="s">
        <v>36</v>
      </c>
      <c r="D4" s="9">
        <v>20.690451886237291</v>
      </c>
      <c r="E4" s="30" t="s">
        <v>37</v>
      </c>
      <c r="F4" s="10">
        <v>9.9288675910620076E-3</v>
      </c>
      <c r="G4" s="31" t="s">
        <v>38</v>
      </c>
      <c r="H4" s="9">
        <v>8.2533670403448962</v>
      </c>
      <c r="I4">
        <v>0.27777777777777779</v>
      </c>
      <c r="J4">
        <f>D4*EXP(-F4*I4)+H4</f>
        <v>28.886832892209789</v>
      </c>
      <c r="K4">
        <f>L4* E6/M4</f>
        <v>29.075560612201645</v>
      </c>
      <c r="L4">
        <v>29.966000000000001</v>
      </c>
      <c r="M4">
        <v>304.41800000000001</v>
      </c>
      <c r="N4">
        <f>(D4-D5)*EXP(-(F4-F5)*I4)+(H4-H5)</f>
        <v>28.767166703403678</v>
      </c>
      <c r="O4">
        <f>(D4+D5)*EXP(-(F4+F5)*I4)+(H4+H5)</f>
        <v>29.006497464054654</v>
      </c>
    </row>
    <row r="5" spans="1:15" ht="25.8" customHeight="1" x14ac:dyDescent="0.3">
      <c r="A5" s="32" t="s">
        <v>39</v>
      </c>
      <c r="B5" s="17"/>
      <c r="C5" s="17"/>
      <c r="D5" s="16">
        <v>5.7046229616094013E-2</v>
      </c>
      <c r="E5" s="17"/>
      <c r="F5" s="16">
        <v>5.1294002682434299E-5</v>
      </c>
      <c r="G5" s="17"/>
      <c r="H5" s="16">
        <v>6.307026102410071E-2</v>
      </c>
      <c r="I5">
        <v>0.55555555555555558</v>
      </c>
      <c r="J5">
        <f>D4*EXP(-F4*I5)+H4</f>
        <v>28.830003809852322</v>
      </c>
      <c r="K5">
        <f>L5* E6/M5</f>
        <v>28.980765890539018</v>
      </c>
      <c r="L5">
        <v>29.858000000000001</v>
      </c>
      <c r="M5">
        <v>304.31299999999999</v>
      </c>
      <c r="N5">
        <f>(D4-D5)*EXP(-(F4-F5)*I5)+(H4-H5)</f>
        <v>28.710785879323364</v>
      </c>
      <c r="O5">
        <f>(D4+D5)*EXP(-(F4+F5)*I5)+(H4+H5)</f>
        <v>28.949218523720461</v>
      </c>
    </row>
    <row r="6" spans="1:15" ht="28.2" customHeight="1" x14ac:dyDescent="0.3">
      <c r="A6" s="27" t="s">
        <v>40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28.773331247229578</v>
      </c>
      <c r="K6">
        <f>L6* E6/M6</f>
        <v>28.980896421042335</v>
      </c>
      <c r="L6">
        <v>29.786999999999999</v>
      </c>
      <c r="M6">
        <v>303.58800000000002</v>
      </c>
      <c r="N6">
        <f>(D4-D5)*EXP(-(F4-F5)*I6)+(H4-H5)</f>
        <v>28.654559539250375</v>
      </c>
      <c r="O6">
        <f>(D4+D5)*EXP(-(F4+F5)*I6)+(H4+H5)</f>
        <v>28.892098156004227</v>
      </c>
    </row>
    <row r="7" spans="1:15" x14ac:dyDescent="0.3">
      <c r="I7">
        <v>1.1111111111111109</v>
      </c>
      <c r="J7">
        <f>D4*EXP(-F4*I7)+H4</f>
        <v>28.716814773251947</v>
      </c>
      <c r="K7">
        <f>L7* E6/M7</f>
        <v>28.915231173571328</v>
      </c>
      <c r="L7">
        <v>29.692</v>
      </c>
      <c r="M7">
        <v>303.30700000000002</v>
      </c>
      <c r="N7">
        <f>(D4-D5)*EXP(-(F4-F5)*I7)+(H4-H5)</f>
        <v>28.59848725989702</v>
      </c>
      <c r="O7">
        <f>(D4+D5)*EXP(-(F4+F5)*I7)+(H4+H5)</f>
        <v>28.835135921909096</v>
      </c>
    </row>
    <row r="8" spans="1:15" x14ac:dyDescent="0.3">
      <c r="I8">
        <v>1.3888888888888891</v>
      </c>
      <c r="J8">
        <f>D4*EXP(-F4*I8)+H4</f>
        <v>28.660453958017115</v>
      </c>
      <c r="K8">
        <f>L8* E6/M8</f>
        <v>28.837514197874757</v>
      </c>
      <c r="L8">
        <v>29.611999999999998</v>
      </c>
      <c r="M8">
        <v>303.30499999999989</v>
      </c>
      <c r="N8">
        <f>(D4-D5)*EXP(-(F4-F5)*I8)+(H4-H5)</f>
        <v>28.542568619135423</v>
      </c>
      <c r="O8">
        <f>(D4+D5)*EXP(-(F4+F5)*I8)+(H4+H5)</f>
        <v>28.77833138365353</v>
      </c>
    </row>
    <row r="9" spans="1:15" x14ac:dyDescent="0.3">
      <c r="I9">
        <v>1.666666666666667</v>
      </c>
      <c r="J9">
        <f>D4*EXP(-F4*I9)+H4</f>
        <v>28.604248372806836</v>
      </c>
      <c r="K9">
        <f>L9* E6/M9</f>
        <v>28.802189183010935</v>
      </c>
      <c r="L9">
        <v>29.565000000000001</v>
      </c>
      <c r="M9">
        <v>303.19499999999999</v>
      </c>
      <c r="N9">
        <f>(D4-D5)*EXP(-(F4-F5)*I9)+(H4-H5)</f>
        <v>28.486803195994352</v>
      </c>
      <c r="O9">
        <f>(D4+D5)*EXP(-(F4+F5)*I9)+(H4+H5)</f>
        <v>28.721684104667965</v>
      </c>
    </row>
    <row r="10" spans="1:15" x14ac:dyDescent="0.3">
      <c r="I10">
        <v>1.944444444444444</v>
      </c>
      <c r="J10">
        <f>D4*EXP(-F4*I10)+H4</f>
        <v>28.548197590083639</v>
      </c>
      <c r="K10">
        <f>L10* E6/M10</f>
        <v>28.704497555658769</v>
      </c>
      <c r="L10">
        <v>29.462</v>
      </c>
      <c r="M10">
        <v>303.16699999999997</v>
      </c>
      <c r="N10">
        <f>(D4-D5)*EXP(-(F4-F5)*I10)+(H4-H5)</f>
        <v>28.431190570656032</v>
      </c>
      <c r="O10">
        <f>(D4+D5)*EXP(-(F4+F5)*I10)+(H4+H5)</f>
        <v>28.665193649591444</v>
      </c>
    </row>
    <row r="11" spans="1:15" x14ac:dyDescent="0.3">
      <c r="I11">
        <v>2.2222222222222219</v>
      </c>
      <c r="J11">
        <f>D4*EXP(-F4*I11)+H4</f>
        <v>28.492301183487569</v>
      </c>
      <c r="K11">
        <f>L11* E6/M11</f>
        <v>28.654394975891286</v>
      </c>
      <c r="L11">
        <v>29.425999999999998</v>
      </c>
      <c r="M11">
        <v>303.32600000000002</v>
      </c>
      <c r="N11">
        <f>(D4-D5)*EXP(-(F4-F5)*I11)+(H4-H5)</f>
        <v>28.375730324452995</v>
      </c>
      <c r="O11">
        <f>(D4+D5)*EXP(-(F4+F5)*I11)+(H4+H5)</f>
        <v>28.608859584268281</v>
      </c>
    </row>
    <row r="12" spans="1:15" x14ac:dyDescent="0.3">
      <c r="I12">
        <v>2.5</v>
      </c>
      <c r="J12">
        <f>D4*EXP(-F4*I12)+H4</f>
        <v>28.436558727832988</v>
      </c>
      <c r="K12">
        <f>L12* E6/M12</f>
        <v>28.551761747828927</v>
      </c>
      <c r="L12">
        <v>29.312000000000001</v>
      </c>
      <c r="M12">
        <v>303.23700000000002</v>
      </c>
      <c r="N12">
        <f>(D4-D5)*EXP(-(F4-F5)*I12)+(H4-H5)</f>
        <v>28.320422039864923</v>
      </c>
      <c r="O12">
        <f>(D4+D5)*EXP(-(F4+F5)*I12)+(H4+H5)</f>
        <v>28.552681475744716</v>
      </c>
    </row>
    <row r="13" spans="1:15" x14ac:dyDescent="0.3">
      <c r="I13">
        <v>2.7777777777777781</v>
      </c>
      <c r="J13">
        <f>D4*EXP(-F4*I13)+H4</f>
        <v>28.380969799105287</v>
      </c>
      <c r="K13">
        <f>L13* E6/M13</f>
        <v>28.474586488922299</v>
      </c>
      <c r="L13">
        <v>29.24</v>
      </c>
      <c r="M13">
        <v>303.31200000000001</v>
      </c>
      <c r="N13">
        <f>(D4-D5)*EXP(-(F4-F5)*I13)+(H4-H5)</f>
        <v>28.265265300515512</v>
      </c>
      <c r="O13">
        <f>(D4+D5)*EXP(-(F4+F5)*I13)+(H4+H5)</f>
        <v>28.496658892265586</v>
      </c>
    </row>
    <row r="14" spans="1:15" x14ac:dyDescent="0.3">
      <c r="I14">
        <v>3.0555555555555549</v>
      </c>
      <c r="J14">
        <f>D4*EXP(-F4*I14)+H4</f>
        <v>28.325533974457699</v>
      </c>
      <c r="K14">
        <f>L14* E6/M14</f>
        <v>28.44296948279651</v>
      </c>
      <c r="L14">
        <v>29.184999999999999</v>
      </c>
      <c r="M14">
        <v>303.07799999999997</v>
      </c>
      <c r="N14">
        <f>(D4-D5)*EXP(-(F4-F5)*I14)+(H4-H5)</f>
        <v>28.210259691169334</v>
      </c>
      <c r="O14">
        <f>(D4+D5)*EXP(-(F4+F5)*I14)+(H4+H5)</f>
        <v>28.440791403271017</v>
      </c>
    </row>
    <row r="15" spans="1:15" x14ac:dyDescent="0.3">
      <c r="I15">
        <v>3.333333333333333</v>
      </c>
      <c r="J15">
        <f>D4*EXP(-F4*I15)+H4</f>
        <v>28.27025083220807</v>
      </c>
      <c r="K15">
        <f>L15* E6/M15</f>
        <v>28.383409250403169</v>
      </c>
      <c r="L15">
        <v>29.126000000000001</v>
      </c>
      <c r="M15">
        <v>303.10000000000002</v>
      </c>
      <c r="N15">
        <f>(D4-D5)*EXP(-(F4-F5)*I15)+(H4-H5)</f>
        <v>28.1554047977287</v>
      </c>
      <c r="O15">
        <f>(D4+D5)*EXP(-(F4+F5)*I15)+(H4+H5)</f>
        <v>28.38507857939311</v>
      </c>
    </row>
    <row r="16" spans="1:15" x14ac:dyDescent="0.3">
      <c r="I16">
        <v>3.6111111111111112</v>
      </c>
      <c r="J16">
        <f>D4*EXP(-F4*I16)+H4</f>
        <v>28.215119951835646</v>
      </c>
      <c r="K16">
        <f>L16* E6/M16</f>
        <v>28.309957021657372</v>
      </c>
      <c r="L16">
        <v>29.042000000000002</v>
      </c>
      <c r="M16">
        <v>303.01</v>
      </c>
      <c r="N16">
        <f>(D4-D5)*EXP(-(F4-F5)*I16)+(H4-H5)</f>
        <v>28.10070020723057</v>
      </c>
      <c r="O16">
        <f>(D4+D5)*EXP(-(F4+F5)*I16)+(H4+H5)</f>
        <v>28.329519992452632</v>
      </c>
    </row>
    <row r="17" spans="9:15" x14ac:dyDescent="0.3">
      <c r="I17">
        <v>3.8888888888888888</v>
      </c>
      <c r="J17">
        <f>D4*EXP(-F4*I17)+H4</f>
        <v>28.160140913977884</v>
      </c>
      <c r="K17">
        <f>L17* E6/M17</f>
        <v>28.266903686657315</v>
      </c>
      <c r="L17">
        <v>28.983000000000001</v>
      </c>
      <c r="M17">
        <v>302.85500000000002</v>
      </c>
      <c r="N17">
        <f>(D4-D5)*EXP(-(F4-F5)*I17)+(H4-H5)</f>
        <v>28.046145507843413</v>
      </c>
      <c r="O17">
        <f>(D4+D5)*EXP(-(F4+F5)*I17)+(H4+H5)</f>
        <v>28.274115215455737</v>
      </c>
    </row>
    <row r="18" spans="9:15" x14ac:dyDescent="0.3">
      <c r="I18">
        <v>4.166666666666667</v>
      </c>
      <c r="J18">
        <f>D4*EXP(-F4*I18)+H4</f>
        <v>28.105313300427255</v>
      </c>
      <c r="K18">
        <f>L18* E6/M18</f>
        <v>28.183996427909161</v>
      </c>
      <c r="L18">
        <v>28.902000000000001</v>
      </c>
      <c r="M18">
        <v>302.89699999999999</v>
      </c>
      <c r="N18">
        <f>(D4-D5)*EXP(-(F4-F5)*I18)+(H4-H5)</f>
        <v>27.991740288864122</v>
      </c>
      <c r="O18">
        <f>(D4+D5)*EXP(-(F4+F5)*I18)+(H4+H5)</f>
        <v>28.218863822590688</v>
      </c>
    </row>
    <row r="19" spans="9:15" x14ac:dyDescent="0.3">
      <c r="I19">
        <v>4.4444444444444446</v>
      </c>
      <c r="J19">
        <f>D4*EXP(-F4*I19)+H4</f>
        <v>28.050636694128066</v>
      </c>
      <c r="K19">
        <f>L19* E6/M19</f>
        <v>28.107139691767717</v>
      </c>
      <c r="L19">
        <v>28.817</v>
      </c>
      <c r="M19">
        <v>302.83199999999999</v>
      </c>
      <c r="N19">
        <f>(D4-D5)*EXP(-(F4-F5)*I19)+(H4-H5)</f>
        <v>27.937484140714922</v>
      </c>
      <c r="O19">
        <f>(D4+D5)*EXP(-(F4+F5)*I19)+(H4+H5)</f>
        <v>28.163765389224569</v>
      </c>
    </row>
    <row r="20" spans="9:15" x14ac:dyDescent="0.3">
      <c r="I20">
        <v>4.7222222222222223</v>
      </c>
      <c r="J20">
        <f>D4*EXP(-F4*I20)+H4</f>
        <v>27.996110679173285</v>
      </c>
      <c r="K20">
        <f>L20* E6/M20</f>
        <v>28.048867191182069</v>
      </c>
      <c r="L20">
        <v>28.747</v>
      </c>
      <c r="M20">
        <v>302.72399999999999</v>
      </c>
      <c r="N20">
        <f>(D4-D5)*EXP(-(F4-F5)*I20)+(H4-H5)</f>
        <v>27.883376654940296</v>
      </c>
      <c r="O20">
        <f>(D4+D5)*EXP(-(F4+F5)*I20)+(H4+H5)</f>
        <v>28.108819491900029</v>
      </c>
    </row>
    <row r="21" spans="9:15" x14ac:dyDescent="0.3">
      <c r="I21">
        <v>5</v>
      </c>
      <c r="J21">
        <f>D4*EXP(-F4*I21)+H4</f>
        <v>27.941734840801374</v>
      </c>
      <c r="K21">
        <f>L21* E6/M21</f>
        <v>27.980454581047496</v>
      </c>
      <c r="L21">
        <v>28.681999999999999</v>
      </c>
      <c r="M21">
        <v>302.77800000000002</v>
      </c>
      <c r="N21">
        <f>(D4-D5)*EXP(-(F4-F5)*I21)+(H4-H5)</f>
        <v>27.829417424203879</v>
      </c>
      <c r="O21">
        <f>(D4+D5)*EXP(-(F4+F5)*I21)+(H4+H5)</f>
        <v>28.054025708332031</v>
      </c>
    </row>
    <row r="22" spans="9:15" x14ac:dyDescent="0.3">
      <c r="I22">
        <v>5.2777777777777777</v>
      </c>
      <c r="J22">
        <f>D4*EXP(-F4*I22)+H4</f>
        <v>27.88750876539315</v>
      </c>
      <c r="K22">
        <f>L22* E6/M22</f>
        <v>27.926991790004262</v>
      </c>
      <c r="L22">
        <v>28.614999999999998</v>
      </c>
      <c r="M22">
        <v>302.649</v>
      </c>
      <c r="N22">
        <f>(D4-D5)*EXP(-(F4-F5)*I22)+(H4-H5)</f>
        <v>27.775606042285425</v>
      </c>
      <c r="O22">
        <f>(D4+D5)*EXP(-(F4+F5)*I22)+(H4+H5)</f>
        <v>27.999383617404611</v>
      </c>
    </row>
    <row r="23" spans="9:15" x14ac:dyDescent="0.3">
      <c r="I23">
        <v>5.5555555555555554</v>
      </c>
      <c r="J23">
        <f>D4*EXP(-F4*I23)+H4</f>
        <v>27.833432040468622</v>
      </c>
      <c r="K23">
        <f>L23* E6/M23</f>
        <v>27.857402405070435</v>
      </c>
      <c r="L23">
        <v>28.536999999999999</v>
      </c>
      <c r="M23">
        <v>302.57799999999997</v>
      </c>
      <c r="N23">
        <f>(D4-D5)*EXP(-(F4-F5)*I23)+(H4-H5)</f>
        <v>27.721942104077733</v>
      </c>
      <c r="O23">
        <f>(D4+D5)*EXP(-(F4+F5)*I23)+(H4+H5)</f>
        <v>27.944892799167619</v>
      </c>
    </row>
    <row r="24" spans="9:15" x14ac:dyDescent="0.3">
      <c r="I24">
        <v>5.833333333333333</v>
      </c>
      <c r="J24">
        <f>D4*EXP(-F4*I24)+H4</f>
        <v>27.779504254683864</v>
      </c>
      <c r="K24">
        <f>L24* E6/M24</f>
        <v>27.827848832638452</v>
      </c>
      <c r="L24">
        <v>28.498999999999999</v>
      </c>
      <c r="M24">
        <v>302.49599999999998</v>
      </c>
      <c r="N24">
        <f>(D4-D5)*EXP(-(F4-F5)*I24)+(H4-H5)</f>
        <v>27.668425205583599</v>
      </c>
      <c r="O24">
        <f>(D4+D5)*EXP(-(F4+F5)*I24)+(H4+H5)</f>
        <v>27.890552834833514</v>
      </c>
    </row>
    <row r="25" spans="9:15" x14ac:dyDescent="0.3">
      <c r="I25">
        <v>6.1111111111111107</v>
      </c>
      <c r="J25">
        <f>D4*EXP(-F4*I25)+H4</f>
        <v>27.725724997827868</v>
      </c>
      <c r="K25">
        <f>L25* E6/M25</f>
        <v>27.749363410461317</v>
      </c>
      <c r="L25">
        <v>28.45</v>
      </c>
      <c r="M25">
        <v>302.83</v>
      </c>
      <c r="N25">
        <f>(D4-D5)*EXP(-(F4-F5)*I25)+(H4-H5)</f>
        <v>27.615054943912774</v>
      </c>
      <c r="O25">
        <f>(D4+D5)*EXP(-(F4+F5)*I25)+(H4+H5)</f>
        <v>27.836363306774143</v>
      </c>
    </row>
    <row r="26" spans="9:15" x14ac:dyDescent="0.3">
      <c r="I26">
        <v>6.3886111111111106</v>
      </c>
      <c r="J26">
        <f>D4*EXP(-F4*I26)+H4</f>
        <v>27.672147418106469</v>
      </c>
      <c r="K26">
        <f>L26* E6/M26</f>
        <v>27.707817678497069</v>
      </c>
      <c r="L26">
        <v>28.408999999999999</v>
      </c>
      <c r="M26">
        <v>302.84699999999998</v>
      </c>
      <c r="N26">
        <f>(D4-D5)*EXP(-(F4-F5)*I26)+(H4-H5)</f>
        <v>27.561884068394619</v>
      </c>
      <c r="O26">
        <f>(D4+D5)*EXP(-(F4+F5)*I26)+(H4+H5)</f>
        <v>27.78237776322921</v>
      </c>
    </row>
    <row r="27" spans="9:15" x14ac:dyDescent="0.3">
      <c r="I27">
        <v>6.666666666666667</v>
      </c>
      <c r="J27">
        <f>D4*EXP(-F4*I27)+H4</f>
        <v>27.61861043570412</v>
      </c>
      <c r="K27">
        <f>L27* E6/M27</f>
        <v>27.681487146031433</v>
      </c>
      <c r="L27">
        <v>28.390999999999998</v>
      </c>
      <c r="M27">
        <v>302.94299999999998</v>
      </c>
      <c r="N27">
        <f>(D4-D5)*EXP(-(F4-F5)*I27)+(H4-H5)</f>
        <v>27.508752724996651</v>
      </c>
      <c r="O27">
        <f>(D4+D5)*EXP(-(F4+F5)*I27)+(H4+H5)</f>
        <v>27.728433894744629</v>
      </c>
    </row>
    <row r="28" spans="9:15" x14ac:dyDescent="0.3">
      <c r="I28">
        <v>6.9444444444444446</v>
      </c>
      <c r="J28">
        <f>D4*EXP(-F4*I28)+H4</f>
        <v>27.565274315650996</v>
      </c>
      <c r="K28">
        <f>L28* E6/M28</f>
        <v>27.603104596267862</v>
      </c>
      <c r="L28">
        <v>28.324999999999999</v>
      </c>
      <c r="M28">
        <v>303.09699999999998</v>
      </c>
      <c r="N28">
        <f>(D4-D5)*EXP(-(F4-F5)*I28)+(H4-H5)</f>
        <v>27.455819967478384</v>
      </c>
      <c r="O28">
        <f>(D4+D5)*EXP(-(F4+F5)*I28)+(H4+H5)</f>
        <v>27.674693181286248</v>
      </c>
    </row>
    <row r="29" spans="9:15" x14ac:dyDescent="0.3">
      <c r="I29">
        <v>7.2222222222222223</v>
      </c>
      <c r="J29">
        <f>D4*EXP(-F4*I29)+H4</f>
        <v>27.512085094949668</v>
      </c>
      <c r="K29">
        <f>L29* E6/M29</f>
        <v>27.526624201027083</v>
      </c>
      <c r="L29">
        <v>28.254999999999999</v>
      </c>
      <c r="M29">
        <v>303.18799999999999</v>
      </c>
      <c r="N29">
        <f>(D4-D5)*EXP(-(F4-F5)*I29)+(H4-H5)</f>
        <v>27.403032246231465</v>
      </c>
      <c r="O29">
        <f>(D4+D5)*EXP(-(F4+F5)*I29)+(H4+H5)</f>
        <v>27.621101245119739</v>
      </c>
    </row>
    <row r="30" spans="9:15" x14ac:dyDescent="0.3">
      <c r="I30">
        <v>7.5</v>
      </c>
      <c r="J30">
        <f>D4*EXP(-F4*I30)+H4</f>
        <v>27.459042369007172</v>
      </c>
      <c r="K30">
        <f>L30* E6/M30</f>
        <v>27.48564053579296</v>
      </c>
      <c r="L30">
        <v>28.207999999999998</v>
      </c>
      <c r="M30">
        <v>303.13499999999999</v>
      </c>
      <c r="N30">
        <f>(D4-D5)*EXP(-(F4-F5)*I30)+(H4-H5)</f>
        <v>27.350389163855088</v>
      </c>
      <c r="O30">
        <f>(D4+D5)*EXP(-(F4+F5)*I30)+(H4+H5)</f>
        <v>27.567657674365897</v>
      </c>
    </row>
    <row r="31" spans="9:15" x14ac:dyDescent="0.3">
      <c r="I31">
        <v>7.7777777777777777</v>
      </c>
      <c r="J31">
        <f>D4*EXP(-F4*I31)+H4</f>
        <v>27.406145734344861</v>
      </c>
      <c r="K31">
        <f>L31* E6/M31</f>
        <v>27.39825844843622</v>
      </c>
      <c r="L31">
        <v>28.125</v>
      </c>
      <c r="M31">
        <v>303.20699999999999</v>
      </c>
      <c r="N31">
        <f>(D4-D5)*EXP(-(F4-F5)*I31)+(H4-H5)</f>
        <v>27.297890324037347</v>
      </c>
      <c r="O31">
        <f>(D4+D5)*EXP(-(F4+F5)*I31)+(H4+H5)</f>
        <v>27.514362058285762</v>
      </c>
    </row>
    <row r="32" spans="9:15" x14ac:dyDescent="0.3">
      <c r="I32">
        <v>8.0555555555555554</v>
      </c>
      <c r="J32">
        <f>D4*EXP(-F4*I32)+H4</f>
        <v>27.353394788595374</v>
      </c>
      <c r="K32">
        <f>L32* E6/M32</f>
        <v>27.370267394052728</v>
      </c>
      <c r="L32">
        <v>28.111000000000001</v>
      </c>
      <c r="M32">
        <v>303.36599999999999</v>
      </c>
      <c r="N32">
        <f>(D4-D5)*EXP(-(F4-F5)*I32)+(H4-H5)</f>
        <v>27.245535331552222</v>
      </c>
      <c r="O32">
        <f>(D4+D5)*EXP(-(F4+F5)*I32)+(H4+H5)</f>
        <v>27.461213987277496</v>
      </c>
    </row>
    <row r="33" spans="9:15" x14ac:dyDescent="0.3">
      <c r="I33">
        <v>8.3333333333333339</v>
      </c>
      <c r="J33">
        <f>D4*EXP(-F4*I33)+H4</f>
        <v>27.300789130499545</v>
      </c>
      <c r="K33">
        <f>L33* E6/M33</f>
        <v>27.312325368471239</v>
      </c>
      <c r="L33">
        <v>28.044</v>
      </c>
      <c r="M33">
        <v>303.28500000000003</v>
      </c>
      <c r="N33">
        <f>(D4-D5)*EXP(-(F4-F5)*I33)+(H4-H5)</f>
        <v>27.193323792256621</v>
      </c>
      <c r="O33">
        <f>(D4+D5)*EXP(-(F4+F5)*I33)+(H4+H5)</f>
        <v>27.40821305287319</v>
      </c>
    </row>
    <row r="34" spans="9:15" x14ac:dyDescent="0.3">
      <c r="I34">
        <v>8.6111111111111107</v>
      </c>
      <c r="J34">
        <f>D4*EXP(-F4*I34)+H4</f>
        <v>27.248328359903361</v>
      </c>
      <c r="K34">
        <f>L34* E6/M34</f>
        <v>27.23220886349889</v>
      </c>
      <c r="L34">
        <v>27.948</v>
      </c>
      <c r="M34">
        <v>303.13600000000002</v>
      </c>
      <c r="N34">
        <f>(D4-D5)*EXP(-(F4-F5)*I34)+(H4-H5)</f>
        <v>27.141255313087409</v>
      </c>
      <c r="O34">
        <f>(D4+D5)*EXP(-(F4+F5)*I34)+(H4+H5)</f>
        <v>27.355358847735765</v>
      </c>
    </row>
    <row r="35" spans="9:15" x14ac:dyDescent="0.3">
      <c r="I35">
        <v>8.8888888888888893</v>
      </c>
      <c r="J35">
        <f>D4*EXP(-F4*I35)+H4</f>
        <v>27.196012077754936</v>
      </c>
      <c r="K35">
        <f>L35* E6/M35</f>
        <v>27.210326005387657</v>
      </c>
      <c r="L35">
        <v>27.911999999999999</v>
      </c>
      <c r="M35">
        <v>302.98899999999998</v>
      </c>
      <c r="N35">
        <f>(D4-D5)*EXP(-(F4-F5)*I35)+(H4-H5)</f>
        <v>27.08932950205844</v>
      </c>
      <c r="O35">
        <f>(D4+D5)*EXP(-(F4+F5)*I35)+(H4+H5)</f>
        <v>27.302650965655822</v>
      </c>
    </row>
    <row r="36" spans="9:15" x14ac:dyDescent="0.3">
      <c r="I36">
        <v>9.1663888888888891</v>
      </c>
      <c r="J36">
        <f>D4*EXP(-F4*I36)+H4</f>
        <v>27.143891986452076</v>
      </c>
      <c r="K36">
        <f>L36* E6/M36</f>
        <v>27.127362839802839</v>
      </c>
      <c r="L36">
        <v>27.837</v>
      </c>
      <c r="M36">
        <v>303.09899999999999</v>
      </c>
      <c r="N36">
        <f>(D4-D5)*EXP(-(F4-F5)*I36)+(H4-H5)</f>
        <v>27.037597680853793</v>
      </c>
      <c r="O36">
        <f>(D4+D5)*EXP(-(F4+F5)*I36)+(H4+H5)</f>
        <v>27.250141490761148</v>
      </c>
    </row>
    <row r="37" spans="9:15" x14ac:dyDescent="0.3">
      <c r="I37">
        <v>9.4444444444444446</v>
      </c>
      <c r="J37">
        <f>D4*EXP(-F4*I37)+H4</f>
        <v>27.091811388086128</v>
      </c>
      <c r="K37">
        <f>L37* E6/M37</f>
        <v>27.087271988939634</v>
      </c>
      <c r="L37">
        <v>27.791</v>
      </c>
      <c r="M37">
        <v>303.04599999999999</v>
      </c>
      <c r="N37">
        <f>(D4-D5)*EXP(-(F4-F5)*I37)+(H4-H5)</f>
        <v>26.985904321843972</v>
      </c>
      <c r="O37">
        <f>(D4+D5)*EXP(-(F4+F5)*I37)+(H4+H5)</f>
        <v>27.197672551450474</v>
      </c>
    </row>
    <row r="38" spans="9:15" x14ac:dyDescent="0.3">
      <c r="I38">
        <v>9.7222222222222214</v>
      </c>
      <c r="J38">
        <f>D4*EXP(-F4*I38)+H4</f>
        <v>27.039926187945234</v>
      </c>
      <c r="K38">
        <f>L38* E6/M38</f>
        <v>27.044858627174992</v>
      </c>
      <c r="L38">
        <v>27.756</v>
      </c>
      <c r="M38">
        <v>303.13900000000001</v>
      </c>
      <c r="N38">
        <f>(D4-D5)*EXP(-(F4-F5)*I38)+(H4-H5)</f>
        <v>26.934404174044655</v>
      </c>
      <c r="O38">
        <f>(D4+D5)*EXP(-(F4+F5)*I38)+(H4+H5)</f>
        <v>27.145401212516635</v>
      </c>
    </row>
    <row r="39" spans="9:15" x14ac:dyDescent="0.3">
      <c r="I39">
        <v>10</v>
      </c>
      <c r="J39">
        <f>D4*EXP(-F4*I39)+H4</f>
        <v>26.988183891005043</v>
      </c>
      <c r="K39">
        <f>L39* E6/M39</f>
        <v>26.955034197904023</v>
      </c>
      <c r="L39">
        <v>27.664999999999999</v>
      </c>
      <c r="M39">
        <v>303.15199999999999</v>
      </c>
      <c r="N39">
        <f>(D4-D5)*EXP(-(F4-F5)*I39)+(H4-H5)</f>
        <v>26.883045137152095</v>
      </c>
      <c r="O39">
        <f>(D4+D5)*EXP(-(F4+F5)*I39)+(H4+H5)</f>
        <v>27.093274583017198</v>
      </c>
    </row>
    <row r="40" spans="9:15" x14ac:dyDescent="0.3">
      <c r="I40">
        <v>10.27777777777778</v>
      </c>
      <c r="J40">
        <f>D4*EXP(-F4*I40)+H4</f>
        <v>26.936584103678868</v>
      </c>
      <c r="K40">
        <f>L40* E6/M40</f>
        <v>26.913166548583707</v>
      </c>
      <c r="L40">
        <v>27.609000000000002</v>
      </c>
      <c r="M40">
        <v>303.00900000000001</v>
      </c>
      <c r="N40">
        <f>(D4-D5)*EXP(-(F4-F5)*I40)+(H4-H5)</f>
        <v>26.831826824521031</v>
      </c>
      <c r="O40">
        <f>(D4+D5)*EXP(-(F4+F5)*I40)+(H4+H5)</f>
        <v>27.04129226233453</v>
      </c>
    </row>
    <row r="41" spans="9:15" x14ac:dyDescent="0.3">
      <c r="I41">
        <v>10.555555555555561</v>
      </c>
      <c r="J41">
        <f>D4*EXP(-F4*I41)+H4</f>
        <v>26.885126433464016</v>
      </c>
      <c r="K41">
        <f>L41* E6/M41</f>
        <v>26.868061627479133</v>
      </c>
      <c r="L41">
        <v>27.56</v>
      </c>
      <c r="M41">
        <v>302.97899999999998</v>
      </c>
      <c r="N41">
        <f>(D4-D5)*EXP(-(F4-F5)*I41)+(H4-H5)</f>
        <v>26.780748850565615</v>
      </c>
      <c r="O41">
        <f>(D4+D5)*EXP(-(F4+F5)*I41)+(H4+H5)</f>
        <v>26.989453850960071</v>
      </c>
    </row>
    <row r="42" spans="9:15" x14ac:dyDescent="0.3">
      <c r="I42">
        <v>10.83333333333333</v>
      </c>
      <c r="J42">
        <f>D4*EXP(-F4*I42)+H4</f>
        <v>26.833810488938859</v>
      </c>
      <c r="K42">
        <f>L42* E6/M42</f>
        <v>26.856098319040029</v>
      </c>
      <c r="L42">
        <v>27.539000000000001</v>
      </c>
      <c r="M42">
        <v>302.88299999999998</v>
      </c>
      <c r="N42">
        <f>(D4-D5)*EXP(-(F4-F5)*I42)+(H4-H5)</f>
        <v>26.729810830756513</v>
      </c>
      <c r="O42">
        <f>(D4+D5)*EXP(-(F4+F5)*I42)+(H4+H5)</f>
        <v>26.937758950491276</v>
      </c>
    </row>
    <row r="43" spans="9:15" x14ac:dyDescent="0.3">
      <c r="I43">
        <v>11.111111111111111</v>
      </c>
      <c r="J43">
        <f>D4*EXP(-F4*I43)+H4</f>
        <v>26.782635879759809</v>
      </c>
      <c r="K43">
        <f>L43* E6/M43</f>
        <v>26.756366133449987</v>
      </c>
      <c r="L43">
        <v>27.437999999999999</v>
      </c>
      <c r="M43">
        <v>302.89699999999999</v>
      </c>
      <c r="N43">
        <f>(D4-D5)*EXP(-(F4-F5)*I43)+(H4-H5)</f>
        <v>26.679012381617991</v>
      </c>
      <c r="O43">
        <f>(D4+D5)*EXP(-(F4+F5)*I43)+(H4+H5)</f>
        <v>26.886207163628541</v>
      </c>
    </row>
    <row r="44" spans="9:15" x14ac:dyDescent="0.3">
      <c r="I44">
        <v>11.388888888888889</v>
      </c>
      <c r="J44">
        <f>D4*EXP(-F4*I44)+H4</f>
        <v>26.731602216658395</v>
      </c>
      <c r="K44">
        <f>L44* E6/M44</f>
        <v>26.743404489834735</v>
      </c>
      <c r="L44">
        <v>27.42</v>
      </c>
      <c r="M44">
        <v>302.84500000000003</v>
      </c>
      <c r="N44">
        <f>(D4-D5)*EXP(-(F4-F5)*I44)+(H4-H5)</f>
        <v>26.628353120725059</v>
      </c>
      <c r="O44">
        <f>(D4+D5)*EXP(-(F4+F5)*I44)+(H4+H5)</f>
        <v>26.834798094172164</v>
      </c>
    </row>
    <row r="45" spans="9:15" x14ac:dyDescent="0.3">
      <c r="I45">
        <v>11.66666666666667</v>
      </c>
      <c r="J45">
        <f>D4*EXP(-F4*I45)+H4</f>
        <v>26.68070911143824</v>
      </c>
      <c r="K45">
        <f>L45* E6/M45</f>
        <v>26.641943787731982</v>
      </c>
      <c r="L45">
        <v>27.324000000000002</v>
      </c>
      <c r="M45">
        <v>302.93400000000003</v>
      </c>
      <c r="N45">
        <f>(D4-D5)*EXP(-(F4-F5)*I45)+(H4-H5)</f>
        <v>26.577832666700569</v>
      </c>
      <c r="O45">
        <f>(D4+D5)*EXP(-(F4+F5)*I45)+(H4+H5)</f>
        <v>26.783531347019295</v>
      </c>
    </row>
    <row r="46" spans="9:15" x14ac:dyDescent="0.3">
      <c r="I46">
        <v>11.944444444444439</v>
      </c>
      <c r="J46">
        <f>D4*EXP(-F4*I46)+H4</f>
        <v>26.629956176972186</v>
      </c>
      <c r="K46">
        <f>L46* E6/M46</f>
        <v>26.610338542186799</v>
      </c>
      <c r="L46">
        <v>27.286000000000001</v>
      </c>
      <c r="M46">
        <v>302.87200000000001</v>
      </c>
      <c r="N46">
        <f>(D4-D5)*EXP(-(F4-F5)*I46)+(H4-H5)</f>
        <v>26.527450639212343</v>
      </c>
      <c r="O46">
        <f>(D4+D5)*EXP(-(F4+F5)*I46)+(H4+H5)</f>
        <v>26.732406528160894</v>
      </c>
    </row>
    <row r="47" spans="9:15" x14ac:dyDescent="0.3">
      <c r="I47">
        <v>12.22222222222222</v>
      </c>
      <c r="J47">
        <f>D4*EXP(-F4*I47)+H4</f>
        <v>26.579343027199272</v>
      </c>
      <c r="K47">
        <f>L47* E6/M47</f>
        <v>26.552142810055294</v>
      </c>
      <c r="L47">
        <v>27.215</v>
      </c>
      <c r="M47">
        <v>302.74599999999998</v>
      </c>
      <c r="N47">
        <f>(D4-D5)*EXP(-(F4-F5)*I47)+(H4-H5)</f>
        <v>26.477206658970328</v>
      </c>
      <c r="O47">
        <f>(D4+D5)*EXP(-(F4+F5)*I47)+(H4+H5)</f>
        <v>26.681423244678705</v>
      </c>
    </row>
    <row r="48" spans="9:15" x14ac:dyDescent="0.3">
      <c r="I48">
        <v>12.5</v>
      </c>
      <c r="J48">
        <f>D4*EXP(-F4*I48)+H4</f>
        <v>26.528869277121856</v>
      </c>
      <c r="K48">
        <f>L48* E6/M48</f>
        <v>26.500692654626935</v>
      </c>
      <c r="L48">
        <v>27.148</v>
      </c>
      <c r="M48">
        <v>302.58699999999999</v>
      </c>
      <c r="N48">
        <f>(D4-D5)*EXP(-(F4-F5)*I48)+(H4-H5)</f>
        <v>26.427100347723719</v>
      </c>
      <c r="O48">
        <f>(D4+D5)*EXP(-(F4+F5)*I48)+(H4+H5)</f>
        <v>26.630581104742234</v>
      </c>
    </row>
    <row r="49" spans="9:15" x14ac:dyDescent="0.3">
      <c r="I49">
        <v>12.77777777777778</v>
      </c>
      <c r="J49">
        <f>D4*EXP(-F4*I49)+H4</f>
        <v>26.478534542802656</v>
      </c>
      <c r="K49">
        <f>L49* E6/M49</f>
        <v>26.445547839607308</v>
      </c>
      <c r="L49">
        <v>27.094999999999999</v>
      </c>
      <c r="M49">
        <v>302.62599999999998</v>
      </c>
      <c r="N49">
        <f>(D4-D5)*EXP(-(F4-F5)*I49)+(H4-H5)</f>
        <v>26.377131328258137</v>
      </c>
      <c r="O49">
        <f>(D4+D5)*EXP(-(F4+F5)*I49)+(H4+H5)</f>
        <v>26.579879717605763</v>
      </c>
    </row>
    <row r="50" spans="9:15" x14ac:dyDescent="0.3">
      <c r="I50">
        <v>13.05527777777778</v>
      </c>
      <c r="J50">
        <f>D4*EXP(-F4*I50)+H4</f>
        <v>26.428388568343337</v>
      </c>
      <c r="K50">
        <f>L50* E6/M50</f>
        <v>26.38240335702686</v>
      </c>
      <c r="L50">
        <v>27.027000000000001</v>
      </c>
      <c r="M50">
        <v>302.589</v>
      </c>
      <c r="N50">
        <f>(D4-D5)*EXP(-(F4-F5)*I50)+(H4-H5)</f>
        <v>26.327348988232224</v>
      </c>
      <c r="O50">
        <f>(D4+D5)*EXP(-(F4+F5)*I50)+(H4+H5)</f>
        <v>26.529369184647333</v>
      </c>
    </row>
    <row r="51" spans="9:15" x14ac:dyDescent="0.3">
      <c r="I51">
        <v>13.33333333333333</v>
      </c>
      <c r="J51">
        <f>D4*EXP(-F4*I51)+H4</f>
        <v>26.378280590974114</v>
      </c>
      <c r="K51">
        <f>L51* E6/M51</f>
        <v>26.303936490432115</v>
      </c>
      <c r="L51">
        <v>26.95</v>
      </c>
      <c r="M51">
        <v>302.62700000000001</v>
      </c>
      <c r="N51">
        <f>(D4-D5)*EXP(-(F4-F5)*I51)+(H4-H5)</f>
        <v>26.277603660977494</v>
      </c>
      <c r="O51">
        <f>(D4+D5)*EXP(-(F4+F5)*I51)+(H4+H5)</f>
        <v>26.478897644155616</v>
      </c>
    </row>
    <row r="52" spans="9:15" x14ac:dyDescent="0.3">
      <c r="I52">
        <v>13.611111111111111</v>
      </c>
      <c r="J52">
        <f>D4*EXP(-F4*I52)+H4</f>
        <v>26.328360610865808</v>
      </c>
      <c r="K52">
        <f>L52* E6/M52</f>
        <v>26.293431571718806</v>
      </c>
      <c r="L52">
        <v>26.928999999999998</v>
      </c>
      <c r="M52">
        <v>302.512</v>
      </c>
      <c r="N52">
        <f>(D4-D5)*EXP(-(F4-F5)*I52)+(H4-H5)</f>
        <v>26.228044263890197</v>
      </c>
      <c r="O52">
        <f>(D4+D5)*EXP(-(F4+F5)*I52)+(H4+H5)</f>
        <v>26.428616181747259</v>
      </c>
    </row>
    <row r="53" spans="9:15" x14ac:dyDescent="0.3">
      <c r="I53">
        <v>13.888888888888889</v>
      </c>
      <c r="J53">
        <f>D4*EXP(-F4*I53)+H4</f>
        <v>26.278578121311973</v>
      </c>
      <c r="K53">
        <f>L53* E6/M53</f>
        <v>26.229016656969819</v>
      </c>
      <c r="L53">
        <v>26.890999999999998</v>
      </c>
      <c r="M53">
        <v>302.827</v>
      </c>
      <c r="N53">
        <f>(D4-D5)*EXP(-(F4-F5)*I53)+(H4-H5)</f>
        <v>26.178620660033797</v>
      </c>
      <c r="O53">
        <f>(D4+D5)*EXP(-(F4+F5)*I53)+(H4+H5)</f>
        <v>26.378473919943573</v>
      </c>
    </row>
    <row r="54" spans="9:15" x14ac:dyDescent="0.3">
      <c r="I54">
        <v>14.16666666666667</v>
      </c>
      <c r="J54">
        <f>D4*EXP(-F4*I54)+H4</f>
        <v>26.228932743633536</v>
      </c>
      <c r="K54">
        <f>L54* E6/M54</f>
        <v>26.112869109262892</v>
      </c>
      <c r="L54">
        <v>26.843</v>
      </c>
      <c r="M54">
        <v>303.63099999999997</v>
      </c>
      <c r="N54">
        <f>(D4-D5)*EXP(-(F4-F5)*I54)+(H4-H5)</f>
        <v>26.129332477333513</v>
      </c>
      <c r="O54">
        <f>(D4+D5)*EXP(-(F4+F5)*I54)+(H4+H5)</f>
        <v>26.328470473377706</v>
      </c>
    </row>
    <row r="55" spans="9:15" x14ac:dyDescent="0.3">
      <c r="I55">
        <v>14.444444444444439</v>
      </c>
      <c r="J55">
        <f>D4*EXP(-F4*I55)+H4</f>
        <v>26.179424100194367</v>
      </c>
      <c r="K55">
        <f>L55* E6/M55</f>
        <v>26.053484202931418</v>
      </c>
      <c r="L55">
        <v>26.821999999999999</v>
      </c>
      <c r="M55">
        <v>304.08499999999998</v>
      </c>
      <c r="N55">
        <f>(D4-D5)*EXP(-(F4-F5)*I55)+(H4-H5)</f>
        <v>26.080179344734066</v>
      </c>
      <c r="O55">
        <f>(D4+D5)*EXP(-(F4+F5)*I55)+(H4+H5)</f>
        <v>26.278605457749688</v>
      </c>
    </row>
    <row r="56" spans="9:15" x14ac:dyDescent="0.3">
      <c r="I56">
        <v>14.72222222222222</v>
      </c>
      <c r="J56">
        <f>D4*EXP(-F4*I56)+H4</f>
        <v>26.130051814398442</v>
      </c>
      <c r="K56">
        <f>L56* E6/M56</f>
        <v>26.012844912101631</v>
      </c>
      <c r="L56">
        <v>26.788</v>
      </c>
      <c r="M56">
        <v>304.17399999999998</v>
      </c>
      <c r="N56">
        <f>(D4-D5)*EXP(-(F4-F5)*I56)+(H4-H5)</f>
        <v>26.031160892196855</v>
      </c>
      <c r="O56">
        <f>(D4+D5)*EXP(-(F4+F5)*I56)+(H4+H5)</f>
        <v>26.228878489823433</v>
      </c>
    </row>
    <row r="57" spans="9:15" x14ac:dyDescent="0.3">
      <c r="I57">
        <v>15</v>
      </c>
      <c r="J57">
        <f>D4*EXP(-F4*I57)+H4</f>
        <v>26.080815510686946</v>
      </c>
      <c r="K57">
        <f>L57* E6/M57</f>
        <v>25.986042460257</v>
      </c>
      <c r="L57">
        <v>26.756</v>
      </c>
      <c r="M57">
        <v>304.12400000000002</v>
      </c>
      <c r="N57">
        <f>(D4-D5)*EXP(-(F4-F5)*I57)+(H4-H5)</f>
        <v>25.982276750697203</v>
      </c>
      <c r="O57">
        <f>(D4+D5)*EXP(-(F4+F5)*I57)+(H4+H5)</f>
        <v>26.179289187423837</v>
      </c>
    </row>
    <row r="58" spans="9:15" x14ac:dyDescent="0.3">
      <c r="I58">
        <v>15.27777777777778</v>
      </c>
      <c r="J58">
        <f>D4*EXP(-F4*I58)+H4</f>
        <v>26.031714814535455</v>
      </c>
      <c r="K58">
        <f>L58* E6/M58</f>
        <v>25.943945034276858</v>
      </c>
      <c r="L58">
        <v>26.707999999999998</v>
      </c>
      <c r="M58">
        <v>304.07100000000003</v>
      </c>
      <c r="N58">
        <f>(D4-D5)*EXP(-(F4-F5)*I58)+(H4-H5)</f>
        <v>25.933526552221558</v>
      </c>
      <c r="O58">
        <f>(D4+D5)*EXP(-(F4+F5)*I58)+(H4+H5)</f>
        <v>26.129837169433809</v>
      </c>
    </row>
    <row r="59" spans="9:15" x14ac:dyDescent="0.3">
      <c r="I59">
        <v>15.555555555555561</v>
      </c>
      <c r="J59">
        <f>D4*EXP(-F4*I59)+H4</f>
        <v>25.982749352451059</v>
      </c>
      <c r="K59">
        <f>L59* E6/M59</f>
        <v>25.867788590231541</v>
      </c>
      <c r="L59">
        <v>26.643000000000001</v>
      </c>
      <c r="M59">
        <v>304.22399999999999</v>
      </c>
      <c r="N59">
        <f>(D4-D5)*EXP(-(F4-F5)*I59)+(H4-H5)</f>
        <v>25.884909929764728</v>
      </c>
      <c r="O59">
        <f>(D4+D5)*EXP(-(F4+F5)*I59)+(H4+H5)</f>
        <v>26.080522055791356</v>
      </c>
    </row>
    <row r="60" spans="9:15" x14ac:dyDescent="0.3">
      <c r="I60">
        <v>15.83333333333333</v>
      </c>
      <c r="J60">
        <f>D4*EXP(-F4*I60)+H4</f>
        <v>25.933918751969536</v>
      </c>
      <c r="K60">
        <f>L60* E6/M60</f>
        <v>25.829097856898482</v>
      </c>
      <c r="L60">
        <v>26.623000000000001</v>
      </c>
      <c r="M60">
        <v>304.45100000000002</v>
      </c>
      <c r="N60">
        <f>(D4-D5)*EXP(-(F4-F5)*I60)+(H4-H5)</f>
        <v>25.836426517327119</v>
      </c>
      <c r="O60">
        <f>(D4+D5)*EXP(-(F4+F5)*I60)+(H4+H5)</f>
        <v>26.031343467486661</v>
      </c>
    </row>
    <row r="61" spans="9:15" x14ac:dyDescent="0.3">
      <c r="I61">
        <v>16.111111111111111</v>
      </c>
      <c r="J61">
        <f>D4*EXP(-F4*I61)+H4</f>
        <v>25.88522264165249</v>
      </c>
      <c r="K61">
        <f>L61* E6/M61</f>
        <v>25.782575270391771</v>
      </c>
      <c r="L61">
        <v>26.574000000000002</v>
      </c>
      <c r="M61">
        <v>304.43900000000002</v>
      </c>
      <c r="N61">
        <f>(D4-D5)*EXP(-(F4-F5)*I61)+(H4-H5)</f>
        <v>25.788075949911978</v>
      </c>
      <c r="O61">
        <f>(D4+D5)*EXP(-(F4+F5)*I61)+(H4+H5)</f>
        <v>25.98230102655916</v>
      </c>
    </row>
    <row r="62" spans="9:15" x14ac:dyDescent="0.3">
      <c r="I62">
        <v>16.388888888888889</v>
      </c>
      <c r="J62">
        <f>D4*EXP(-F4*I62)+H4</f>
        <v>25.836660651084571</v>
      </c>
      <c r="K62">
        <f>L62* E6/M62</f>
        <v>25.685088587128917</v>
      </c>
      <c r="L62">
        <v>26.515000000000001</v>
      </c>
      <c r="M62">
        <v>304.916</v>
      </c>
      <c r="N62">
        <f>(D4-D5)*EXP(-(F4-F5)*I62)+(H4-H5)</f>
        <v>25.739857863522658</v>
      </c>
      <c r="O62">
        <f>(D4+D5)*EXP(-(F4+F5)*I62)+(H4+H5)</f>
        <v>25.933394356094656</v>
      </c>
    </row>
    <row r="63" spans="9:15" x14ac:dyDescent="0.3">
      <c r="I63">
        <v>16.666666666666671</v>
      </c>
      <c r="J63">
        <f>D4*EXP(-F4*I63)+H4</f>
        <v>25.788232410870634</v>
      </c>
      <c r="K63">
        <f>L63* E6/M63</f>
        <v>25.627274864940439</v>
      </c>
      <c r="L63">
        <v>26.481000000000002</v>
      </c>
      <c r="M63">
        <v>305.21199999999999</v>
      </c>
      <c r="N63">
        <f>(D4-D5)*EXP(-(F4-F5)*I63)+(H4-H5)</f>
        <v>25.691771895159849</v>
      </c>
      <c r="O63">
        <f>(D4+D5)*EXP(-(F4+F5)*I63)+(H4+H5)</f>
        <v>25.884623080222411</v>
      </c>
    </row>
    <row r="64" spans="9:15" x14ac:dyDescent="0.3">
      <c r="I64">
        <v>16.944444444444439</v>
      </c>
      <c r="J64">
        <f>D4*EXP(-F4*I64)+H4</f>
        <v>25.739937552632917</v>
      </c>
      <c r="K64">
        <f>L64* E6/M64</f>
        <v>25.572870971922185</v>
      </c>
      <c r="L64">
        <v>26.434999999999999</v>
      </c>
      <c r="M64">
        <v>305.33</v>
      </c>
      <c r="N64">
        <f>(D4-D5)*EXP(-(F4-F5)*I64)+(H4-H5)</f>
        <v>25.643817682818877</v>
      </c>
      <c r="O64">
        <f>(D4+D5)*EXP(-(F4+F5)*I64)+(H4+H5)</f>
        <v>25.835986824112251</v>
      </c>
    </row>
    <row r="65" spans="9:15" x14ac:dyDescent="0.3">
      <c r="I65">
        <v>17.222222222222221</v>
      </c>
      <c r="J65">
        <f>D4*EXP(-F4*I65)+H4</f>
        <v>25.691775709008247</v>
      </c>
      <c r="K65">
        <f>L65* E6/M65</f>
        <v>25.548314896950348</v>
      </c>
      <c r="L65">
        <v>26.411000000000001</v>
      </c>
      <c r="M65">
        <v>305.346</v>
      </c>
      <c r="N65">
        <f>(D4-D5)*EXP(-(F4-F5)*I65)+(H4-H5)</f>
        <v>25.595994865486954</v>
      </c>
      <c r="O65">
        <f>(D4+D5)*EXP(-(F4+F5)*I65)+(H4+H5)</f>
        <v>25.787485213971696</v>
      </c>
    </row>
    <row r="66" spans="9:15" x14ac:dyDescent="0.3">
      <c r="I66">
        <v>17.5</v>
      </c>
      <c r="J66">
        <f>D4*EXP(-F4*I66)+H4</f>
        <v>25.643746513645262</v>
      </c>
      <c r="K66">
        <f>L66* E6/M66</f>
        <v>25.505832873125275</v>
      </c>
      <c r="L66">
        <v>26.379000000000001</v>
      </c>
      <c r="M66">
        <v>305.48399999999998</v>
      </c>
      <c r="N66">
        <f>(D4-D5)*EXP(-(F4-F5)*I66)+(H4-H5)</f>
        <v>25.548303083140475</v>
      </c>
      <c r="O66">
        <f>(D4+D5)*EXP(-(F4+F5)*I66)+(H4+H5)</f>
        <v>25.739117877043086</v>
      </c>
    </row>
    <row r="67" spans="9:15" x14ac:dyDescent="0.3">
      <c r="I67">
        <v>17.777777777777779</v>
      </c>
      <c r="J67">
        <f>D4*EXP(-F4*I67)+H4</f>
        <v>25.595849601201614</v>
      </c>
      <c r="K67">
        <f>L67* E6/M67</f>
        <v>25.437771412515698</v>
      </c>
      <c r="L67">
        <v>26.331</v>
      </c>
      <c r="M67">
        <v>305.74400000000003</v>
      </c>
      <c r="N67">
        <f>(D4-D5)*EXP(-(F4-F5)*I67)+(H4-H5)</f>
        <v>25.500741976742308</v>
      </c>
      <c r="O67">
        <f>(D4+D5)*EXP(-(F4+F5)*I67)+(H4+H5)</f>
        <v>25.690884441600712</v>
      </c>
    </row>
    <row r="68" spans="9:15" x14ac:dyDescent="0.3">
      <c r="I68">
        <v>18.055555555555561</v>
      </c>
      <c r="J68">
        <f>D4*EXP(-F4*I68)+H4</f>
        <v>25.548084607341181</v>
      </c>
      <c r="K68">
        <f>L68* E6/M68</f>
        <v>25.410028705121054</v>
      </c>
      <c r="L68">
        <v>26.248000000000001</v>
      </c>
      <c r="M68">
        <v>305.113</v>
      </c>
      <c r="N68">
        <f>(D4-D5)*EXP(-(F4-F5)*I68)+(H4-H5)</f>
        <v>25.453311188239073</v>
      </c>
      <c r="O68">
        <f>(D4+D5)*EXP(-(F4+F5)*I68)+(H4+H5)</f>
        <v>25.642784536947957</v>
      </c>
    </row>
    <row r="69" spans="9:15" x14ac:dyDescent="0.3">
      <c r="I69">
        <v>18.333333333333329</v>
      </c>
      <c r="J69">
        <f>D4*EXP(-F4*I69)+H4</f>
        <v>25.500451168731296</v>
      </c>
      <c r="K69">
        <f>L69* E6/M69</f>
        <v>25.431996262583638</v>
      </c>
      <c r="L69">
        <v>26.173999999999999</v>
      </c>
      <c r="M69">
        <v>303.99</v>
      </c>
      <c r="N69">
        <f>(D4-D5)*EXP(-(F4-F5)*I69)+(H4-H5)</f>
        <v>25.406010360558479</v>
      </c>
      <c r="O69">
        <f>(D4+D5)*EXP(-(F4+F5)*I69)+(H4+H5)</f>
        <v>25.594817793414457</v>
      </c>
    </row>
    <row r="70" spans="9:15" x14ac:dyDescent="0.3">
      <c r="I70">
        <v>18.611111111111111</v>
      </c>
      <c r="J70">
        <f>D4*EXP(-F4*I70)+H4</f>
        <v>25.452948923040005</v>
      </c>
      <c r="K70">
        <f>L70* E6/M70</f>
        <v>25.39921838233013</v>
      </c>
      <c r="L70">
        <v>26.102</v>
      </c>
      <c r="M70">
        <v>303.54500000000002</v>
      </c>
      <c r="N70">
        <f>(D4-D5)*EXP(-(F4-F5)*I70)+(H4-H5)</f>
        <v>25.358839137606598</v>
      </c>
      <c r="O70">
        <f>(D4+D5)*EXP(-(F4+F5)*I70)+(H4+H5)</f>
        <v>25.546983842353246</v>
      </c>
    </row>
    <row r="71" spans="9:15" x14ac:dyDescent="0.3">
      <c r="I71">
        <v>18.888888888888889</v>
      </c>
      <c r="J71">
        <f>D4*EXP(-F4*I71)+H4</f>
        <v>25.405577508933277</v>
      </c>
      <c r="K71">
        <f>L71* E6/M71</f>
        <v>25.392393338752566</v>
      </c>
      <c r="L71">
        <v>26.09</v>
      </c>
      <c r="M71">
        <v>303.48700000000002</v>
      </c>
      <c r="N71">
        <f>(D4-D5)*EXP(-(F4-F5)*I71)+(H4-H5)</f>
        <v>25.311797164265208</v>
      </c>
      <c r="O71">
        <f>(D4+D5)*EXP(-(F4+F5)*I71)+(H4+H5)</f>
        <v>25.49928231613794</v>
      </c>
    </row>
    <row r="72" spans="9:15" x14ac:dyDescent="0.3">
      <c r="I72">
        <v>19.166388888888889</v>
      </c>
      <c r="J72">
        <f>D4*EXP(-F4*I72)+H4</f>
        <v>25.358383741964452</v>
      </c>
      <c r="K72">
        <f>L72* E6/M72</f>
        <v>25.31455974997759</v>
      </c>
      <c r="L72">
        <v>26.006</v>
      </c>
      <c r="M72">
        <v>303.44</v>
      </c>
      <c r="N72">
        <f>(D4-D5)*EXP(-(F4-F5)*I72)+(H4-H5)</f>
        <v>25.264930935201345</v>
      </c>
      <c r="O72">
        <f>(D4+D5)*EXP(-(F4+F5)*I72)+(H4+H5)</f>
        <v>25.45176035178655</v>
      </c>
    </row>
    <row r="73" spans="9:15" x14ac:dyDescent="0.3">
      <c r="I73">
        <v>19.444444444444439</v>
      </c>
      <c r="J73">
        <f>D4*EXP(-F4*I73)+H4</f>
        <v>25.311225735110675</v>
      </c>
      <c r="K73">
        <f>L73* E6/M73</f>
        <v>25.258199780194531</v>
      </c>
      <c r="L73">
        <v>25.917999999999999</v>
      </c>
      <c r="M73">
        <v>303.08800000000002</v>
      </c>
      <c r="N73">
        <f>(D4-D5)*EXP(-(F4-F5)*I73)+(H4-H5)</f>
        <v>25.218099550803519</v>
      </c>
      <c r="O73">
        <f>(D4+D5)*EXP(-(F4+F5)*I73)+(H4+H5)</f>
        <v>25.404275072825403</v>
      </c>
    </row>
    <row r="74" spans="9:15" x14ac:dyDescent="0.3">
      <c r="I74">
        <v>19.722222222222221</v>
      </c>
      <c r="J74">
        <f>D4*EXP(-F4*I74)+H4</f>
        <v>25.264244657691769</v>
      </c>
      <c r="K74">
        <f>L74* E6/M74</f>
        <v>25.20466461193973</v>
      </c>
      <c r="L74">
        <v>25.846</v>
      </c>
      <c r="M74">
        <v>302.88799999999998</v>
      </c>
      <c r="N74">
        <f>(D4-D5)*EXP(-(F4-F5)*I74)+(H4-H5)</f>
        <v>25.171443205301248</v>
      </c>
      <c r="O74">
        <f>(D4+D5)*EXP(-(F4+F5)*I74)+(H4+H5)</f>
        <v>25.35696862555287</v>
      </c>
    </row>
    <row r="75" spans="9:15" x14ac:dyDescent="0.3">
      <c r="I75">
        <v>20</v>
      </c>
      <c r="J75">
        <f>D4*EXP(-F4*I75)+H4</f>
        <v>25.217392976445907</v>
      </c>
      <c r="K75">
        <f>L75* E6/M75</f>
        <v>25.182277301450348</v>
      </c>
      <c r="L75">
        <v>25.847000000000001</v>
      </c>
      <c r="M75">
        <v>303.16899999999998</v>
      </c>
      <c r="N75">
        <f>(D4-D5)*EXP(-(F4-F5)*I75)+(H4-H5)</f>
        <v>25.12491469864025</v>
      </c>
      <c r="O75">
        <f>(D4+D5)*EXP(-(F4+F5)*I75)+(H4+H5)</f>
        <v>25.309793142770019</v>
      </c>
    </row>
    <row r="76" spans="9:15" x14ac:dyDescent="0.3">
      <c r="I76">
        <v>20.2775</v>
      </c>
      <c r="J76">
        <f>D4*EXP(-F4*I76)+H4</f>
        <v>25.170716993292153</v>
      </c>
      <c r="K76">
        <f>L76* E6/M76</f>
        <v>25.12079192616557</v>
      </c>
      <c r="L76">
        <v>25.780999999999999</v>
      </c>
      <c r="M76">
        <v>303.13499999999999</v>
      </c>
      <c r="N76">
        <f>(D4-D5)*EXP(-(F4-F5)*I76)+(H4-H5)</f>
        <v>25.078560017994757</v>
      </c>
      <c r="O76">
        <f>(D4+D5)*EXP(-(F4+F5)*I76)+(H4+H5)</f>
        <v>25.262795241676724</v>
      </c>
    </row>
    <row r="77" spans="9:15" x14ac:dyDescent="0.3">
      <c r="I77">
        <v>20.555555555555561</v>
      </c>
      <c r="J77">
        <f>D4*EXP(-F4*I77)+H4</f>
        <v>25.124076377913319</v>
      </c>
      <c r="K77">
        <f>L77* E6/M77</f>
        <v>25.095310364159726</v>
      </c>
      <c r="L77">
        <v>25.741</v>
      </c>
      <c r="M77">
        <v>302.97199999999998</v>
      </c>
      <c r="N77">
        <f>(D4-D5)*EXP(-(F4-F5)*I77)+(H4-H5)</f>
        <v>25.03223980168314</v>
      </c>
      <c r="O77">
        <f>(D4+D5)*EXP(-(F4+F5)*I77)+(H4+H5)</f>
        <v>25.215833621414106</v>
      </c>
    </row>
    <row r="78" spans="9:15" x14ac:dyDescent="0.3">
      <c r="I78">
        <v>20.833333333333329</v>
      </c>
      <c r="J78">
        <f>D4*EXP(-F4*I78)+H4</f>
        <v>25.077610750797803</v>
      </c>
      <c r="K78">
        <f>L78* E6/M78</f>
        <v>25.067736308618752</v>
      </c>
      <c r="L78">
        <v>25.733000000000001</v>
      </c>
      <c r="M78">
        <v>303.21100000000001</v>
      </c>
      <c r="N78">
        <f>(D4-D5)*EXP(-(F4-F5)*I78)+(H4-H5)</f>
        <v>24.986092713704366</v>
      </c>
      <c r="O78">
        <f>(D4+D5)*EXP(-(F4+F5)*I78)+(H4+H5)</f>
        <v>25.169048860717979</v>
      </c>
    </row>
    <row r="79" spans="9:15" x14ac:dyDescent="0.3">
      <c r="I79">
        <v>21.111111111111111</v>
      </c>
      <c r="J79">
        <f>D4*EXP(-F4*I79)+H4</f>
        <v>25.031273100192337</v>
      </c>
      <c r="K79">
        <f>L79* E6/M79</f>
        <v>24.987275679603457</v>
      </c>
      <c r="L79">
        <v>25.667999999999999</v>
      </c>
      <c r="M79">
        <v>303.41899999999998</v>
      </c>
      <c r="N79">
        <f>(D4-D5)*EXP(-(F4-F5)*I79)+(H4-H5)</f>
        <v>24.940072069196283</v>
      </c>
      <c r="O79">
        <f>(D4+D5)*EXP(-(F4+F5)*I79)+(H4+H5)</f>
        <v>25.122393620259846</v>
      </c>
    </row>
    <row r="80" spans="9:15" x14ac:dyDescent="0.3">
      <c r="I80">
        <v>21.388888888888889</v>
      </c>
      <c r="J80">
        <f>D4*EXP(-F4*I80)+H4</f>
        <v>24.98506307362161</v>
      </c>
      <c r="K80">
        <f>L80* E6/M80</f>
        <v>24.958014098150624</v>
      </c>
      <c r="L80">
        <v>25.617999999999999</v>
      </c>
      <c r="M80">
        <v>303.18299999999999</v>
      </c>
      <c r="N80">
        <f>(D4-D5)*EXP(-(F4-F5)*I80)+(H4-H5)</f>
        <v>24.894177521702549</v>
      </c>
      <c r="O80">
        <f>(D4+D5)*EXP(-(F4+F5)*I80)+(H4+H5)</f>
        <v>25.07586754147227</v>
      </c>
    </row>
    <row r="81" spans="9:15" x14ac:dyDescent="0.3">
      <c r="I81">
        <v>21.666388888888889</v>
      </c>
      <c r="J81">
        <f>D4*EXP(-F4*I81)+H4</f>
        <v>24.939026338879245</v>
      </c>
      <c r="K81">
        <f>L81* E6/M81</f>
        <v>24.8874413344946</v>
      </c>
      <c r="L81">
        <v>25.54</v>
      </c>
      <c r="M81">
        <v>303.11700000000002</v>
      </c>
      <c r="N81">
        <f>(D4-D5)*EXP(-(F4-F5)*I81)+(H4-H5)</f>
        <v>24.848454431813984</v>
      </c>
      <c r="O81">
        <f>(D4+D5)*EXP(-(F4+F5)*I81)+(H4+H5)</f>
        <v>25.029516599836281</v>
      </c>
    </row>
    <row r="82" spans="9:15" x14ac:dyDescent="0.3">
      <c r="I82">
        <v>21.944444444444439</v>
      </c>
      <c r="J82">
        <f>D4*EXP(-F4*I82)+H4</f>
        <v>24.89302448753434</v>
      </c>
      <c r="K82">
        <f>L82* E6/M82</f>
        <v>24.871879250166451</v>
      </c>
      <c r="L82">
        <v>25.497</v>
      </c>
      <c r="M82">
        <v>302.79599999999999</v>
      </c>
      <c r="N82">
        <f>(D4-D5)*EXP(-(F4-F5)*I82)+(H4-H5)</f>
        <v>24.802765336676629</v>
      </c>
      <c r="O82">
        <f>(D4+D5)*EXP(-(F4+F5)*I82)+(H4+H5)</f>
        <v>24.983201439599593</v>
      </c>
    </row>
    <row r="83" spans="9:15" x14ac:dyDescent="0.3">
      <c r="I83">
        <v>22.222222222222221</v>
      </c>
      <c r="J83">
        <f>D4*EXP(-F4*I83)+H4</f>
        <v>24.847195227910419</v>
      </c>
      <c r="K83">
        <f>L83* E6/M83</f>
        <v>24.849306952841506</v>
      </c>
      <c r="L83">
        <v>25.471</v>
      </c>
      <c r="M83">
        <v>302.762</v>
      </c>
      <c r="N83">
        <f>(D4-D5)*EXP(-(F4-F5)*I83)+(H4-H5)</f>
        <v>24.757247010967827</v>
      </c>
      <c r="O83">
        <f>(D4+D5)*EXP(-(F4+F5)*I83)+(H4+H5)</f>
        <v>24.937060704331966</v>
      </c>
    </row>
    <row r="84" spans="9:15" x14ac:dyDescent="0.3">
      <c r="I84">
        <v>22.5</v>
      </c>
      <c r="J84">
        <f>D4*EXP(-F4*I84)+H4</f>
        <v>24.801492192101165</v>
      </c>
      <c r="K84">
        <f>L84* E6/M84</f>
        <v>24.779617585477773</v>
      </c>
      <c r="L84">
        <v>25.402000000000001</v>
      </c>
      <c r="M84">
        <v>302.791</v>
      </c>
      <c r="N84">
        <f>(D4-D5)*EXP(-(F4-F5)*I84)+(H4-H5)</f>
        <v>24.711853405914976</v>
      </c>
      <c r="O84">
        <f>(D4+D5)*EXP(-(F4+F5)*I84)+(H4+H5)</f>
        <v>24.89104770636435</v>
      </c>
    </row>
    <row r="85" spans="9:15" x14ac:dyDescent="0.3">
      <c r="I85">
        <v>22.7775</v>
      </c>
      <c r="J85">
        <f>D4*EXP(-F4*I85)+H4</f>
        <v>24.755960546858525</v>
      </c>
      <c r="K85">
        <f>L85* E6/M85</f>
        <v>24.706607407994717</v>
      </c>
      <c r="L85">
        <v>25.33</v>
      </c>
      <c r="M85">
        <v>302.82499999999999</v>
      </c>
      <c r="N85">
        <f>(D4-D5)*EXP(-(F4-F5)*I85)+(H4-H5)</f>
        <v>24.666629386994625</v>
      </c>
      <c r="O85">
        <f>(D4+D5)*EXP(-(F4+F5)*I85)+(H4+H5)</f>
        <v>24.84520791416886</v>
      </c>
    </row>
    <row r="86" spans="9:15" x14ac:dyDescent="0.3">
      <c r="I86">
        <v>23.055555555555561</v>
      </c>
      <c r="J86">
        <f>D4*EXP(-F4*I86)+H4</f>
        <v>24.710463402292064</v>
      </c>
      <c r="K86">
        <f>L86* E6/M86</f>
        <v>24.706413722378905</v>
      </c>
      <c r="L86">
        <v>25.315999999999999</v>
      </c>
      <c r="M86">
        <v>302.66000000000003</v>
      </c>
      <c r="N86">
        <f>(D4-D5)*EXP(-(F4-F5)*I86)+(H4-H5)</f>
        <v>24.621438991770212</v>
      </c>
      <c r="O86">
        <f>(D4+D5)*EXP(-(F4+F5)*I86)+(H4+H5)</f>
        <v>24.799403508782145</v>
      </c>
    </row>
    <row r="87" spans="9:15" x14ac:dyDescent="0.3">
      <c r="I87">
        <v>23.333333333333329</v>
      </c>
      <c r="J87">
        <f>D4*EXP(-F4*I87)+H4</f>
        <v>24.665136955866039</v>
      </c>
      <c r="K87">
        <f>L87* E6/M87</f>
        <v>24.627669019552393</v>
      </c>
      <c r="L87">
        <v>25.274000000000001</v>
      </c>
      <c r="M87">
        <v>303.12400000000002</v>
      </c>
      <c r="N87">
        <f>(D4-D5)*EXP(-(F4-F5)*I87)+(H4-H5)</f>
        <v>24.576417502013189</v>
      </c>
      <c r="O87">
        <f>(D4+D5)*EXP(-(F4+F5)*I87)+(H4+H5)</f>
        <v>24.753771604838839</v>
      </c>
    </row>
    <row r="88" spans="9:15" x14ac:dyDescent="0.3">
      <c r="I88">
        <v>23.611111111111111</v>
      </c>
      <c r="J88">
        <f>D4*EXP(-F4*I88)+H4</f>
        <v>24.619935348397043</v>
      </c>
      <c r="K88">
        <f>L88* E6/M88</f>
        <v>24.598020768788807</v>
      </c>
      <c r="L88">
        <v>25.228999999999999</v>
      </c>
      <c r="M88">
        <v>302.94900000000001</v>
      </c>
      <c r="N88">
        <f>(D4-D5)*EXP(-(F4-F5)*I88)+(H4-H5)</f>
        <v>24.531519371576763</v>
      </c>
      <c r="O88">
        <f>(D4+D5)*EXP(-(F4+F5)*I88)+(H4+H5)</f>
        <v>24.708266029532698</v>
      </c>
    </row>
    <row r="89" spans="9:15" x14ac:dyDescent="0.3">
      <c r="I89">
        <v>23.888888888888889</v>
      </c>
      <c r="J89">
        <f>D4*EXP(-F4*I89)+H4</f>
        <v>24.574858236051256</v>
      </c>
      <c r="K89">
        <f>L89* E6/M89</f>
        <v>24.561607216674531</v>
      </c>
      <c r="L89">
        <v>25.184999999999999</v>
      </c>
      <c r="M89">
        <v>302.86900000000003</v>
      </c>
      <c r="N89">
        <f>(D4-D5)*EXP(-(F4-F5)*I89)+(H4-H5)</f>
        <v>24.48674426245519</v>
      </c>
      <c r="O89">
        <f>(D4+D5)*EXP(-(F4+F5)*I89)+(H4+H5)</f>
        <v>24.662886433131998</v>
      </c>
    </row>
    <row r="90" spans="9:15" x14ac:dyDescent="0.3">
      <c r="I90">
        <v>24.166666666666671</v>
      </c>
      <c r="J90">
        <f>D4*EXP(-F4*I90)+H4</f>
        <v>24.529905275941864</v>
      </c>
      <c r="K90">
        <f>L90* E6/M90</f>
        <v>24.49095311252859</v>
      </c>
      <c r="L90">
        <v>25.123000000000001</v>
      </c>
      <c r="M90">
        <v>302.995</v>
      </c>
      <c r="N90">
        <f>(D4-D5)*EXP(-(F4-F5)*I90)+(H4-H5)</f>
        <v>24.442091837568874</v>
      </c>
      <c r="O90">
        <f>(D4+D5)*EXP(-(F4+F5)*I90)+(H4+H5)</f>
        <v>24.617632466873225</v>
      </c>
    </row>
    <row r="91" spans="9:15" x14ac:dyDescent="0.3">
      <c r="I91">
        <v>24.444444444444439</v>
      </c>
      <c r="J91">
        <f>D4*EXP(-F4*I91)+H4</f>
        <v>24.485076126126415</v>
      </c>
      <c r="K91">
        <f>L91* E6/M91</f>
        <v>24.463199972627866</v>
      </c>
      <c r="L91">
        <v>25.085999999999999</v>
      </c>
      <c r="M91">
        <v>302.892</v>
      </c>
      <c r="N91">
        <f>(D4-D5)*EXP(-(F4-F5)*I91)+(H4-H5)</f>
        <v>24.39756176076181</v>
      </c>
      <c r="O91">
        <f>(D4+D5)*EXP(-(F4+F5)*I91)+(H4+H5)</f>
        <v>24.572503782958378</v>
      </c>
    </row>
    <row r="92" spans="9:15" x14ac:dyDescent="0.3">
      <c r="I92">
        <v>24.722222222222221</v>
      </c>
      <c r="J92">
        <f>D4*EXP(-F4*I92)+H4</f>
        <v>24.440370445604259</v>
      </c>
      <c r="K92">
        <f>L92* E6/M92</f>
        <v>24.427265026260461</v>
      </c>
      <c r="L92">
        <v>25.047000000000001</v>
      </c>
      <c r="M92">
        <v>302.86599999999999</v>
      </c>
      <c r="N92">
        <f>(D4-D5)*EXP(-(F4-F5)*I92)+(H4-H5)</f>
        <v>24.353153696799072</v>
      </c>
      <c r="O92">
        <f>(D4+D5)*EXP(-(F4+F5)*I92)+(H4+H5)</f>
        <v>24.527500034552322</v>
      </c>
    </row>
    <row r="93" spans="9:15" x14ac:dyDescent="0.3">
      <c r="I93">
        <v>25</v>
      </c>
      <c r="J93">
        <f>D4*EXP(-F4*I93)+H4</f>
        <v>24.395787894313926</v>
      </c>
      <c r="K93">
        <f>L93* E6/M93</f>
        <v>24.364032002308473</v>
      </c>
      <c r="L93">
        <v>24.998000000000001</v>
      </c>
      <c r="M93">
        <v>303.05799999999999</v>
      </c>
      <c r="N93">
        <f>(D4-D5)*EXP(-(F4-F5)*I93)+(H4-H5)</f>
        <v>24.308867311364278</v>
      </c>
      <c r="O93">
        <f>(D4+D5)*EXP(-(F4+F5)*I93)+(H4+H5)</f>
        <v>24.482620875780103</v>
      </c>
    </row>
    <row r="94" spans="9:15" x14ac:dyDescent="0.3">
      <c r="I94">
        <v>25.277777777777779</v>
      </c>
      <c r="J94">
        <f>D4*EXP(-F4*I94)+H4</f>
        <v>24.351328133130558</v>
      </c>
      <c r="K94">
        <f>L94* E6/M94</f>
        <v>24.301680423650573</v>
      </c>
      <c r="L94">
        <v>24.949000000000002</v>
      </c>
      <c r="M94">
        <v>303.24</v>
      </c>
      <c r="N94">
        <f>(D4-D5)*EXP(-(F4-F5)*I94)+(H4-H5)</f>
        <v>24.264702271057072</v>
      </c>
      <c r="O94">
        <f>(D4+D5)*EXP(-(F4+F5)*I94)+(H4+H5)</f>
        <v>24.437865961724302</v>
      </c>
    </row>
    <row r="95" spans="9:15" x14ac:dyDescent="0.3">
      <c r="I95">
        <v>25.555555555555561</v>
      </c>
      <c r="J95">
        <f>D4*EXP(-F4*I95)+H4</f>
        <v>24.306990823863316</v>
      </c>
      <c r="K95">
        <f>L95* E6/M95</f>
        <v>24.282082181657035</v>
      </c>
      <c r="L95">
        <v>24.914000000000001</v>
      </c>
      <c r="M95">
        <v>303.05900000000003</v>
      </c>
      <c r="N95">
        <f>(D4-D5)*EXP(-(F4-F5)*I95)+(H4-H5)</f>
        <v>24.220658243390627</v>
      </c>
      <c r="O95">
        <f>(D4+D5)*EXP(-(F4+F5)*I95)+(H4+H5)</f>
        <v>24.393234948422378</v>
      </c>
    </row>
    <row r="96" spans="9:15" x14ac:dyDescent="0.3">
      <c r="I96">
        <v>25.833333333333329</v>
      </c>
      <c r="J96">
        <f>D4*EXP(-F4*I96)+H4</f>
        <v>24.262775629252815</v>
      </c>
      <c r="K96">
        <f>L96* E6/M96</f>
        <v>24.241177020825315</v>
      </c>
      <c r="L96">
        <v>24.873999999999999</v>
      </c>
      <c r="M96">
        <v>303.08300000000003</v>
      </c>
      <c r="N96">
        <f>(D4-D5)*EXP(-(F4-F5)*I96)+(H4-H5)</f>
        <v>24.176734896789124</v>
      </c>
      <c r="O96">
        <f>(D4+D5)*EXP(-(F4+F5)*I96)+(H4+H5)</f>
        <v>24.348727492864022</v>
      </c>
    </row>
    <row r="97" spans="9:15" x14ac:dyDescent="0.3">
      <c r="I97">
        <v>26.111111111111111</v>
      </c>
      <c r="J97">
        <f>D4*EXP(-F4*I97)+H4</f>
        <v>24.218682212968552</v>
      </c>
      <c r="K97">
        <f>L97* E6/M97</f>
        <v>24.177951644193467</v>
      </c>
      <c r="L97">
        <v>24.815999999999999</v>
      </c>
      <c r="M97">
        <v>303.16699999999997</v>
      </c>
      <c r="N97">
        <f>(D4-D5)*EXP(-(F4-F5)*I97)+(H4-H5)</f>
        <v>24.13293190058527</v>
      </c>
      <c r="O97">
        <f>(D4+D5)*EXP(-(F4+F5)*I97)+(H4+H5)</f>
        <v>24.304343252988524</v>
      </c>
    </row>
    <row r="98" spans="9:15" x14ac:dyDescent="0.3">
      <c r="I98">
        <v>26.388888888888889</v>
      </c>
      <c r="J98">
        <f>D4*EXP(-F4*I98)+H4</f>
        <v>24.174710239606362</v>
      </c>
      <c r="K98">
        <f>L98* E6/M98</f>
        <v>24.123973689391306</v>
      </c>
      <c r="L98">
        <v>24.748999999999999</v>
      </c>
      <c r="M98">
        <v>303.02499999999998</v>
      </c>
      <c r="N98">
        <f>(D4-D5)*EXP(-(F4-F5)*I98)+(H4-H5)</f>
        <v>24.089248925017806</v>
      </c>
      <c r="O98">
        <f>(D4+D5)*EXP(-(F4+F5)*I98)+(H4+H5)</f>
        <v>24.260081887682148</v>
      </c>
    </row>
    <row r="99" spans="9:15" x14ac:dyDescent="0.3">
      <c r="I99">
        <v>26.666666666666671</v>
      </c>
      <c r="J99">
        <f>D4*EXP(-F4*I99)+H4</f>
        <v>24.130859374685841</v>
      </c>
      <c r="K99">
        <f>L99* E6/M99</f>
        <v>24.107719159729786</v>
      </c>
      <c r="L99">
        <v>24.72</v>
      </c>
      <c r="M99">
        <v>302.87400000000002</v>
      </c>
      <c r="N99">
        <f>(D4-D5)*EXP(-(F4-F5)*I99)+(H4-H5)</f>
        <v>24.045685641229017</v>
      </c>
      <c r="O99">
        <f>(D4+D5)*EXP(-(F4+F5)*I99)+(H4+H5)</f>
        <v>24.215943056775501</v>
      </c>
    </row>
    <row r="100" spans="9:15" x14ac:dyDescent="0.3">
      <c r="I100">
        <v>26.944444444444439</v>
      </c>
      <c r="J100">
        <f>D4*EXP(-F4*I100)+H4</f>
        <v>24.08712928464783</v>
      </c>
      <c r="K100">
        <f>L100* E6/M100</f>
        <v>24.029102557639558</v>
      </c>
      <c r="L100">
        <v>24.645</v>
      </c>
      <c r="M100">
        <v>302.94299999999998</v>
      </c>
      <c r="N100">
        <f>(D4-D5)*EXP(-(F4-F5)*I100)+(H4-H5)</f>
        <v>24.002241721262262</v>
      </c>
      <c r="O100">
        <f>(D4+D5)*EXP(-(F4+F5)*I100)+(H4+H5)</f>
        <v>24.171926421040943</v>
      </c>
    </row>
    <row r="101" spans="9:15" x14ac:dyDescent="0.3">
      <c r="I101">
        <v>27.222222222222221</v>
      </c>
      <c r="J101">
        <f>D4*EXP(-F4*I101)+H4</f>
        <v>24.043519636851862</v>
      </c>
      <c r="K101">
        <f>L101* E6/M101</f>
        <v>23.995714617668494</v>
      </c>
      <c r="L101">
        <v>24.611000000000001</v>
      </c>
      <c r="M101">
        <v>302.94600000000003</v>
      </c>
      <c r="N101">
        <f>(D4-D5)*EXP(-(F4-F5)*I101)+(H4-H5)</f>
        <v>23.958916838059508</v>
      </c>
      <c r="O101">
        <f>(D4+D5)*EXP(-(F4+F5)*I101)+(H4+H5)</f>
        <v>24.128031642189931</v>
      </c>
    </row>
    <row r="102" spans="9:15" x14ac:dyDescent="0.3">
      <c r="I102">
        <v>27.5</v>
      </c>
      <c r="J102">
        <f>D4*EXP(-F4*I102)+H4</f>
        <v>24.000030099573625</v>
      </c>
      <c r="K102">
        <f>L102* E6/M102</f>
        <v>23.942246866782877</v>
      </c>
      <c r="L102">
        <v>24.553000000000001</v>
      </c>
      <c r="M102">
        <v>302.90699999999998</v>
      </c>
      <c r="N102">
        <f>(D4-D5)*EXP(-(F4-F5)*I102)+(H4-H5)</f>
        <v>23.91571066545886</v>
      </c>
      <c r="O102">
        <f>(D4+D5)*EXP(-(F4+F5)*I102)+(H4+H5)</f>
        <v>24.084258382870473</v>
      </c>
    </row>
    <row r="103" spans="9:15" x14ac:dyDescent="0.3">
      <c r="I103">
        <v>27.777777777777779</v>
      </c>
      <c r="J103">
        <f>D4*EXP(-F4*I103)+H4</f>
        <v>23.956660342002465</v>
      </c>
      <c r="K103">
        <f>L103* E6/M103</f>
        <v>23.898246547880277</v>
      </c>
      <c r="L103">
        <v>24.501000000000001</v>
      </c>
      <c r="M103">
        <v>302.822</v>
      </c>
      <c r="N103">
        <f>(D4-D5)*EXP(-(F4-F5)*I103)+(H4-H5)</f>
        <v>23.872622878192111</v>
      </c>
      <c r="O103">
        <f>(D4+D5)*EXP(-(F4+F5)*I103)+(H4+H5)</f>
        <v>24.040606306664507</v>
      </c>
    </row>
    <row r="104" spans="9:15" x14ac:dyDescent="0.3">
      <c r="I104">
        <v>28.055555555555561</v>
      </c>
      <c r="J104">
        <f>D4*EXP(-F4*I104)+H4</f>
        <v>23.913410034238844</v>
      </c>
      <c r="K104">
        <f>L104* E6/M104</f>
        <v>23.854830707957014</v>
      </c>
      <c r="L104">
        <v>24.463999999999999</v>
      </c>
      <c r="M104">
        <v>302.91500000000002</v>
      </c>
      <c r="N104">
        <f>(D4-D5)*EXP(-(F4-F5)*I104)+(H4-H5)</f>
        <v>23.829653151882294</v>
      </c>
      <c r="O104">
        <f>(D4+D5)*EXP(-(F4+F5)*I104)+(H4+H5)</f>
        <v>23.997075078085317</v>
      </c>
    </row>
    <row r="105" spans="9:15" x14ac:dyDescent="0.3">
      <c r="I105">
        <v>28.333333333333329</v>
      </c>
      <c r="J105">
        <f>D4*EXP(-F4*I105)+H4</f>
        <v>23.870278847291836</v>
      </c>
      <c r="K105">
        <f>L105* E6/M105</f>
        <v>23.813466896134152</v>
      </c>
      <c r="L105">
        <v>24.419</v>
      </c>
      <c r="M105">
        <v>302.88299999999998</v>
      </c>
      <c r="N105">
        <f>(D4-D5)*EXP(-(F4-F5)*I105)+(H4-H5)</f>
        <v>23.78680116304124</v>
      </c>
      <c r="O105">
        <f>(D4+D5)*EXP(-(F4+F5)*I105)+(H4+H5)</f>
        <v>23.953664362574955</v>
      </c>
    </row>
    <row r="106" spans="9:15" x14ac:dyDescent="0.3">
      <c r="I106">
        <v>28.611111111111111</v>
      </c>
      <c r="J106">
        <f>D4*EXP(-F4*I106)+H4</f>
        <v>23.827266453076639</v>
      </c>
      <c r="K106">
        <f>L106* E6/M106</f>
        <v>23.802710961005747</v>
      </c>
      <c r="L106">
        <v>24.39</v>
      </c>
      <c r="M106">
        <v>302.66000000000003</v>
      </c>
      <c r="N106">
        <f>(D4-D5)*EXP(-(F4-F5)*I106)+(H4-H5)</f>
        <v>23.744066589067128</v>
      </c>
      <c r="O106">
        <f>(D4+D5)*EXP(-(F4+F5)*I106)+(H4+H5)</f>
        <v>23.910373826501672</v>
      </c>
    </row>
    <row r="107" spans="9:15" x14ac:dyDescent="0.3">
      <c r="I107">
        <v>28.888888888888889</v>
      </c>
      <c r="J107">
        <f>D4*EXP(-F4*I107)+H4</f>
        <v>23.784372524412056</v>
      </c>
      <c r="K107">
        <f>L107* E6/M107</f>
        <v>23.739684808339142</v>
      </c>
      <c r="L107">
        <v>24.33</v>
      </c>
      <c r="M107">
        <v>302.71699999999998</v>
      </c>
      <c r="N107">
        <f>(D4-D5)*EXP(-(F4-F5)*I107)+(H4-H5)</f>
        <v>23.701449108242088</v>
      </c>
      <c r="O107">
        <f>(D4+D5)*EXP(-(F4+F5)*I107)+(H4+H5)</f>
        <v>23.867203137157368</v>
      </c>
    </row>
    <row r="108" spans="9:15" x14ac:dyDescent="0.3">
      <c r="I108">
        <v>29.166666666666671</v>
      </c>
      <c r="J108">
        <f>D4*EXP(-F4*I108)+H4</f>
        <v>23.741596735018021</v>
      </c>
      <c r="K108">
        <f>L108* E6/M108</f>
        <v>23.683239694572357</v>
      </c>
      <c r="L108">
        <v>24.276</v>
      </c>
      <c r="M108">
        <v>302.76499999999999</v>
      </c>
      <c r="N108">
        <f>(D4-D5)*EXP(-(F4-F5)*I108)+(H4-H5)</f>
        <v>23.658948399729745</v>
      </c>
      <c r="O108">
        <f>(D4+D5)*EXP(-(F4+F5)*I108)+(H4+H5)</f>
        <v>23.824151962755003</v>
      </c>
    </row>
    <row r="109" spans="9:15" x14ac:dyDescent="0.3">
      <c r="I109">
        <v>29.444444444444439</v>
      </c>
      <c r="J109">
        <f>D4*EXP(-F4*I109)+H4</f>
        <v>23.69893875951313</v>
      </c>
      <c r="K109">
        <f>L109* E6/M109</f>
        <v>23.651530349630125</v>
      </c>
      <c r="L109">
        <v>24.225000000000001</v>
      </c>
      <c r="M109">
        <v>302.53399999999999</v>
      </c>
      <c r="N109">
        <f>(D4-D5)*EXP(-(F4-F5)*I109)+(H4-H5)</f>
        <v>23.61656414357283</v>
      </c>
      <c r="O109">
        <f>(D4+D5)*EXP(-(F4+F5)*I109)+(H4+H5)</f>
        <v>23.781219972426086</v>
      </c>
    </row>
    <row r="110" spans="9:15" x14ac:dyDescent="0.3">
      <c r="I110">
        <v>29.722222222222221</v>
      </c>
      <c r="J110">
        <f>D4*EXP(-F4*I110)+H4</f>
        <v>23.65639827341213</v>
      </c>
      <c r="K110">
        <f>L110* E6/M110</f>
        <v>23.60724168227345</v>
      </c>
      <c r="L110">
        <v>24.177</v>
      </c>
      <c r="M110">
        <v>302.50099999999998</v>
      </c>
      <c r="N110">
        <f>(D4-D5)*EXP(-(F4-F5)*I110)+(H4-H5)</f>
        <v>23.574296020690749</v>
      </c>
      <c r="O110">
        <f>(D4+D5)*EXP(-(F4+F5)*I110)+(H4+H5)</f>
        <v>23.738406836218083</v>
      </c>
    </row>
    <row r="111" spans="9:15" x14ac:dyDescent="0.3">
      <c r="I111">
        <v>30</v>
      </c>
      <c r="J111">
        <f>D4*EXP(-F4*I111)+H4</f>
        <v>23.613974953123474</v>
      </c>
      <c r="K111">
        <f>L111* E6/M111</f>
        <v>23.533636048709003</v>
      </c>
      <c r="L111">
        <v>24.106000000000002</v>
      </c>
      <c r="M111">
        <v>302.55599999999998</v>
      </c>
      <c r="N111">
        <f>(D4-D5)*EXP(-(F4-F5)*I111)+(H4-H5)</f>
        <v>23.532143712877197</v>
      </c>
      <c r="O111">
        <f>(D4+D5)*EXP(-(F4+F5)*I111)+(H4+H5)</f>
        <v>23.695712225091938</v>
      </c>
    </row>
    <row r="112" spans="9:15" x14ac:dyDescent="0.3">
      <c r="I112">
        <v>30.277777777777779</v>
      </c>
      <c r="J112">
        <f>D4*EXP(-F4*I112)+H4</f>
        <v>23.571668475946879</v>
      </c>
      <c r="K112">
        <f>L112* E6/M112</f>
        <v>23.527442923574274</v>
      </c>
      <c r="L112">
        <v>24.085000000000001</v>
      </c>
      <c r="M112">
        <v>302.37200000000001</v>
      </c>
      <c r="N112">
        <f>(D4-D5)*EXP(-(F4-F5)*I112)+(H4-H5)</f>
        <v>23.490106902797763</v>
      </c>
      <c r="O112">
        <f>(D4+D5)*EXP(-(F4+F5)*I112)+(H4+H5)</f>
        <v>23.653135810919505</v>
      </c>
    </row>
    <row r="113" spans="9:15" x14ac:dyDescent="0.3">
      <c r="I113">
        <v>30.555555555555561</v>
      </c>
      <c r="J113">
        <f>D4*EXP(-F4*I113)+H4</f>
        <v>23.529478520070821</v>
      </c>
      <c r="K113">
        <f>L113* E6/M113</f>
        <v>23.477942041104082</v>
      </c>
      <c r="L113">
        <v>24.06</v>
      </c>
      <c r="M113">
        <v>302.69499999999999</v>
      </c>
      <c r="N113">
        <f>(D4-D5)*EXP(-(F4-F5)*I113)+(H4-H5)</f>
        <v>23.448185273987527</v>
      </c>
      <c r="O113">
        <f>(D4+D5)*EXP(-(F4+F5)*I113)+(H4+H5)</f>
        <v>23.61067726648103</v>
      </c>
    </row>
    <row r="114" spans="9:15" x14ac:dyDescent="0.3">
      <c r="I114">
        <v>30.833333333333329</v>
      </c>
      <c r="J114">
        <f>D4*EXP(-F4*I114)+H4</f>
        <v>23.487404764570133</v>
      </c>
      <c r="K114">
        <f>L114* E6/M114</f>
        <v>23.469071066019641</v>
      </c>
      <c r="L114">
        <v>24.061</v>
      </c>
      <c r="M114">
        <v>302.822</v>
      </c>
      <c r="N114">
        <f>(D4-D5)*EXP(-(F4-F5)*I114)+(H4-H5)</f>
        <v>23.40637851084869</v>
      </c>
      <c r="O114">
        <f>(D4+D5)*EXP(-(F4+F5)*I114)+(H4+H5)</f>
        <v>23.568336265462655</v>
      </c>
    </row>
    <row r="115" spans="9:15" x14ac:dyDescent="0.3">
      <c r="I115">
        <v>31.111111111111111</v>
      </c>
      <c r="J115">
        <f>D4*EXP(-F4*I115)+H4</f>
        <v>23.445446889403541</v>
      </c>
      <c r="K115">
        <f>L115* E6/M115</f>
        <v>23.424008431206389</v>
      </c>
      <c r="L115">
        <v>24.024000000000001</v>
      </c>
      <c r="M115">
        <v>302.93799999999999</v>
      </c>
      <c r="N115">
        <f>(D4-D5)*EXP(-(F4-F5)*I115)+(H4-H5)</f>
        <v>23.364686298648191</v>
      </c>
      <c r="O115">
        <f>(D4+D5)*EXP(-(F4+F5)*I115)+(H4+H5)</f>
        <v>23.526112482453893</v>
      </c>
    </row>
    <row r="116" spans="9:15" x14ac:dyDescent="0.3">
      <c r="I116">
        <v>31.388888888888889</v>
      </c>
      <c r="J116">
        <f>D4*EXP(-F4*I116)+H4</f>
        <v>23.403604575411229</v>
      </c>
      <c r="K116">
        <f>L116* E6/M116</f>
        <v>23.37782318188729</v>
      </c>
      <c r="L116">
        <v>23.986999999999998</v>
      </c>
      <c r="M116">
        <v>303.06900000000002</v>
      </c>
      <c r="N116">
        <f>(D4-D5)*EXP(-(F4-F5)*I116)+(H4-H5)</f>
        <v>23.323108323515342</v>
      </c>
      <c r="O116">
        <f>(D4+D5)*EXP(-(F4+F5)*I116)+(H4+H5)</f>
        <v>23.484005592945131</v>
      </c>
    </row>
    <row r="117" spans="9:15" x14ac:dyDescent="0.3">
      <c r="I117">
        <v>31.666666666666671</v>
      </c>
      <c r="J117">
        <f>D4*EXP(-F4*I117)+H4</f>
        <v>23.361877504312424</v>
      </c>
      <c r="K117">
        <f>L117* E6/M117</f>
        <v>23.32106309779482</v>
      </c>
      <c r="L117">
        <v>23.952999999999999</v>
      </c>
      <c r="M117">
        <v>303.37599999999998</v>
      </c>
      <c r="N117">
        <f>(D4-D5)*EXP(-(F4-F5)*I117)+(H4-H5)</f>
        <v>23.281644272439472</v>
      </c>
      <c r="O117">
        <f>(D4+D5)*EXP(-(F4+F5)*I117)+(H4+H5)</f>
        <v>23.44201527332514</v>
      </c>
    </row>
    <row r="118" spans="9:15" x14ac:dyDescent="0.3">
      <c r="I118">
        <v>31.944166666666671</v>
      </c>
      <c r="J118">
        <f>D4*EXP(-F4*I118)+H4</f>
        <v>23.320306913548727</v>
      </c>
      <c r="K118">
        <f>L118* E6/M118</f>
        <v>23.279916121985835</v>
      </c>
      <c r="L118">
        <v>23.88</v>
      </c>
      <c r="M118">
        <v>302.98599999999999</v>
      </c>
      <c r="N118">
        <f>(D4-D5)*EXP(-(F4-F5)*I118)+(H4-H5)</f>
        <v>23.240335127061257</v>
      </c>
      <c r="O118">
        <f>(D4+D5)*EXP(-(F4+F5)*I118)+(H4+H5)</f>
        <v>23.400183016992756</v>
      </c>
    </row>
    <row r="119" spans="9:15" x14ac:dyDescent="0.3">
      <c r="I119">
        <v>32.221944444444453</v>
      </c>
      <c r="J119">
        <f>D4*EXP(-F4*I119)+H4</f>
        <v>23.278809262447524</v>
      </c>
      <c r="K119">
        <f>L119* E6/M119</f>
        <v>23.250914431559558</v>
      </c>
      <c r="L119">
        <v>23.846</v>
      </c>
      <c r="M119">
        <v>302.93200000000002</v>
      </c>
      <c r="N119">
        <f>(D4-D5)*EXP(-(F4-F5)*I119)+(H4-H5)</f>
        <v>23.199097875350159</v>
      </c>
      <c r="O119">
        <f>(D4+D5)*EXP(-(F4+F5)*I119)+(H4+H5)</f>
        <v>23.358424754132812</v>
      </c>
    </row>
    <row r="120" spans="9:15" x14ac:dyDescent="0.3">
      <c r="I120">
        <v>32.499722222222218</v>
      </c>
      <c r="J120">
        <f>D4*EXP(-F4*I120)+H4</f>
        <v>23.23742590496277</v>
      </c>
      <c r="K120">
        <f>L120* E6/M120</f>
        <v>23.185523418264022</v>
      </c>
      <c r="L120">
        <v>23.786000000000001</v>
      </c>
      <c r="M120">
        <v>303.02199999999999</v>
      </c>
      <c r="N120">
        <f>(D4-D5)*EXP(-(F4-F5)*I120)+(H4-H5)</f>
        <v>23.157973614110546</v>
      </c>
      <c r="O120">
        <f>(D4+D5)*EXP(-(F4+F5)*I120)+(H4+H5)</f>
        <v>23.316782096013899</v>
      </c>
    </row>
    <row r="121" spans="9:15" x14ac:dyDescent="0.3">
      <c r="I121">
        <v>32.777777777777779</v>
      </c>
      <c r="J121">
        <f>D4*EXP(-F4*I121)+H4</f>
        <v>23.196115313867693</v>
      </c>
      <c r="K121">
        <f>L121* E6/M121</f>
        <v>23.160218526883288</v>
      </c>
      <c r="L121">
        <v>23.762</v>
      </c>
      <c r="M121">
        <v>303.04700000000003</v>
      </c>
      <c r="N121">
        <f>(D4-D5)*EXP(-(F4-F5)*I121)+(H4-H5)</f>
        <v>23.116921078460685</v>
      </c>
      <c r="O121">
        <f>(D4+D5)*EXP(-(F4+F5)*I121)+(H4+H5)</f>
        <v>23.275213252812559</v>
      </c>
    </row>
    <row r="122" spans="9:15" x14ac:dyDescent="0.3">
      <c r="I122">
        <v>33.055555555555557</v>
      </c>
      <c r="J122">
        <f>D4*EXP(-F4*I122)+H4</f>
        <v>23.154959713621981</v>
      </c>
      <c r="K122">
        <f>L122* E6/M122</f>
        <v>23.132411425782912</v>
      </c>
      <c r="L122">
        <v>23.72</v>
      </c>
      <c r="M122">
        <v>302.875</v>
      </c>
      <c r="N122">
        <f>(D4-D5)*EXP(-(F4-F5)*I122)+(H4-H5)</f>
        <v>23.076021982445226</v>
      </c>
      <c r="O122">
        <f>(D4+D5)*EXP(-(F4+F5)*I122)+(H4+H5)</f>
        <v>23.233800959737618</v>
      </c>
    </row>
    <row r="123" spans="9:15" x14ac:dyDescent="0.3">
      <c r="I123">
        <v>33.333333333333343</v>
      </c>
      <c r="J123">
        <f>D4*EXP(-F4*I123)+H4</f>
        <v>23.113917464909775</v>
      </c>
      <c r="K123">
        <f>L123* E6/M123</f>
        <v>23.103716713321905</v>
      </c>
      <c r="L123">
        <v>23.678999999999998</v>
      </c>
      <c r="M123">
        <v>302.72699999999998</v>
      </c>
      <c r="N123">
        <f>(D4-D5)*EXP(-(F4-F5)*I123)+(H4-H5)</f>
        <v>23.035234950351342</v>
      </c>
      <c r="O123">
        <f>(D4+D5)*EXP(-(F4+F5)*I123)+(H4+H5)</f>
        <v>23.192503313611276</v>
      </c>
    </row>
    <row r="124" spans="9:15" x14ac:dyDescent="0.3">
      <c r="I124">
        <v>33.611111111111107</v>
      </c>
      <c r="J124">
        <f>D4*EXP(-F4*I124)+H4</f>
        <v>23.072988255536131</v>
      </c>
      <c r="K124">
        <f>L124* E6/M124</f>
        <v>23.038134539231482</v>
      </c>
      <c r="L124">
        <v>23.632999999999999</v>
      </c>
      <c r="M124">
        <v>302.99900000000002</v>
      </c>
      <c r="N124">
        <f>(D4-D5)*EXP(-(F4-F5)*I124)+(H4-H5)</f>
        <v>22.994559675122801</v>
      </c>
      <c r="O124">
        <f>(D4+D5)*EXP(-(F4+F5)*I124)+(H4+H5)</f>
        <v>23.151319997041739</v>
      </c>
    </row>
    <row r="125" spans="9:15" x14ac:dyDescent="0.3">
      <c r="I125">
        <v>33.888888888888893</v>
      </c>
      <c r="J125">
        <f>D4*EXP(-F4*I125)+H4</f>
        <v>23.03217177416597</v>
      </c>
      <c r="K125">
        <f>L125* E6/M125</f>
        <v>22.994273434259796</v>
      </c>
      <c r="L125">
        <v>23.581</v>
      </c>
      <c r="M125">
        <v>302.90899999999999</v>
      </c>
      <c r="N125">
        <f>(D4-D5)*EXP(-(F4-F5)*I125)+(H4-H5)</f>
        <v>22.9539958505447</v>
      </c>
      <c r="O125">
        <f>(D4+D5)*EXP(-(F4+F5)*I125)+(H4+H5)</f>
        <v>23.110250693515848</v>
      </c>
    </row>
    <row r="126" spans="9:15" x14ac:dyDescent="0.3">
      <c r="I126">
        <v>34.166666666666657</v>
      </c>
      <c r="J126">
        <f>D4*EXP(-F4*I126)+H4</f>
        <v>22.991467710321686</v>
      </c>
      <c r="K126">
        <f>L126* E6/M126</f>
        <v>22.957957494965843</v>
      </c>
      <c r="L126">
        <v>23.53</v>
      </c>
      <c r="M126">
        <v>302.73200000000003</v>
      </c>
      <c r="N126">
        <f>(D4-D5)*EXP(-(F4-F5)*I126)+(H4-H5)</f>
        <v>22.913543171241173</v>
      </c>
      <c r="O126">
        <f>(D4+D5)*EXP(-(F4+F5)*I126)+(H4+H5)</f>
        <v>23.069295087396725</v>
      </c>
    </row>
    <row r="127" spans="9:15" x14ac:dyDescent="0.3">
      <c r="I127">
        <v>34.444444444444443</v>
      </c>
      <c r="J127">
        <f>D4*EXP(-F4*I127)+H4</f>
        <v>22.950875754380792</v>
      </c>
      <c r="K127">
        <f>L127* E6/M127</f>
        <v>22.943691541438856</v>
      </c>
      <c r="L127">
        <v>23.515999999999998</v>
      </c>
      <c r="M127">
        <v>302.74</v>
      </c>
      <c r="N127">
        <f>(D4-D5)*EXP(-(F4-F5)*I127)+(H4-H5)</f>
        <v>22.873201332673084</v>
      </c>
      <c r="O127">
        <f>(D4+D5)*EXP(-(F4+F5)*I127)+(H4+H5)</f>
        <v>23.028452863921281</v>
      </c>
    </row>
    <row r="128" spans="9:15" x14ac:dyDescent="0.3">
      <c r="I128">
        <v>34.722222222222221</v>
      </c>
      <c r="J128">
        <f>D4*EXP(-F4*I128)+H4</f>
        <v>22.910395597573594</v>
      </c>
      <c r="K128">
        <f>L128* E6/M128</f>
        <v>22.886377537454329</v>
      </c>
      <c r="L128">
        <v>23.475000000000001</v>
      </c>
      <c r="M128">
        <v>302.96899999999999</v>
      </c>
      <c r="N128">
        <f>(D4-D5)*EXP(-(F4-F5)*I128)+(H4-H5)</f>
        <v>22.832970031135737</v>
      </c>
      <c r="O128">
        <f>(D4+D5)*EXP(-(F4+F5)*I128)+(H4+H5)</f>
        <v>22.987723709197848</v>
      </c>
    </row>
    <row r="129" spans="9:15" x14ac:dyDescent="0.3">
      <c r="I129">
        <v>35</v>
      </c>
      <c r="J129">
        <f>D4*EXP(-F4*I129)+H4</f>
        <v>22.870026931980789</v>
      </c>
      <c r="K129">
        <f>L129* E6/M129</f>
        <v>22.876960054734713</v>
      </c>
      <c r="L129">
        <v>23.437999999999999</v>
      </c>
      <c r="M129">
        <v>302.61599999999999</v>
      </c>
      <c r="N129">
        <f>(D4-D5)*EXP(-(F4-F5)*I129)+(H4-H5)</f>
        <v>22.79284896375659</v>
      </c>
      <c r="O129">
        <f>(D4+D5)*EXP(-(F4+F5)*I129)+(H4+H5)</f>
        <v>22.947107310203734</v>
      </c>
    </row>
    <row r="130" spans="9:15" x14ac:dyDescent="0.3">
      <c r="I130">
        <v>35.277777777777779</v>
      </c>
      <c r="J130">
        <f>D4*EXP(-F4*I130)+H4</f>
        <v>22.829769450531167</v>
      </c>
      <c r="K130">
        <f>L130* E6/M130</f>
        <v>22.809751025955137</v>
      </c>
      <c r="L130">
        <v>23.372</v>
      </c>
      <c r="M130">
        <v>302.65300000000002</v>
      </c>
      <c r="N130">
        <f>(D4-D5)*EXP(-(F4-F5)*I130)+(H4-H5)</f>
        <v>22.752837828492979</v>
      </c>
      <c r="O130">
        <f>(D4+D5)*EXP(-(F4+F5)*I130)+(H4+H5)</f>
        <v>22.906603354782824</v>
      </c>
    </row>
    <row r="131" spans="9:15" x14ac:dyDescent="0.3">
      <c r="I131">
        <v>35.555555555555557</v>
      </c>
      <c r="J131">
        <f>D4*EXP(-F4*I131)+H4</f>
        <v>22.789622846999258</v>
      </c>
      <c r="K131">
        <f>L131* E6/M131</f>
        <v>22.768214492380856</v>
      </c>
      <c r="L131">
        <v>23.34</v>
      </c>
      <c r="M131">
        <v>302.79000000000002</v>
      </c>
      <c r="N131">
        <f>(D4-D5)*EXP(-(F4-F5)*I131)+(H4-H5)</f>
        <v>22.712936324129831</v>
      </c>
      <c r="O131">
        <f>(D4+D5)*EXP(-(F4+F5)*I131)+(H4+H5)</f>
        <v>22.866211531643195</v>
      </c>
    </row>
    <row r="132" spans="9:15" x14ac:dyDescent="0.3">
      <c r="I132">
        <v>35.833333333333343</v>
      </c>
      <c r="J132">
        <f>D4*EXP(-F4*I132)+H4</f>
        <v>22.749586816002992</v>
      </c>
      <c r="K132">
        <f>L132* E6/M132</f>
        <v>22.713219606953682</v>
      </c>
      <c r="L132">
        <v>23.309000000000001</v>
      </c>
      <c r="M132">
        <v>303.12</v>
      </c>
      <c r="N132">
        <f>(D4-D5)*EXP(-(F4-F5)*I132)+(H4-H5)</f>
        <v>22.673144150277416</v>
      </c>
      <c r="O132">
        <f>(D4+D5)*EXP(-(F4+F5)*I132)+(H4+H5)</f>
        <v>22.825931530354705</v>
      </c>
    </row>
    <row r="133" spans="9:15" x14ac:dyDescent="0.3">
      <c r="I133">
        <v>36.111111111111107</v>
      </c>
      <c r="J133">
        <f>D4*EXP(-F4*I133)+H4</f>
        <v>22.709661053001412</v>
      </c>
      <c r="K133">
        <f>L133* E6/M133</f>
        <v>22.666474493554347</v>
      </c>
      <c r="L133">
        <v>23.305</v>
      </c>
      <c r="M133">
        <v>303.69299999999998</v>
      </c>
      <c r="N133">
        <f>(D4-D5)*EXP(-(F4-F5)*I133)+(H4-H5)</f>
        <v>22.633461007369064</v>
      </c>
      <c r="O133">
        <f>(D4+D5)*EXP(-(F4+F5)*I133)+(H4+H5)</f>
        <v>22.785763041346623</v>
      </c>
    </row>
    <row r="134" spans="9:15" x14ac:dyDescent="0.3">
      <c r="I134">
        <v>36.388888888888893</v>
      </c>
      <c r="J134">
        <f>D4*EXP(-F4*I134)+H4</f>
        <v>22.669845254292309</v>
      </c>
      <c r="K134">
        <f>L134* E6/M134</f>
        <v>22.61991503979084</v>
      </c>
      <c r="L134">
        <v>23.286000000000001</v>
      </c>
      <c r="M134">
        <v>304.07</v>
      </c>
      <c r="N134">
        <f>(D4-D5)*EXP(-(F4-F5)*I134)+(H4-H5)</f>
        <v>22.593886596658933</v>
      </c>
      <c r="O134">
        <f>(D4+D5)*EXP(-(F4+F5)*I134)+(H4+H5)</f>
        <v>22.745705755905234</v>
      </c>
    </row>
    <row r="135" spans="9:15" x14ac:dyDescent="0.3">
      <c r="I135">
        <v>36.666666666666657</v>
      </c>
      <c r="J135">
        <f>D4*EXP(-F4*I135)+H4</f>
        <v>22.630139117009954</v>
      </c>
      <c r="K135">
        <f>L135* E6/M135</f>
        <v>22.569832021417795</v>
      </c>
      <c r="L135">
        <v>23.289000000000001</v>
      </c>
      <c r="M135">
        <v>304.78399999999999</v>
      </c>
      <c r="N135">
        <f>(D4-D5)*EXP(-(F4-F5)*I135)+(H4-H5)</f>
        <v>22.554420620219737</v>
      </c>
      <c r="O135">
        <f>(D4+D5)*EXP(-(F4+F5)*I135)+(H4+H5)</f>
        <v>22.705759366171481</v>
      </c>
    </row>
    <row r="136" spans="9:15" x14ac:dyDescent="0.3">
      <c r="I136">
        <v>36.944444444444443</v>
      </c>
      <c r="J136">
        <f>D4*EXP(-F4*I136)+H4</f>
        <v>22.590542339122756</v>
      </c>
      <c r="K136">
        <f>L136* E6/M136</f>
        <v>22.511223532249666</v>
      </c>
      <c r="L136">
        <v>23.26</v>
      </c>
      <c r="M136">
        <v>305.197</v>
      </c>
      <c r="N136">
        <f>(D4-D5)*EXP(-(F4-F5)*I136)+(H4-H5)</f>
        <v>22.515062780940511</v>
      </c>
      <c r="O136">
        <f>(D4+D5)*EXP(-(F4+F5)*I136)+(H4+H5)</f>
        <v>22.665923565138584</v>
      </c>
    </row>
    <row r="137" spans="9:15" x14ac:dyDescent="0.3">
      <c r="I137">
        <v>37.222222222222221</v>
      </c>
      <c r="J137">
        <f>D4*EXP(-F4*I137)+H4</f>
        <v>22.55105461943101</v>
      </c>
      <c r="K137">
        <f>L137* E6/M137</f>
        <v>22.483177343688386</v>
      </c>
      <c r="L137">
        <v>23.233000000000001</v>
      </c>
      <c r="M137">
        <v>305.22300000000001</v>
      </c>
      <c r="N137">
        <f>(D4-D5)*EXP(-(F4-F5)*I137)+(H4-H5)</f>
        <v>22.475812782524393</v>
      </c>
      <c r="O137">
        <f>(D4+D5)*EXP(-(F4+F5)*I137)+(H4+H5)</f>
        <v>22.626198046649709</v>
      </c>
    </row>
    <row r="138" spans="9:15" x14ac:dyDescent="0.3">
      <c r="I138">
        <v>37.499722222222218</v>
      </c>
      <c r="J138">
        <f>D4*EXP(-F4*I138)+H4</f>
        <v>22.511714982301665</v>
      </c>
      <c r="K138">
        <f>L138* E6/M138</f>
        <v>22.423710241381592</v>
      </c>
      <c r="L138">
        <v>23.184000000000001</v>
      </c>
      <c r="M138">
        <v>305.387</v>
      </c>
      <c r="N138">
        <f>(D4-D5)*EXP(-(F4-F5)*I138)+(H4-H5)</f>
        <v>22.436709418318628</v>
      </c>
      <c r="O138">
        <f>(D4+D5)*EXP(-(F4+F5)*I138)+(H4+H5)</f>
        <v>22.586622066104596</v>
      </c>
    </row>
    <row r="139" spans="9:15" x14ac:dyDescent="0.3">
      <c r="I139">
        <v>37.777777777777779</v>
      </c>
      <c r="J139">
        <f>D4*EXP(-F4*I139)+H4</f>
        <v>22.472405153980556</v>
      </c>
      <c r="K139">
        <f>L139* E6/M139</f>
        <v>22.395514589723273</v>
      </c>
      <c r="L139">
        <v>23.155000000000001</v>
      </c>
      <c r="M139">
        <v>305.38900000000001</v>
      </c>
      <c r="N139">
        <f>(D4-D5)*EXP(-(F4-F5)*I139)+(H4-H5)</f>
        <v>22.397635127151034</v>
      </c>
      <c r="O139">
        <f>(D4+D5)*EXP(-(F4+F5)*I139)+(H4+H5)</f>
        <v>22.547076636912116</v>
      </c>
    </row>
    <row r="140" spans="9:15" x14ac:dyDescent="0.3">
      <c r="I140">
        <v>38.055555555555557</v>
      </c>
      <c r="J140">
        <f>D4*EXP(-F4*I140)+H4</f>
        <v>22.433242809961133</v>
      </c>
      <c r="K140">
        <f>L140* E6/M140</f>
        <v>22.383627866736724</v>
      </c>
      <c r="L140">
        <v>23.149000000000001</v>
      </c>
      <c r="M140">
        <v>305.47199999999998</v>
      </c>
      <c r="N140">
        <f>(D4-D5)*EXP(-(F4-F5)*I140)+(H4-H5)</f>
        <v>22.358706881650441</v>
      </c>
      <c r="O140">
        <f>(D4+D5)*EXP(-(F4+F5)*I140)+(H4+H5)</f>
        <v>22.507680137578195</v>
      </c>
    </row>
    <row r="141" spans="9:15" x14ac:dyDescent="0.3">
      <c r="I141">
        <v>38.333333333333343</v>
      </c>
      <c r="J141">
        <f>D4*EXP(-F4*I141)+H4</f>
        <v>22.394188327611175</v>
      </c>
      <c r="K141">
        <f>L141* E6/M141</f>
        <v>22.347742893652438</v>
      </c>
      <c r="L141">
        <v>23.119</v>
      </c>
      <c r="M141">
        <v>305.56599999999997</v>
      </c>
      <c r="N141">
        <f>(D4-D5)*EXP(-(F4-F5)*I141)+(H4-H5)</f>
        <v>22.319885299921811</v>
      </c>
      <c r="O141">
        <f>(D4+D5)*EXP(-(F4+F5)*I141)+(H4+H5)</f>
        <v>22.468392704613194</v>
      </c>
    </row>
    <row r="142" spans="9:15" x14ac:dyDescent="0.3">
      <c r="I142">
        <v>38.611111111111107</v>
      </c>
      <c r="J142">
        <f>D4*EXP(-F4*I142)+H4</f>
        <v>22.355241409856024</v>
      </c>
      <c r="K142">
        <f>L142* E6/M142</f>
        <v>22.303038848617682</v>
      </c>
      <c r="L142">
        <v>23.076000000000001</v>
      </c>
      <c r="M142">
        <v>305.60899999999998</v>
      </c>
      <c r="N142">
        <f>(D4-D5)*EXP(-(F4-F5)*I142)+(H4-H5)</f>
        <v>22.281170089705373</v>
      </c>
      <c r="O142">
        <f>(D4+D5)*EXP(-(F4+F5)*I142)+(H4+H5)</f>
        <v>22.42921403607474</v>
      </c>
    </row>
    <row r="143" spans="9:15" x14ac:dyDescent="0.3">
      <c r="I143">
        <v>38.888888888888893</v>
      </c>
      <c r="J143">
        <f>D4*EXP(-F4*I143)+H4</f>
        <v>22.316401760439241</v>
      </c>
      <c r="K143">
        <f>L143* E6/M143</f>
        <v>22.267800975049791</v>
      </c>
      <c r="L143">
        <v>23.050999999999998</v>
      </c>
      <c r="M143">
        <v>305.76100000000002</v>
      </c>
      <c r="N143">
        <f>(D4-D5)*EXP(-(F4-F5)*I143)+(H4-H5)</f>
        <v>22.242560959542146</v>
      </c>
      <c r="O143">
        <f>(D4+D5)*EXP(-(F4+F5)*I143)+(H4+H5)</f>
        <v>22.390143830856346</v>
      </c>
    </row>
    <row r="144" spans="9:15" x14ac:dyDescent="0.3">
      <c r="I144">
        <v>39.166666666666657</v>
      </c>
      <c r="J144">
        <f>D4*EXP(-F4*I144)+H4</f>
        <v>22.27766908392034</v>
      </c>
      <c r="K144">
        <f>L144* E6/M144</f>
        <v>22.209700637531416</v>
      </c>
      <c r="L144">
        <v>23.007999999999999</v>
      </c>
      <c r="M144">
        <v>305.98899999999998</v>
      </c>
      <c r="N144">
        <f>(D4-D5)*EXP(-(F4-F5)*I144)+(H4-H5)</f>
        <v>22.204057618771749</v>
      </c>
      <c r="O144">
        <f>(D4+D5)*EXP(-(F4+F5)*I144)+(H4+H5)</f>
        <v>22.351181788685132</v>
      </c>
    </row>
    <row r="145" spans="9:15" x14ac:dyDescent="0.3">
      <c r="I145">
        <v>39.444444444444443</v>
      </c>
      <c r="J145">
        <f>D4*EXP(-F4*I145)+H4</f>
        <v>22.239043085672531</v>
      </c>
      <c r="K145">
        <f>L145* E6/M145</f>
        <v>22.156124830965378</v>
      </c>
      <c r="L145">
        <v>22.963000000000001</v>
      </c>
      <c r="M145">
        <v>306.12900000000002</v>
      </c>
      <c r="N145">
        <f>(D4-D5)*EXP(-(F4-F5)*I145)+(H4-H5)</f>
        <v>22.165659777530216</v>
      </c>
      <c r="O145">
        <f>(D4+D5)*EXP(-(F4+F5)*I145)+(H4+H5)</f>
        <v>22.312327610119503</v>
      </c>
    </row>
    <row r="146" spans="9:15" x14ac:dyDescent="0.3">
      <c r="I146">
        <v>39.722222222222221</v>
      </c>
      <c r="J146">
        <f>D4*EXP(-F4*I146)+H4</f>
        <v>22.200523471880508</v>
      </c>
      <c r="K146">
        <f>L146* E6/M146</f>
        <v>22.115512451647795</v>
      </c>
      <c r="L146">
        <v>22.925999999999998</v>
      </c>
      <c r="M146">
        <v>306.197</v>
      </c>
      <c r="N146">
        <f>(D4-D5)*EXP(-(F4-F5)*I146)+(H4-H5)</f>
        <v>22.127367146747801</v>
      </c>
      <c r="O146">
        <f>(D4+D5)*EXP(-(F4+F5)*I146)+(H4+H5)</f>
        <v>22.273580996546833</v>
      </c>
    </row>
    <row r="147" spans="9:15" x14ac:dyDescent="0.3">
      <c r="I147">
        <v>40</v>
      </c>
      <c r="J147">
        <f>D4*EXP(-F4*I147)+H4</f>
        <v>22.162109949538184</v>
      </c>
      <c r="K147">
        <f>L147* E6/M147</f>
        <v>22.055253867769515</v>
      </c>
      <c r="L147">
        <v>22.870999999999999</v>
      </c>
      <c r="M147">
        <v>306.29700000000003</v>
      </c>
      <c r="N147">
        <f>(D4-D5)*EXP(-(F4-F5)*I147)+(H4-H5)</f>
        <v>22.089179438146843</v>
      </c>
      <c r="O147">
        <f>(D4+D5)*EXP(-(F4+F5)*I147)+(H4+H5)</f>
        <v>22.234941650181195</v>
      </c>
    </row>
    <row r="148" spans="9:15" x14ac:dyDescent="0.3">
      <c r="I148">
        <v>40.277777777777779</v>
      </c>
      <c r="J148">
        <f>D4*EXP(-F4*I148)+H4</f>
        <v>22.123802226446479</v>
      </c>
      <c r="K148">
        <f>L148* E6/M148</f>
        <v>22.019189474348799</v>
      </c>
      <c r="L148">
        <v>22.838000000000001</v>
      </c>
      <c r="M148">
        <v>306.35599999999999</v>
      </c>
      <c r="N148">
        <f>(D4-D5)*EXP(-(F4-F5)*I148)+(H4-H5)</f>
        <v>22.05109636423952</v>
      </c>
      <c r="O148">
        <f>(D4+D5)*EXP(-(F4+F5)*I148)+(H4+H5)</f>
        <v>22.196409274061061</v>
      </c>
    </row>
    <row r="149" spans="9:15" x14ac:dyDescent="0.3">
      <c r="I149">
        <v>40.555555555555557</v>
      </c>
      <c r="J149">
        <f>D4*EXP(-F4*I149)+H4</f>
        <v>22.085600011211096</v>
      </c>
      <c r="K149">
        <f>L149* E6/M149</f>
        <v>21.998428446304541</v>
      </c>
      <c r="L149">
        <v>22.826000000000001</v>
      </c>
      <c r="M149">
        <v>306.48399999999998</v>
      </c>
      <c r="N149">
        <f>(D4-D5)*EXP(-(F4-F5)*I149)+(H4-H5)</f>
        <v>22.013117638325767</v>
      </c>
      <c r="O149">
        <f>(D4+D5)*EXP(-(F4+F5)*I149)+(H4+H5)</f>
        <v>22.157983572047009</v>
      </c>
    </row>
    <row r="150" spans="9:15" x14ac:dyDescent="0.3">
      <c r="I150">
        <v>40.833333333333343</v>
      </c>
      <c r="J150">
        <f>D4*EXP(-F4*I150)+H4</f>
        <v>22.047503013240295</v>
      </c>
      <c r="K150">
        <f>L150* E6/M150</f>
        <v>21.956257510312902</v>
      </c>
      <c r="L150">
        <v>22.786999999999999</v>
      </c>
      <c r="M150">
        <v>306.548</v>
      </c>
      <c r="N150">
        <f>(D4-D5)*EXP(-(F4-F5)*I150)+(H4-H5)</f>
        <v>21.975242974491053</v>
      </c>
      <c r="O150">
        <f>(D4+D5)*EXP(-(F4+F5)*I150)+(H4+H5)</f>
        <v>22.119664248819468</v>
      </c>
    </row>
    <row r="151" spans="9:15" x14ac:dyDescent="0.3">
      <c r="I151">
        <v>41.111111111111107</v>
      </c>
      <c r="J151">
        <f>D4*EXP(-F4*I151)+H4</f>
        <v>22.009510942742708</v>
      </c>
      <c r="K151">
        <f>L151* E6/M151</f>
        <v>21.938665858880793</v>
      </c>
      <c r="L151">
        <v>22.768000000000001</v>
      </c>
      <c r="M151">
        <v>306.53800000000001</v>
      </c>
      <c r="N151">
        <f>(D4-D5)*EXP(-(F4-F5)*I151)+(H4-H5)</f>
        <v>21.937472087604277</v>
      </c>
      <c r="O151">
        <f>(D4+D5)*EXP(-(F4+F5)*I151)+(H4+H5)</f>
        <v>22.081451009876442</v>
      </c>
    </row>
    <row r="152" spans="9:15" x14ac:dyDescent="0.3">
      <c r="I152">
        <v>41.388888888888893</v>
      </c>
      <c r="J152">
        <f>D4*EXP(-F4*I152)+H4</f>
        <v>21.971623510725081</v>
      </c>
      <c r="K152">
        <f>L152* E6/M152</f>
        <v>21.884063163581441</v>
      </c>
      <c r="L152">
        <v>22.712</v>
      </c>
      <c r="M152">
        <v>306.54700000000003</v>
      </c>
      <c r="N152">
        <f>(D4-D5)*EXP(-(F4-F5)*I152)+(H4-H5)</f>
        <v>21.899804693315588</v>
      </c>
      <c r="O152">
        <f>(D4+D5)*EXP(-(F4+F5)*I152)+(H4+H5)</f>
        <v>22.043343561531223</v>
      </c>
    </row>
    <row r="153" spans="9:15" x14ac:dyDescent="0.3">
      <c r="I153">
        <v>41.666388888888889</v>
      </c>
      <c r="J153">
        <f>D4*EXP(-F4*I153)+H4</f>
        <v>21.933878160044635</v>
      </c>
      <c r="K153">
        <f>L153* E6/M153</f>
        <v>21.854312331386986</v>
      </c>
      <c r="L153">
        <v>22.692</v>
      </c>
      <c r="M153">
        <v>306.69400000000002</v>
      </c>
      <c r="N153">
        <f>(D4-D5)*EXP(-(F4-F5)*I153)+(H4-H5)</f>
        <v>21.862278020780792</v>
      </c>
      <c r="O153">
        <f>(D4+D5)*EXP(-(F4+F5)*I153)+(H4+H5)</f>
        <v>22.005379560261957</v>
      </c>
    </row>
    <row r="154" spans="9:15" x14ac:dyDescent="0.3">
      <c r="I154">
        <v>41.944444444444443</v>
      </c>
      <c r="J154">
        <f>D4*EXP(-F4*I154)+H4</f>
        <v>21.896161410134365</v>
      </c>
      <c r="K154">
        <f>L154* E6/M154</f>
        <v>21.818459417277854</v>
      </c>
      <c r="L154">
        <v>22.652999999999999</v>
      </c>
      <c r="M154">
        <v>306.67</v>
      </c>
      <c r="N154">
        <f>(D4-D5)*EXP(-(F4-F5)*I154)+(H4-H5)</f>
        <v>21.824779249026541</v>
      </c>
      <c r="O154">
        <f>(D4+D5)*EXP(-(F4+F5)*I154)+(H4+H5)</f>
        <v>21.967444865950448</v>
      </c>
    </row>
    <row r="155" spans="9:15" x14ac:dyDescent="0.3">
      <c r="I155">
        <v>42.222222222222221</v>
      </c>
      <c r="J155">
        <f>D4*EXP(-F4*I155)+H4</f>
        <v>21.858586167545795</v>
      </c>
      <c r="K155">
        <f>L155* E6/M155</f>
        <v>21.794152205351917</v>
      </c>
      <c r="L155">
        <v>22.623999999999999</v>
      </c>
      <c r="M155">
        <v>306.61900000000003</v>
      </c>
      <c r="N155">
        <f>(D4-D5)*EXP(-(F4-F5)*I155)+(H4-H5)</f>
        <v>21.787420634213561</v>
      </c>
      <c r="O155">
        <f>(D4+D5)*EXP(-(F4+F5)*I155)+(H4+H5)</f>
        <v>21.929653035397752</v>
      </c>
    </row>
    <row r="156" spans="9:15" x14ac:dyDescent="0.3">
      <c r="I156">
        <v>42.5</v>
      </c>
      <c r="J156">
        <f>D4*EXP(-F4*I156)+H4</f>
        <v>21.82111441540188</v>
      </c>
      <c r="K156">
        <f>L156* E6/M156</f>
        <v>21.785743379290153</v>
      </c>
      <c r="L156">
        <v>22.617999999999999</v>
      </c>
      <c r="M156">
        <v>306.65599999999989</v>
      </c>
      <c r="N156">
        <f>(D4-D5)*EXP(-(F4-F5)*I156)+(H4-H5)</f>
        <v>21.750164382369171</v>
      </c>
      <c r="O156">
        <f>(D4+D5)*EXP(-(F4+F5)*I156)+(H4+H5)</f>
        <v>21.891965828804114</v>
      </c>
    </row>
    <row r="157" spans="9:15" x14ac:dyDescent="0.3">
      <c r="I157">
        <v>42.777500000000003</v>
      </c>
      <c r="J157">
        <f>D4*EXP(-F4*I157)+H4</f>
        <v>21.783783185757578</v>
      </c>
      <c r="K157">
        <f>L157* E6/M157</f>
        <v>21.737041189295706</v>
      </c>
      <c r="L157">
        <v>22.571999999999999</v>
      </c>
      <c r="M157">
        <v>306.71800000000002</v>
      </c>
      <c r="N157">
        <f>(D4-D5)*EXP(-(F4-F5)*I157)+(H4-H5)</f>
        <v>21.71304731629014</v>
      </c>
      <c r="O157">
        <f>(D4+D5)*EXP(-(F4+F5)*I157)+(H4+H5)</f>
        <v>21.85442048737913</v>
      </c>
    </row>
    <row r="158" spans="9:15" x14ac:dyDescent="0.3">
      <c r="I158">
        <v>43.055555555555557</v>
      </c>
      <c r="J158">
        <f>D4*EXP(-F4*I158)+H4</f>
        <v>21.746480243091675</v>
      </c>
      <c r="K158">
        <f>L158* E6/M158</f>
        <v>21.728785904280297</v>
      </c>
      <c r="L158">
        <v>22.561</v>
      </c>
      <c r="M158">
        <v>306.68499999999989</v>
      </c>
      <c r="N158">
        <f>(D4-D5)*EXP(-(F4-F5)*I158)+(H4-H5)</f>
        <v>21.67595784645253</v>
      </c>
      <c r="O158">
        <f>(D4+D5)*EXP(-(F4+F5)*I158)+(H4+H5)</f>
        <v>21.816904129720307</v>
      </c>
    </row>
    <row r="159" spans="9:15" x14ac:dyDescent="0.3">
      <c r="I159">
        <v>43.333333333333343</v>
      </c>
      <c r="J159">
        <f>D4*EXP(-F4*I159)+H4</f>
        <v>21.709317255207687</v>
      </c>
      <c r="K159">
        <f>L159* E6/M159</f>
        <v>21.647394992101116</v>
      </c>
      <c r="L159">
        <v>22.474</v>
      </c>
      <c r="M159">
        <v>306.65100000000001</v>
      </c>
      <c r="N159">
        <f>(D4-D5)*EXP(-(F4-F5)*I159)+(H4-H5)</f>
        <v>21.63900700373263</v>
      </c>
      <c r="O159">
        <f>(D4+D5)*EXP(-(F4+F5)*I159)+(H4+H5)</f>
        <v>21.779529060345709</v>
      </c>
    </row>
    <row r="160" spans="9:15" x14ac:dyDescent="0.3">
      <c r="I160">
        <v>43.611111111111107</v>
      </c>
      <c r="J160">
        <f>D4*EXP(-F4*I160)+H4</f>
        <v>21.672256622328636</v>
      </c>
      <c r="K160">
        <f>L160* E6/M160</f>
        <v>21.637613426585563</v>
      </c>
      <c r="L160">
        <v>22.387</v>
      </c>
      <c r="M160">
        <v>305.60199999999998</v>
      </c>
      <c r="N160">
        <f>(D4-D5)*EXP(-(F4-F5)*I160)+(H4-H5)</f>
        <v>21.602157406681808</v>
      </c>
      <c r="O160">
        <f>(D4+D5)*EXP(-(F4+F5)*I160)+(H4+H5)</f>
        <v>21.742257461156889</v>
      </c>
    </row>
    <row r="161" spans="9:15" x14ac:dyDescent="0.3">
      <c r="I161">
        <v>43.888611111111111</v>
      </c>
      <c r="J161">
        <f>D4*EXP(-F4*I161)+H4</f>
        <v>21.63533497021433</v>
      </c>
      <c r="K161">
        <f>L161* E6/M161</f>
        <v>21.657867903818275</v>
      </c>
      <c r="L161">
        <v>22.324000000000002</v>
      </c>
      <c r="M161">
        <v>304.45699999999999</v>
      </c>
      <c r="N161">
        <f>(D4-D5)*EXP(-(F4-F5)*I161)+(H4-H5)</f>
        <v>21.565445476173238</v>
      </c>
      <c r="O161">
        <f>(D4+D5)*EXP(-(F4+F5)*I161)+(H4+H5)</f>
        <v>21.705126162674411</v>
      </c>
    </row>
    <row r="162" spans="9:15" x14ac:dyDescent="0.3">
      <c r="I162">
        <v>44.166666666666657</v>
      </c>
      <c r="J162">
        <f>D4*EXP(-F4*I162)+H4</f>
        <v>21.598441294729412</v>
      </c>
      <c r="K162">
        <f>L162* E6/M162</f>
        <v>21.63255575787943</v>
      </c>
      <c r="L162">
        <v>22.263999999999999</v>
      </c>
      <c r="M162">
        <v>303.99400000000003</v>
      </c>
      <c r="N162">
        <f>(D4-D5)*EXP(-(F4-F5)*I162)+(H4-H5)</f>
        <v>21.528760840691035</v>
      </c>
      <c r="O162">
        <f>(D4+D5)*EXP(-(F4+F5)*I162)+(H4+H5)</f>
        <v>21.668023528330579</v>
      </c>
    </row>
    <row r="163" spans="9:15" x14ac:dyDescent="0.3">
      <c r="I163">
        <v>44.444444444444443</v>
      </c>
      <c r="J163">
        <f>D4*EXP(-F4*I163)+H4</f>
        <v>21.561686038520214</v>
      </c>
      <c r="K163">
        <f>L163* E6/M163</f>
        <v>21.5801138720891</v>
      </c>
      <c r="L163">
        <v>22.212</v>
      </c>
      <c r="M163">
        <v>304.02100000000002</v>
      </c>
      <c r="N163">
        <f>(D4-D5)*EXP(-(F4-F5)*I163)+(H4-H5)</f>
        <v>21.49221331920112</v>
      </c>
      <c r="O163">
        <f>(D4+D5)*EXP(-(F4+F5)*I163)+(H4+H5)</f>
        <v>21.631060624170431</v>
      </c>
    </row>
    <row r="164" spans="9:15" x14ac:dyDescent="0.3">
      <c r="I164">
        <v>44.722222222222221</v>
      </c>
      <c r="J164">
        <f>D4*EXP(-F4*I164)+H4</f>
        <v>21.525032014333661</v>
      </c>
      <c r="K164">
        <f>L164* E6/M164</f>
        <v>21.576712098165139</v>
      </c>
      <c r="L164">
        <v>22.215</v>
      </c>
      <c r="M164">
        <v>304.11</v>
      </c>
      <c r="N164">
        <f>(D4-D5)*EXP(-(F4-F5)*I164)+(H4-H5)</f>
        <v>21.45576593827618</v>
      </c>
      <c r="O164">
        <f>(D4+D5)*EXP(-(F4+F5)*I164)+(H4+H5)</f>
        <v>21.594200049146366</v>
      </c>
    </row>
    <row r="165" spans="9:15" x14ac:dyDescent="0.3">
      <c r="I165">
        <v>45</v>
      </c>
      <c r="J165">
        <f>D4*EXP(-F4*I165)+H4</f>
        <v>21.488478943354586</v>
      </c>
      <c r="K165">
        <f>L165* E6/M165</f>
        <v>21.471215745158297</v>
      </c>
      <c r="L165">
        <v>22.146000000000001</v>
      </c>
      <c r="M165">
        <v>304.65499999999997</v>
      </c>
      <c r="N165">
        <f>(D4-D5)*EXP(-(F4-F5)*I165)+(H4-H5)</f>
        <v>21.419418423530093</v>
      </c>
      <c r="O165">
        <f>(D4+D5)*EXP(-(F4+F5)*I165)+(H4+H5)</f>
        <v>21.557441519967554</v>
      </c>
    </row>
    <row r="166" spans="9:15" x14ac:dyDescent="0.3">
      <c r="I166">
        <v>45.277500000000003</v>
      </c>
      <c r="J166">
        <f>D4*EXP(-F4*I166)+H4</f>
        <v>21.452062949736685</v>
      </c>
      <c r="K166">
        <f>L166* E6/M166</f>
        <v>21.446343755798498</v>
      </c>
      <c r="L166">
        <v>22.143000000000001</v>
      </c>
      <c r="M166">
        <v>304.96699999999998</v>
      </c>
      <c r="N166">
        <f>(D4-D5)*EXP(-(F4-F5)*I166)+(H4-H5)</f>
        <v>21.383206699595174</v>
      </c>
      <c r="O166">
        <f>(D4+D5)*EXP(-(F4+F5)*I166)+(H4+H5)</f>
        <v>21.520821360156297</v>
      </c>
    </row>
    <row r="167" spans="9:15" x14ac:dyDescent="0.3">
      <c r="I167">
        <v>45.555555555555557</v>
      </c>
      <c r="J167">
        <f>D4*EXP(-F4*I167)+H4</f>
        <v>21.415674549595749</v>
      </c>
      <c r="K167">
        <f>L167* E6/M167</f>
        <v>21.391493783153884</v>
      </c>
      <c r="L167">
        <v>22.122</v>
      </c>
      <c r="M167">
        <v>305.45899999999989</v>
      </c>
      <c r="N167">
        <f>(D4-D5)*EXP(-(F4-F5)*I167)+(H4-H5)</f>
        <v>21.347021898787041</v>
      </c>
      <c r="O167">
        <f>(D4+D5)*EXP(-(F4+F5)*I167)+(H4+H5)</f>
        <v>21.484229469901486</v>
      </c>
    </row>
    <row r="168" spans="9:15" x14ac:dyDescent="0.3">
      <c r="I168">
        <v>45.833333333333343</v>
      </c>
      <c r="J168">
        <f>D4*EXP(-F4*I168)+H4</f>
        <v>21.379422673016812</v>
      </c>
      <c r="K168">
        <f>L168* E6/M168</f>
        <v>21.347199066570642</v>
      </c>
      <c r="L168">
        <v>22.126999999999999</v>
      </c>
      <c r="M168">
        <v>306.16199999999998</v>
      </c>
      <c r="N168">
        <f>(D4-D5)*EXP(-(F4-F5)*I168)+(H4-H5)</f>
        <v>21.31097234376869</v>
      </c>
      <c r="O168">
        <f>(D4+D5)*EXP(-(F4+F5)*I168)+(H4+H5)</f>
        <v>21.447775386345235</v>
      </c>
    </row>
    <row r="169" spans="9:15" x14ac:dyDescent="0.3">
      <c r="I169">
        <v>46.111111111111107</v>
      </c>
      <c r="J169">
        <f>D4*EXP(-F4*I169)+H4</f>
        <v>21.343270642042803</v>
      </c>
      <c r="K169">
        <f>L169* E6/M169</f>
        <v>21.291216601998666</v>
      </c>
      <c r="L169">
        <v>22.071999999999999</v>
      </c>
      <c r="M169">
        <v>306.20400000000001</v>
      </c>
      <c r="N169">
        <f>(D4-D5)*EXP(-(F4-F5)*I169)+(H4-H5)</f>
        <v>21.275021564882337</v>
      </c>
      <c r="O169">
        <f>(D4+D5)*EXP(-(F4+F5)*I169)+(H4+H5)</f>
        <v>21.411422223291897</v>
      </c>
    </row>
    <row r="170" spans="9:15" x14ac:dyDescent="0.3">
      <c r="I170">
        <v>46.388888888888893</v>
      </c>
      <c r="J170">
        <f>D4*EXP(-F4*I170)+H4</f>
        <v>21.307218181677065</v>
      </c>
      <c r="K170">
        <f>L170* E6/M170</f>
        <v>21.305308976775748</v>
      </c>
      <c r="L170">
        <v>22.024000000000001</v>
      </c>
      <c r="M170">
        <v>305.33600000000001</v>
      </c>
      <c r="N170">
        <f>(D4-D5)*EXP(-(F4-F5)*I170)+(H4-H5)</f>
        <v>21.239169291480412</v>
      </c>
      <c r="O170">
        <f>(D4+D5)*EXP(-(F4+F5)*I170)+(H4+H5)</f>
        <v>21.37516970135033</v>
      </c>
    </row>
    <row r="171" spans="9:15" x14ac:dyDescent="0.3">
      <c r="I171">
        <v>46.666388888888889</v>
      </c>
      <c r="J171">
        <f>D4*EXP(-F4*I171)+H4</f>
        <v>21.271300921336888</v>
      </c>
      <c r="K171">
        <f>L171* E6/M171</f>
        <v>21.321945101864472</v>
      </c>
      <c r="L171">
        <v>21.968</v>
      </c>
      <c r="M171">
        <v>304.322</v>
      </c>
      <c r="N171">
        <f>(D4-D5)*EXP(-(F4-F5)*I171)+(H4-H5)</f>
        <v>21.203450958715734</v>
      </c>
      <c r="O171">
        <f>(D4+D5)*EXP(-(F4+F5)*I171)+(H4+H5)</f>
        <v>21.339053644023807</v>
      </c>
    </row>
    <row r="172" spans="9:15" x14ac:dyDescent="0.3">
      <c r="I172">
        <v>46.944444444444443</v>
      </c>
      <c r="J172">
        <f>D4*EXP(-F4*I172)+H4</f>
        <v>21.235410876568697</v>
      </c>
      <c r="K172">
        <f>L172* E6/M172</f>
        <v>21.284703110444728</v>
      </c>
      <c r="L172">
        <v>21.922999999999998</v>
      </c>
      <c r="M172">
        <v>304.23</v>
      </c>
      <c r="N172">
        <f>(D4-D5)*EXP(-(F4-F5)*I172)+(H4-H5)</f>
        <v>21.167759182245454</v>
      </c>
      <c r="O172">
        <f>(D4+D5)*EXP(-(F4+F5)*I172)+(H4+H5)</f>
        <v>21.302965467103213</v>
      </c>
    </row>
    <row r="173" spans="9:15" x14ac:dyDescent="0.3">
      <c r="I173">
        <v>47.222222222222221</v>
      </c>
      <c r="J173">
        <f>D4*EXP(-F4*I173)+H4</f>
        <v>21.199655485611423</v>
      </c>
      <c r="K173">
        <f>L173* E6/M173</f>
        <v>21.2398630579825</v>
      </c>
      <c r="L173">
        <v>21.850999999999999</v>
      </c>
      <c r="M173">
        <v>303.87099999999998</v>
      </c>
      <c r="N173">
        <f>(D4-D5)*EXP(-(F4-F5)*I173)+(H4-H5)</f>
        <v>21.132200808817057</v>
      </c>
      <c r="O173">
        <f>(D4+D5)*EXP(-(F4+F5)*I173)+(H4+H5)</f>
        <v>21.267013199874192</v>
      </c>
    </row>
    <row r="174" spans="9:15" x14ac:dyDescent="0.3">
      <c r="I174">
        <v>47.5</v>
      </c>
      <c r="J174">
        <f>D4*EXP(-F4*I174)+H4</f>
        <v>21.163998572828973</v>
      </c>
      <c r="K174">
        <f>L174* E6/M174</f>
        <v>21.195172722381209</v>
      </c>
      <c r="L174">
        <v>21.831</v>
      </c>
      <c r="M174">
        <v>304.23299999999989</v>
      </c>
      <c r="N174">
        <f>(D4-D5)*EXP(-(F4-F5)*I174)+(H4-H5)</f>
        <v>21.096739865678309</v>
      </c>
      <c r="O174">
        <f>(D4+D5)*EXP(-(F4+F5)*I174)+(H4+H5)</f>
        <v>21.231160463905752</v>
      </c>
    </row>
    <row r="175" spans="9:15" x14ac:dyDescent="0.3">
      <c r="I175">
        <v>47.777777777777779</v>
      </c>
      <c r="J175">
        <f>D4*EXP(-F4*I175)+H4</f>
        <v>21.128439866990895</v>
      </c>
      <c r="K175">
        <f>L175* E6/M175</f>
        <v>21.198016321110359</v>
      </c>
      <c r="L175">
        <v>21.849</v>
      </c>
      <c r="M175">
        <v>304.44299999999998</v>
      </c>
      <c r="N175">
        <f>(D4-D5)*EXP(-(F4-F5)*I175)+(H4-H5)</f>
        <v>21.06137608586927</v>
      </c>
      <c r="O175">
        <f>(D4+D5)*EXP(-(F4+F5)*I175)+(H4+H5)</f>
        <v>21.195406983652767</v>
      </c>
    </row>
    <row r="176" spans="9:15" x14ac:dyDescent="0.3">
      <c r="I176">
        <v>48.055555555555557</v>
      </c>
      <c r="J176">
        <f>D4*EXP(-F4*I176)+H4</f>
        <v>21.092979097613771</v>
      </c>
      <c r="K176">
        <f>L176* E6/M176</f>
        <v>21.162798960067391</v>
      </c>
      <c r="L176">
        <v>21.817</v>
      </c>
      <c r="M176">
        <v>304.50299999999999</v>
      </c>
      <c r="N176">
        <f>(D4-D5)*EXP(-(F4-F5)*I176)+(H4-H5)</f>
        <v>21.026109203161475</v>
      </c>
      <c r="O176">
        <f>(D4+D5)*EXP(-(F4+F5)*I176)+(H4+H5)</f>
        <v>21.159752484332955</v>
      </c>
    </row>
    <row r="177" spans="9:15" x14ac:dyDescent="0.3">
      <c r="I177">
        <v>48.333333333333343</v>
      </c>
      <c r="J177">
        <f>D4*EXP(-F4*I177)+H4</f>
        <v>21.057615994959132</v>
      </c>
      <c r="K177">
        <f>L177* E6/M177</f>
        <v>21.070358856082823</v>
      </c>
      <c r="L177">
        <v>21.766999999999999</v>
      </c>
      <c r="M177">
        <v>305.13799999999998</v>
      </c>
      <c r="N177">
        <f>(D4-D5)*EXP(-(F4-F5)*I177)+(H4-H5)</f>
        <v>20.990938952055913</v>
      </c>
      <c r="O177">
        <f>(D4+D5)*EXP(-(F4+F5)*I177)+(H4+H5)</f>
        <v>21.12419669192472</v>
      </c>
    </row>
    <row r="178" spans="9:15" x14ac:dyDescent="0.3">
      <c r="I178">
        <v>48.611111111111107</v>
      </c>
      <c r="J178">
        <f>D4*EXP(-F4*I178)+H4</f>
        <v>21.022350290031451</v>
      </c>
      <c r="K178">
        <f>L178* E6/M178</f>
        <v>21.078878217025554</v>
      </c>
      <c r="L178">
        <v>21.713999999999999</v>
      </c>
      <c r="M178">
        <v>304.27199999999999</v>
      </c>
      <c r="N178">
        <f>(D4-D5)*EXP(-(F4-F5)*I178)+(H4-H5)</f>
        <v>20.955865067781062</v>
      </c>
      <c r="O178">
        <f>(D4+D5)*EXP(-(F4+F5)*I178)+(H4+H5)</f>
        <v>21.088739333165108</v>
      </c>
    </row>
    <row r="179" spans="9:15" x14ac:dyDescent="0.3">
      <c r="I179">
        <v>48.888888888888893</v>
      </c>
      <c r="J179">
        <f>D4*EXP(-F4*I179)+H4</f>
        <v>20.98718171457606</v>
      </c>
      <c r="K179">
        <f>L179* E6/M179</f>
        <v>21.073984658491348</v>
      </c>
      <c r="L179">
        <v>21.672999999999998</v>
      </c>
      <c r="M179">
        <v>303.76799999999997</v>
      </c>
      <c r="N179">
        <f>(D4-D5)*EXP(-(F4-F5)*I179)+(H4-H5)</f>
        <v>20.920887286290856</v>
      </c>
      <c r="O179">
        <f>(D4+D5)*EXP(-(F4+F5)*I179)+(H4+H5)</f>
        <v>21.053380135547645</v>
      </c>
    </row>
    <row r="180" spans="9:15" x14ac:dyDescent="0.3">
      <c r="I180">
        <v>49.166666666666657</v>
      </c>
      <c r="J180">
        <f>D4*EXP(-F4*I180)+H4</f>
        <v>20.952110001077131</v>
      </c>
      <c r="K180">
        <f>L180* E6/M180</f>
        <v>20.9997440808053</v>
      </c>
      <c r="L180">
        <v>21.597999999999999</v>
      </c>
      <c r="M180">
        <v>303.78699999999998</v>
      </c>
      <c r="N180">
        <f>(D4-D5)*EXP(-(F4-F5)*I180)+(H4-H5)</f>
        <v>20.886005344262742</v>
      </c>
      <c r="O180">
        <f>(D4+D5)*EXP(-(F4+F5)*I180)+(H4+H5)</f>
        <v>21.018118827320293</v>
      </c>
    </row>
    <row r="181" spans="9:15" x14ac:dyDescent="0.3">
      <c r="I181">
        <v>49.444444444444443</v>
      </c>
      <c r="J181">
        <f>D4*EXP(-F4*I181)+H4</f>
        <v>20.917134882755626</v>
      </c>
      <c r="K181">
        <f>L181* E6/M181</f>
        <v>20.978475445763383</v>
      </c>
      <c r="L181">
        <v>21.547999999999998</v>
      </c>
      <c r="M181">
        <v>303.39100000000002</v>
      </c>
      <c r="N181">
        <f>(D4-D5)*EXP(-(F4-F5)*I181)+(H4-H5)</f>
        <v>20.851218979095648</v>
      </c>
      <c r="O181">
        <f>(D4+D5)*EXP(-(F4+F5)*I181)+(H4+H5)</f>
        <v>20.982955137483323</v>
      </c>
    </row>
    <row r="182" spans="9:15" x14ac:dyDescent="0.3">
      <c r="I182">
        <v>49.722222222222221</v>
      </c>
      <c r="J182">
        <f>D4*EXP(-F4*I182)+H4</f>
        <v>20.882256093567275</v>
      </c>
      <c r="K182">
        <f>L182* E6/M182</f>
        <v>20.944395278660245</v>
      </c>
      <c r="L182">
        <v>21.521999999999998</v>
      </c>
      <c r="M182">
        <v>303.51799999999997</v>
      </c>
      <c r="N182">
        <f>(D4-D5)*EXP(-(F4-F5)*I182)+(H4-H5)</f>
        <v>20.816527928908052</v>
      </c>
      <c r="O182">
        <f>(D4+D5)*EXP(-(F4+F5)*I182)+(H4+H5)</f>
        <v>20.947888795787257</v>
      </c>
    </row>
    <row r="183" spans="9:15" x14ac:dyDescent="0.3">
      <c r="I183">
        <v>50</v>
      </c>
      <c r="J183">
        <f>D4*EXP(-F4*I183)+H4</f>
        <v>20.847473368200561</v>
      </c>
      <c r="K183">
        <f>L183* E6/M183</f>
        <v>20.916192168984256</v>
      </c>
      <c r="L183">
        <v>21.486999999999998</v>
      </c>
      <c r="M183">
        <v>303.43299999999999</v>
      </c>
      <c r="N183">
        <f>(D4-D5)*EXP(-(F4-F5)*I183)+(H4-H5)</f>
        <v>20.781931932535976</v>
      </c>
      <c r="O183">
        <f>(D4+D5)*EXP(-(F4+F5)*I183)+(H4+H5)</f>
        <v>20.912919532730797</v>
      </c>
    </row>
    <row r="184" spans="9:15" x14ac:dyDescent="0.3">
      <c r="I184">
        <v>50.277777777777779</v>
      </c>
      <c r="J184">
        <f>D4*EXP(-F4*I184)+H4</f>
        <v>20.812786442074685</v>
      </c>
      <c r="K184">
        <f>L184* E6/M184</f>
        <v>20.885081670999142</v>
      </c>
      <c r="L184">
        <v>21.445</v>
      </c>
      <c r="M184">
        <v>303.291</v>
      </c>
      <c r="N184">
        <f>(D4-D5)*EXP(-(F4-F5)*I184)+(H4-H5)</f>
        <v>20.747430729531047</v>
      </c>
      <c r="O184">
        <f>(D4+D5)*EXP(-(F4+F5)*I184)+(H4+H5)</f>
        <v>20.878047079558705</v>
      </c>
    </row>
    <row r="185" spans="9:15" x14ac:dyDescent="0.3">
      <c r="I185">
        <v>50.555555555555557</v>
      </c>
      <c r="J185">
        <f>D4*EXP(-F4*I185)+H4</f>
        <v>20.778195051337569</v>
      </c>
      <c r="K185">
        <f>L185* E6/M185</f>
        <v>20.827522243267513</v>
      </c>
      <c r="L185">
        <v>21.378</v>
      </c>
      <c r="M185">
        <v>303.17899999999997</v>
      </c>
      <c r="N185">
        <f>(D4-D5)*EXP(-(F4-F5)*I185)+(H4-H5)</f>
        <v>20.713024060158503</v>
      </c>
      <c r="O185">
        <f>(D4+D5)*EXP(-(F4+F5)*I185)+(H4+H5)</f>
        <v>20.843271168259811</v>
      </c>
    </row>
    <row r="186" spans="9:15" x14ac:dyDescent="0.3">
      <c r="I186">
        <v>50.833333333333343</v>
      </c>
      <c r="J186">
        <f>D4*EXP(-F4*I186)+H4</f>
        <v>20.743698932863829</v>
      </c>
      <c r="K186">
        <f>L186* E6/M186</f>
        <v>20.770406281149114</v>
      </c>
      <c r="L186">
        <v>21.324999999999999</v>
      </c>
      <c r="M186">
        <v>303.25900000000001</v>
      </c>
      <c r="N186">
        <f>(D4-D5)*EXP(-(F4-F5)*I186)+(H4-H5)</f>
        <v>20.67871166539528</v>
      </c>
      <c r="O186">
        <f>(D4+D5)*EXP(-(F4+F5)*I186)+(H4+H5)</f>
        <v>20.80859153156489</v>
      </c>
    </row>
    <row r="187" spans="9:15" x14ac:dyDescent="0.3">
      <c r="I187">
        <v>51.111111111111107</v>
      </c>
      <c r="J187">
        <f>D4*EXP(-F4*I187)+H4</f>
        <v>20.709297824252793</v>
      </c>
      <c r="K187">
        <f>L187* E6/M187</f>
        <v>20.753668682361905</v>
      </c>
      <c r="L187">
        <v>21.300999999999998</v>
      </c>
      <c r="M187">
        <v>303.16199999999998</v>
      </c>
      <c r="N187">
        <f>(D4-D5)*EXP(-(F4-F5)*I187)+(H4-H5)</f>
        <v>20.644493286928029</v>
      </c>
      <c r="O187">
        <f>(D4+D5)*EXP(-(F4+F5)*I187)+(H4+H5)</f>
        <v>20.774007902944639</v>
      </c>
    </row>
    <row r="188" spans="9:15" x14ac:dyDescent="0.3">
      <c r="I188">
        <v>51.388888888888893</v>
      </c>
      <c r="J188">
        <f>D4*EXP(-F4*I188)+H4</f>
        <v>20.674991463826508</v>
      </c>
      <c r="K188">
        <f>L188* E6/M188</f>
        <v>20.719927201240885</v>
      </c>
      <c r="L188">
        <v>21.266999999999999</v>
      </c>
      <c r="M188">
        <v>303.17099999999999</v>
      </c>
      <c r="N188">
        <f>(D4-D5)*EXP(-(F4-F5)*I188)+(H4-H5)</f>
        <v>20.610368667151178</v>
      </c>
      <c r="O188">
        <f>(D4+D5)*EXP(-(F4+F5)*I188)+(H4+H5)</f>
        <v>20.739520016607628</v>
      </c>
    </row>
    <row r="189" spans="9:15" x14ac:dyDescent="0.3">
      <c r="I189">
        <v>51.666666666666657</v>
      </c>
      <c r="J189">
        <f>D4*EXP(-F4*I189)+H4</f>
        <v>20.640779590627719</v>
      </c>
      <c r="K189">
        <f>L189* E6/M189</f>
        <v>20.6909412634263</v>
      </c>
      <c r="L189">
        <v>21.239000000000001</v>
      </c>
      <c r="M189">
        <v>303.19600000000003</v>
      </c>
      <c r="N189">
        <f>(D4-D5)*EXP(-(F4-F5)*I189)+(H4-H5)</f>
        <v>20.576337549165007</v>
      </c>
      <c r="O189">
        <f>(D4+D5)*EXP(-(F4+F5)*I189)+(H4+H5)</f>
        <v>20.705127607498241</v>
      </c>
    </row>
    <row r="190" spans="9:15" x14ac:dyDescent="0.3">
      <c r="I190">
        <v>51.944444444444443</v>
      </c>
      <c r="J190">
        <f>D4*EXP(-F4*I190)+H4</f>
        <v>20.606661944417915</v>
      </c>
      <c r="K190">
        <f>L190* E6/M190</f>
        <v>20.638598120009362</v>
      </c>
      <c r="L190">
        <v>21.190999999999999</v>
      </c>
      <c r="M190">
        <v>303.27800000000002</v>
      </c>
      <c r="N190">
        <f>(D4-D5)*EXP(-(F4-F5)*I190)+(H4-H5)</f>
        <v>20.542399676773694</v>
      </c>
      <c r="O190">
        <f>(D4+D5)*EXP(-(F4+F5)*I190)+(H4+H5)</f>
        <v>20.670830411294656</v>
      </c>
    </row>
    <row r="191" spans="9:15" x14ac:dyDescent="0.3">
      <c r="I191">
        <v>52.222222222222221</v>
      </c>
      <c r="J191">
        <f>D4*EXP(-F4*I191)+H4</f>
        <v>20.572638265675348</v>
      </c>
      <c r="K191">
        <f>L191* E6/M191</f>
        <v>20.622977987802894</v>
      </c>
      <c r="L191">
        <v>21.164000000000001</v>
      </c>
      <c r="M191">
        <v>303.12099999999998</v>
      </c>
      <c r="N191">
        <f>(D4-D5)*EXP(-(F4-F5)*I191)+(H4-H5)</f>
        <v>20.508554794483402</v>
      </c>
      <c r="O191">
        <f>(D4+D5)*EXP(-(F4+F5)*I191)+(H4+H5)</f>
        <v>20.636628164406808</v>
      </c>
    </row>
    <row r="192" spans="9:15" x14ac:dyDescent="0.3">
      <c r="I192">
        <v>52.5</v>
      </c>
      <c r="J192">
        <f>D4*EXP(-F4*I192)+H4</f>
        <v>20.538708295593032</v>
      </c>
      <c r="K192">
        <f>L192* E6/M192</f>
        <v>20.561623866589198</v>
      </c>
      <c r="L192">
        <v>21.085999999999999</v>
      </c>
      <c r="M192">
        <v>302.90499999999997</v>
      </c>
      <c r="N192">
        <f>(D4-D5)*EXP(-(F4-F5)*I192)+(H4-H5)</f>
        <v>20.474802647500354</v>
      </c>
      <c r="O192">
        <f>(D4+D5)*EXP(-(F4+F5)*I192)+(H4+H5)</f>
        <v>20.602520603974355</v>
      </c>
    </row>
    <row r="193" spans="9:15" x14ac:dyDescent="0.3">
      <c r="I193">
        <v>52.777777777777779</v>
      </c>
      <c r="J193">
        <f>D4*EXP(-F4*I193)+H4</f>
        <v>20.504871776076804</v>
      </c>
      <c r="K193">
        <f>L193* E6/M193</f>
        <v>20.528370904063348</v>
      </c>
      <c r="L193">
        <v>21.074000000000002</v>
      </c>
      <c r="M193">
        <v>303.22300000000001</v>
      </c>
      <c r="N193">
        <f>(D4-D5)*EXP(-(F4-F5)*I193)+(H4-H5)</f>
        <v>20.441142981728895</v>
      </c>
      <c r="O193">
        <f>(D4+D5)*EXP(-(F4+F5)*I193)+(H4+H5)</f>
        <v>20.568507467864677</v>
      </c>
    </row>
    <row r="194" spans="9:15" x14ac:dyDescent="0.3">
      <c r="I194">
        <v>53.055555555555557</v>
      </c>
      <c r="J194">
        <f>D4*EXP(-F4*I194)+H4</f>
        <v>20.471128449743343</v>
      </c>
      <c r="K194">
        <f>L194* E6/M194</f>
        <v>20.455177728642823</v>
      </c>
      <c r="L194">
        <v>21.048999999999999</v>
      </c>
      <c r="M194">
        <v>303.947</v>
      </c>
      <c r="N194">
        <f>(D4-D5)*EXP(-(F4-F5)*I194)+(H4-H5)</f>
        <v>20.40757554376961</v>
      </c>
      <c r="O194">
        <f>(D4+D5)*EXP(-(F4+F5)*I194)+(H4+H5)</f>
        <v>20.534588494670835</v>
      </c>
    </row>
    <row r="195" spans="9:15" x14ac:dyDescent="0.3">
      <c r="I195">
        <v>53.333333333333343</v>
      </c>
      <c r="J195">
        <f>D4*EXP(-F4*I195)+H4</f>
        <v>20.43747805991822</v>
      </c>
      <c r="K195">
        <f>L195* E6/M195</f>
        <v>20.419938116399443</v>
      </c>
      <c r="L195">
        <v>21.05</v>
      </c>
      <c r="M195">
        <v>304.48599999999999</v>
      </c>
      <c r="N195">
        <f>(D4-D5)*EXP(-(F4-F5)*I195)+(H4-H5)</f>
        <v>20.374100080917394</v>
      </c>
      <c r="O195">
        <f>(D4+D5)*EXP(-(F4+F5)*I195)+(H4+H5)</f>
        <v>20.500763423709586</v>
      </c>
    </row>
    <row r="196" spans="9:15" x14ac:dyDescent="0.3">
      <c r="I196">
        <v>53.610833333333332</v>
      </c>
      <c r="J196">
        <f>D4*EXP(-F4*I196)+H4</f>
        <v>20.403953862134323</v>
      </c>
      <c r="K196">
        <f>L196* E6/M196</f>
        <v>20.375043845354128</v>
      </c>
      <c r="L196">
        <v>21.02</v>
      </c>
      <c r="M196">
        <v>304.72199999999998</v>
      </c>
      <c r="N196">
        <f>(D4-D5)*EXP(-(F4-F5)*I196)+(H4-H5)</f>
        <v>20.340749679167338</v>
      </c>
      <c r="O196">
        <f>(D4+D5)*EXP(-(F4+F5)*I196)+(H4+H5)</f>
        <v>20.467065679760097</v>
      </c>
    </row>
    <row r="197" spans="9:15" x14ac:dyDescent="0.3">
      <c r="I197">
        <v>53.888888888888893</v>
      </c>
      <c r="J197">
        <f>D4*EXP(-F4*I197)+H4</f>
        <v>20.370455066628026</v>
      </c>
      <c r="K197">
        <f>L197* E6/M197</f>
        <v>20.365418474733495</v>
      </c>
      <c r="L197">
        <v>21.013999999999999</v>
      </c>
      <c r="M197">
        <v>304.779</v>
      </c>
      <c r="N197">
        <f>(D4-D5)*EXP(-(F4-F5)*I197)+(H4-H5)</f>
        <v>20.307424073173927</v>
      </c>
      <c r="O197">
        <f>(D4+D5)*EXP(-(F4+F5)*I197)+(H4+H5)</f>
        <v>20.433393949358312</v>
      </c>
    </row>
    <row r="198" spans="9:15" x14ac:dyDescent="0.3">
      <c r="I198">
        <v>54.166666666666657</v>
      </c>
      <c r="J198">
        <f>D4*EXP(-F4*I198)+H4</f>
        <v>20.337081953340999</v>
      </c>
      <c r="K198">
        <f>L198* E6/M198</f>
        <v>20.319342086059699</v>
      </c>
      <c r="L198">
        <v>20.997</v>
      </c>
      <c r="M198">
        <v>305.22300000000001</v>
      </c>
      <c r="N198">
        <f>(D4-D5)*EXP(-(F4-F5)*I198)+(H4-H5)</f>
        <v>20.274223026326961</v>
      </c>
      <c r="O198">
        <f>(D4+D5)*EXP(-(F4+F5)*I198)+(H4+H5)</f>
        <v>20.399849028202212</v>
      </c>
    </row>
    <row r="199" spans="9:15" x14ac:dyDescent="0.3">
      <c r="I199">
        <v>54.444444444444443</v>
      </c>
      <c r="J199">
        <f>D4*EXP(-F4*I199)+H4</f>
        <v>20.303800756914526</v>
      </c>
      <c r="K199">
        <f>L199* E6/M199</f>
        <v>20.287573801439759</v>
      </c>
      <c r="L199">
        <v>20.981000000000002</v>
      </c>
      <c r="M199">
        <v>305.46800000000002</v>
      </c>
      <c r="N199">
        <f>(D4-D5)*EXP(-(F4-F5)*I199)+(H4-H5)</f>
        <v>20.241112950671841</v>
      </c>
      <c r="O199">
        <f>(D4+D5)*EXP(-(F4+F5)*I199)+(H4+H5)</f>
        <v>20.366396973742603</v>
      </c>
    </row>
    <row r="200" spans="9:15" x14ac:dyDescent="0.3">
      <c r="I200">
        <v>54.722222222222221</v>
      </c>
      <c r="J200">
        <f>D4*EXP(-F4*I200)+H4</f>
        <v>20.270611224189455</v>
      </c>
      <c r="K200">
        <f>L200* E6/M200</f>
        <v>20.245087540200842</v>
      </c>
      <c r="L200">
        <v>20.946999999999999</v>
      </c>
      <c r="M200">
        <v>305.613</v>
      </c>
      <c r="N200">
        <f>(D4-D5)*EXP(-(F4-F5)*I200)+(H4-H5)</f>
        <v>20.208093596946625</v>
      </c>
      <c r="O200">
        <f>(D4+D5)*EXP(-(F4+F5)*I200)+(H4+H5)</f>
        <v>20.33303752888472</v>
      </c>
    </row>
    <row r="201" spans="9:15" x14ac:dyDescent="0.3">
      <c r="I201">
        <v>54.999722222222218</v>
      </c>
      <c r="J201">
        <f>D4*EXP(-F4*I201)+H4</f>
        <v>20.237546155249305</v>
      </c>
      <c r="K201">
        <f>L201* E6/M201</f>
        <v>20.262514514163779</v>
      </c>
      <c r="L201">
        <v>20.945</v>
      </c>
      <c r="M201">
        <v>305.32100000000003</v>
      </c>
      <c r="N201">
        <f>(D4-D5)*EXP(-(F4-F5)*I201)+(H4-H5)</f>
        <v>20.175197600343836</v>
      </c>
      <c r="O201">
        <f>(D4+D5)*EXP(-(F4+F5)*I201)+(H4+H5)</f>
        <v>20.299803658291925</v>
      </c>
    </row>
    <row r="202" spans="9:15" x14ac:dyDescent="0.3">
      <c r="I202">
        <v>55.277777777777779</v>
      </c>
      <c r="J202">
        <f>D4*EXP(-F4*I202)+H4</f>
        <v>20.204506140691237</v>
      </c>
      <c r="K202">
        <f>L202* E6/M202</f>
        <v>20.222786207959526</v>
      </c>
      <c r="L202">
        <v>20.908999999999999</v>
      </c>
      <c r="M202">
        <v>305.39499999999998</v>
      </c>
      <c r="N202">
        <f>(D4-D5)*EXP(-(F4-F5)*I202)+(H4-H5)</f>
        <v>20.142326061651104</v>
      </c>
      <c r="O202">
        <f>(D4+D5)*EXP(-(F4+F5)*I202)+(H4+H5)</f>
        <v>20.2665954431519</v>
      </c>
    </row>
    <row r="203" spans="9:15" x14ac:dyDescent="0.3">
      <c r="I203">
        <v>55.555555555555557</v>
      </c>
      <c r="J203">
        <f>D4*EXP(-F4*I203)+H4</f>
        <v>20.171590087078378</v>
      </c>
      <c r="K203">
        <f>L203* E6/M203</f>
        <v>20.192225462003123</v>
      </c>
      <c r="L203">
        <v>20.88</v>
      </c>
      <c r="M203">
        <v>305.43299999999999</v>
      </c>
      <c r="N203">
        <f>(D4-D5)*EXP(-(F4-F5)*I203)+(H4-H5)</f>
        <v>20.109577384964322</v>
      </c>
      <c r="O203">
        <f>(D4+D5)*EXP(-(F4+F5)*I203)+(H4+H5)</f>
        <v>20.233512291638309</v>
      </c>
    </row>
    <row r="204" spans="9:15" x14ac:dyDescent="0.3">
      <c r="I204">
        <v>55.833333333333343</v>
      </c>
      <c r="J204">
        <f>D4*EXP(-F4*I204)+H4</f>
        <v>20.138764691483662</v>
      </c>
      <c r="K204">
        <f>L204* E6/M204</f>
        <v>20.128780772310591</v>
      </c>
      <c r="L204">
        <v>20.83</v>
      </c>
      <c r="M204">
        <v>305.66199999999998</v>
      </c>
      <c r="N204">
        <f>(D4-D5)*EXP(-(F4-F5)*I204)+(H4-H5)</f>
        <v>20.07691843997074</v>
      </c>
      <c r="O204">
        <f>(D4+D5)*EXP(-(F4+F5)*I204)+(H4+H5)</f>
        <v>20.200520728445234</v>
      </c>
    </row>
    <row r="205" spans="9:15" x14ac:dyDescent="0.3">
      <c r="I205">
        <v>56.111111111111107</v>
      </c>
      <c r="J205">
        <f>D4*EXP(-F4*I205)+H4</f>
        <v>20.106029704215068</v>
      </c>
      <c r="K205">
        <f>L205* E6/M205</f>
        <v>20.106033560720149</v>
      </c>
      <c r="L205">
        <v>20.81</v>
      </c>
      <c r="M205">
        <v>305.714</v>
      </c>
      <c r="N205">
        <f>(D4-D5)*EXP(-(F4-F5)*I205)+(H4-H5)</f>
        <v>20.044348980804653</v>
      </c>
      <c r="O205">
        <f>(D4+D5)*EXP(-(F4+F5)*I205)+(H4+H5)</f>
        <v>20.167620500017012</v>
      </c>
    </row>
    <row r="206" spans="9:15" x14ac:dyDescent="0.3">
      <c r="I206">
        <v>56.388888888888893</v>
      </c>
      <c r="J206">
        <f>D4*EXP(-F4*I206)+H4</f>
        <v>20.073384876268268</v>
      </c>
      <c r="K206">
        <f>L206* E6/M206</f>
        <v>20.071552835530884</v>
      </c>
      <c r="L206">
        <v>20.786000000000001</v>
      </c>
      <c r="M206">
        <v>305.88600000000002</v>
      </c>
      <c r="N206">
        <f>(D4-D5)*EXP(-(F4-F5)*I206)+(H4-H5)</f>
        <v>20.01186876227402</v>
      </c>
      <c r="O206">
        <f>(D4+D5)*EXP(-(F4+F5)*I206)+(H4+H5)</f>
        <v>20.13481135349992</v>
      </c>
    </row>
    <row r="207" spans="9:15" x14ac:dyDescent="0.3">
      <c r="I207">
        <v>56.666666666666657</v>
      </c>
      <c r="J207">
        <f>D4*EXP(-F4*I207)+H4</f>
        <v>20.040829959324746</v>
      </c>
      <c r="K207">
        <f>L207* E6/M207</f>
        <v>20.044673439925223</v>
      </c>
      <c r="L207">
        <v>20.763999999999999</v>
      </c>
      <c r="M207">
        <v>305.97199999999998</v>
      </c>
      <c r="N207">
        <f>(D4-D5)*EXP(-(F4-F5)*I207)+(H4-H5)</f>
        <v>19.979477539858625</v>
      </c>
      <c r="O207">
        <f>(D4+D5)*EXP(-(F4+F5)*I207)+(H4+H5)</f>
        <v>20.102093036740261</v>
      </c>
    </row>
    <row r="208" spans="9:15" x14ac:dyDescent="0.3">
      <c r="I208">
        <v>56.944166666666668</v>
      </c>
      <c r="J208">
        <f>D4*EXP(-F4*I208)+H4</f>
        <v>20.008397126298895</v>
      </c>
      <c r="K208">
        <f>L208* E6/M208</f>
        <v>20.004716872394376</v>
      </c>
      <c r="L208">
        <v>20.722000000000001</v>
      </c>
      <c r="M208">
        <v>305.96300000000002</v>
      </c>
      <c r="N208">
        <f>(D4-D5)*EXP(-(F4-F5)*I208)+(H4-H5)</f>
        <v>19.947207327927636</v>
      </c>
      <c r="O208">
        <f>(D4+D5)*EXP(-(F4+F5)*I208)+(H4+H5)</f>
        <v>20.069497880860503</v>
      </c>
    </row>
    <row r="209" spans="9:15" x14ac:dyDescent="0.3">
      <c r="I209">
        <v>57.222222222222221</v>
      </c>
      <c r="J209">
        <f>D4*EXP(-F4*I209)+H4</f>
        <v>19.975988868591244</v>
      </c>
      <c r="K209">
        <f>L209* E6/M209</f>
        <v>19.952469666818288</v>
      </c>
      <c r="L209">
        <v>20.672000000000001</v>
      </c>
      <c r="M209">
        <v>306.024</v>
      </c>
      <c r="N209">
        <f>(D4-D5)*EXP(-(F4-F5)*I209)+(H4-H5)</f>
        <v>19.914961108640817</v>
      </c>
      <c r="O209">
        <f>(D4+D5)*EXP(-(F4+F5)*I209)+(H4+H5)</f>
        <v>20.036927887366812</v>
      </c>
    </row>
    <row r="210" spans="9:15" x14ac:dyDescent="0.3">
      <c r="I210">
        <v>57.5</v>
      </c>
      <c r="J210">
        <f>D4*EXP(-F4*I210)+H4</f>
        <v>19.943702201576325</v>
      </c>
      <c r="K210">
        <f>L210* E6/M210</f>
        <v>19.93092267104322</v>
      </c>
      <c r="L210">
        <v>20.66</v>
      </c>
      <c r="M210">
        <v>306.17700000000002</v>
      </c>
      <c r="N210">
        <f>(D4-D5)*EXP(-(F4-F5)*I210)+(H4-H5)</f>
        <v>19.882835414140587</v>
      </c>
      <c r="O210">
        <f>(D4+D5)*EXP(-(F4+F5)*I210)+(H4+H5)</f>
        <v>20.004480553928232</v>
      </c>
    </row>
    <row r="211" spans="9:15" x14ac:dyDescent="0.3">
      <c r="I211">
        <v>57.777777777777779</v>
      </c>
      <c r="J211">
        <f>D4*EXP(-F4*I211)+H4</f>
        <v>19.911504459111072</v>
      </c>
      <c r="K211">
        <f>L211* E6/M211</f>
        <v>19.884318993456787</v>
      </c>
      <c r="L211">
        <v>20.616</v>
      </c>
      <c r="M211">
        <v>306.24099999999999</v>
      </c>
      <c r="N211">
        <f>(D4-D5)*EXP(-(F4-F5)*I211)+(H4-H5)</f>
        <v>19.850797744356299</v>
      </c>
      <c r="O211">
        <f>(D4+D5)*EXP(-(F4+F5)*I211)+(H4+H5)</f>
        <v>19.972123048593659</v>
      </c>
    </row>
    <row r="212" spans="9:15" x14ac:dyDescent="0.3">
      <c r="I212">
        <v>58.055555555555557</v>
      </c>
      <c r="J212">
        <f>D4*EXP(-F4*I212)+H4</f>
        <v>19.879395396277797</v>
      </c>
      <c r="K212">
        <f>L212* E6/M212</f>
        <v>19.87017577796928</v>
      </c>
      <c r="L212">
        <v>20.600999999999999</v>
      </c>
      <c r="M212">
        <v>306.23599999999999</v>
      </c>
      <c r="N212">
        <f>(D4-D5)*EXP(-(F4-F5)*I212)+(H4-H5)</f>
        <v>19.818847858099375</v>
      </c>
      <c r="O212">
        <f>(D4+D5)*EXP(-(F4+F5)*I212)+(H4+H5)</f>
        <v>19.939855122680449</v>
      </c>
    </row>
    <row r="213" spans="9:15" x14ac:dyDescent="0.3">
      <c r="I213">
        <v>58.333333333333343</v>
      </c>
      <c r="J213">
        <f>D4*EXP(-F4*I213)+H4</f>
        <v>19.847374768833387</v>
      </c>
      <c r="K213">
        <f>L213* E6/M213</f>
        <v>19.85003217280309</v>
      </c>
      <c r="L213">
        <v>20.574000000000002</v>
      </c>
      <c r="M213">
        <v>306.14499999999998</v>
      </c>
      <c r="N213">
        <f>(D4-D5)*EXP(-(F4-F5)*I213)+(H4-H5)</f>
        <v>19.786985514842094</v>
      </c>
      <c r="O213">
        <f>(D4+D5)*EXP(-(F4+F5)*I213)+(H4+H5)</f>
        <v>19.907676528194429</v>
      </c>
    </row>
    <row r="214" spans="9:15" x14ac:dyDescent="0.3">
      <c r="I214">
        <v>58.611111111111107</v>
      </c>
      <c r="J214">
        <f>D4*EXP(-F4*I214)+H4</f>
        <v>19.815442333207415</v>
      </c>
      <c r="K214">
        <f>L214* E6/M214</f>
        <v>19.806235950916751</v>
      </c>
      <c r="L214">
        <v>20.539000000000001</v>
      </c>
      <c r="M214">
        <v>306.3</v>
      </c>
      <c r="N214">
        <f>(D4-D5)*EXP(-(F4-F5)*I214)+(H4-H5)</f>
        <v>19.755210474715788</v>
      </c>
      <c r="O214">
        <f>(D4+D5)*EXP(-(F4+F5)*I214)+(H4+H5)</f>
        <v>19.875587017827996</v>
      </c>
    </row>
    <row r="215" spans="9:15" x14ac:dyDescent="0.3">
      <c r="I215">
        <v>58.888888888888893</v>
      </c>
      <c r="J215">
        <f>D4*EXP(-F4*I215)+H4</f>
        <v>19.783597846500307</v>
      </c>
      <c r="K215">
        <f>L215* E6/M215</f>
        <v>19.749570341521832</v>
      </c>
      <c r="L215">
        <v>20.49</v>
      </c>
      <c r="M215">
        <v>306.44600000000003</v>
      </c>
      <c r="N215">
        <f>(D4-D5)*EXP(-(F4-F5)*I215)+(H4-H5)</f>
        <v>19.72352249850902</v>
      </c>
      <c r="O215">
        <f>(D4+D5)*EXP(-(F4+F5)*I215)+(H4+H5)</f>
        <v>19.843586344958169</v>
      </c>
    </row>
    <row r="216" spans="9:15" x14ac:dyDescent="0.3">
      <c r="I216">
        <v>59.166666666666657</v>
      </c>
      <c r="J216">
        <f>D4*EXP(-F4*I216)+H4</f>
        <v>19.751841066481482</v>
      </c>
      <c r="K216">
        <f>L216* E6/M216</f>
        <v>19.748754990714211</v>
      </c>
      <c r="L216">
        <v>20.481999999999999</v>
      </c>
      <c r="M216">
        <v>306.339</v>
      </c>
      <c r="N216">
        <f>(D4-D5)*EXP(-(F4-F5)*I216)+(H4-H5)</f>
        <v>19.691921347665811</v>
      </c>
      <c r="O216">
        <f>(D4+D5)*EXP(-(F4+F5)*I216)+(H4+H5)</f>
        <v>19.811674263644754</v>
      </c>
    </row>
    <row r="217" spans="9:15" x14ac:dyDescent="0.3">
      <c r="I217">
        <v>59.444444444444443</v>
      </c>
      <c r="J217">
        <f>D4*EXP(-F4*I217)+H4</f>
        <v>19.720171751587522</v>
      </c>
      <c r="K217">
        <f>L217* E6/M217</f>
        <v>19.718998904009769</v>
      </c>
      <c r="L217">
        <v>20.446999999999999</v>
      </c>
      <c r="M217">
        <v>306.27699999999999</v>
      </c>
      <c r="N217">
        <f>(D4-D5)*EXP(-(F4-F5)*I217)+(H4-H5)</f>
        <v>19.660406784283811</v>
      </c>
      <c r="O217">
        <f>(D4+D5)*EXP(-(F4+F5)*I217)+(H4+H5)</f>
        <v>19.779850528628408</v>
      </c>
    </row>
    <row r="218" spans="9:15" x14ac:dyDescent="0.3">
      <c r="I218">
        <v>59.722222222222221</v>
      </c>
      <c r="J218">
        <f>D4*EXP(-F4*I218)+H4</f>
        <v>19.688589660920321</v>
      </c>
      <c r="K218">
        <f>L218* E6/M218</f>
        <v>19.688396128990561</v>
      </c>
      <c r="L218">
        <v>20.420000000000002</v>
      </c>
      <c r="M218">
        <v>306.34800000000001</v>
      </c>
      <c r="N218">
        <f>(D4-D5)*EXP(-(F4-F5)*I218)+(H4-H5)</f>
        <v>19.628978571112537</v>
      </c>
      <c r="O218">
        <f>(D4+D5)*EXP(-(F4+F5)*I218)+(H4+H5)</f>
        <v>19.748114895328769</v>
      </c>
    </row>
    <row r="219" spans="9:15" x14ac:dyDescent="0.3">
      <c r="I219">
        <v>59.999722222222218</v>
      </c>
      <c r="J219">
        <f>D4*EXP(-F4*I219)+H4</f>
        <v>19.657126005983226</v>
      </c>
      <c r="K219">
        <f>L219* E6/M219</f>
        <v>19.686015821516154</v>
      </c>
      <c r="L219">
        <v>20.41</v>
      </c>
      <c r="M219">
        <v>306.23500000000001</v>
      </c>
      <c r="N219">
        <f>(D4-D5)*EXP(-(F4-F5)*I219)+(H4-H5)</f>
        <v>19.597667770715972</v>
      </c>
      <c r="O219">
        <f>(D4+D5)*EXP(-(F4+F5)*I219)+(H4+H5)</f>
        <v>19.716498723814112</v>
      </c>
    </row>
    <row r="220" spans="9:15" x14ac:dyDescent="0.3">
      <c r="I220">
        <v>60.277777777777779</v>
      </c>
      <c r="J220">
        <f>D4*EXP(-F4*I220)+H4</f>
        <v>19.625686191989391</v>
      </c>
      <c r="K220">
        <f>L220* E6/M220</f>
        <v>19.651098326646267</v>
      </c>
      <c r="L220">
        <v>20.373000000000001</v>
      </c>
      <c r="M220">
        <v>306.22300000000001</v>
      </c>
      <c r="N220">
        <f>(D4-D5)*EXP(-(F4-F5)*I220)+(H4-H5)</f>
        <v>19.566380249648777</v>
      </c>
      <c r="O220">
        <f>(D4+D5)*EXP(-(F4+F5)*I220)+(H4+H5)</f>
        <v>19.684906958941848</v>
      </c>
    </row>
    <row r="221" spans="9:15" x14ac:dyDescent="0.3">
      <c r="I221">
        <v>60.555277777777768</v>
      </c>
      <c r="J221">
        <f>D4*EXP(-F4*I221)+H4</f>
        <v>19.594395613966185</v>
      </c>
      <c r="K221">
        <f>L221* E6/M221</f>
        <v>19.609974130220866</v>
      </c>
      <c r="L221">
        <v>20.338000000000001</v>
      </c>
      <c r="M221">
        <v>306.33800000000002</v>
      </c>
      <c r="N221">
        <f>(D4-D5)*EXP(-(F4-F5)*I221)+(H4-H5)</f>
        <v>19.535240797977895</v>
      </c>
      <c r="O221">
        <f>(D4+D5)*EXP(-(F4+F5)*I221)+(H4+H5)</f>
        <v>19.653465599298983</v>
      </c>
    </row>
    <row r="222" spans="9:15" x14ac:dyDescent="0.3">
      <c r="I222">
        <v>60.833333333333343</v>
      </c>
      <c r="J222">
        <f>D4*EXP(-F4*I222)+H4</f>
        <v>19.56312874574073</v>
      </c>
      <c r="K222">
        <f>L222* E6/M222</f>
        <v>19.577785759259061</v>
      </c>
      <c r="L222">
        <v>20.295999999999999</v>
      </c>
      <c r="M222">
        <v>306.20800000000003</v>
      </c>
      <c r="N222">
        <f>(D4-D5)*EXP(-(F4-F5)*I222)+(H4-H5)</f>
        <v>19.504124498239978</v>
      </c>
      <c r="O222">
        <f>(D4+D5)*EXP(-(F4+F5)*I222)+(H4+H5)</f>
        <v>19.622048511349504</v>
      </c>
    </row>
    <row r="223" spans="9:15" x14ac:dyDescent="0.3">
      <c r="I223">
        <v>61.111111111111107</v>
      </c>
      <c r="J223">
        <f>D4*EXP(-F4*I223)+H4</f>
        <v>19.531979185893949</v>
      </c>
      <c r="K223">
        <f>L223* E6/M223</f>
        <v>19.54831488812988</v>
      </c>
      <c r="L223">
        <v>20.271999999999998</v>
      </c>
      <c r="M223">
        <v>306.30700000000002</v>
      </c>
      <c r="N223">
        <f>(D4-D5)*EXP(-(F4-F5)*I223)+(H4-H5)</f>
        <v>19.473124500055185</v>
      </c>
      <c r="O223">
        <f>(D4+D5)*EXP(-(F4+F5)*I223)+(H4+H5)</f>
        <v>19.590749741561204</v>
      </c>
    </row>
    <row r="224" spans="9:15" x14ac:dyDescent="0.3">
      <c r="I224">
        <v>61.388888888888893</v>
      </c>
      <c r="J224">
        <f>D4*EXP(-F4*I224)+H4</f>
        <v>19.50091541875473</v>
      </c>
      <c r="K224">
        <f>L224* E6/M224</f>
        <v>19.506995816114085</v>
      </c>
      <c r="L224">
        <v>20.224</v>
      </c>
      <c r="M224">
        <v>306.22899999999998</v>
      </c>
      <c r="N224">
        <f>(D4-D5)*EXP(-(F4-F5)*I224)+(H4-H5)</f>
        <v>19.44220944216746</v>
      </c>
      <c r="O224">
        <f>(D4+D5)*EXP(-(F4+F5)*I224)+(H4+H5)</f>
        <v>19.559537620161208</v>
      </c>
    </row>
    <row r="225" spans="9:15" x14ac:dyDescent="0.3">
      <c r="I225">
        <v>61.666666666666657</v>
      </c>
      <c r="J225">
        <f>D4*EXP(-F4*I225)+H4</f>
        <v>19.469937208031183</v>
      </c>
      <c r="K225">
        <f>L225* E6/M225</f>
        <v>19.503555839326268</v>
      </c>
      <c r="L225">
        <v>20.216999999999999</v>
      </c>
      <c r="M225">
        <v>306.17700000000002</v>
      </c>
      <c r="N225">
        <f>(D4-D5)*EXP(-(F4-F5)*I225)+(H4-H5)</f>
        <v>19.411379091839571</v>
      </c>
      <c r="O225">
        <f>(D4+D5)*EXP(-(F4+F5)*I225)+(H4+H5)</f>
        <v>19.528411907269721</v>
      </c>
    </row>
    <row r="226" spans="9:15" x14ac:dyDescent="0.3">
      <c r="I226">
        <v>61.944444444444443</v>
      </c>
      <c r="J226">
        <f>D4*EXP(-F4*I226)+H4</f>
        <v>19.439044318082196</v>
      </c>
      <c r="K226">
        <f>L226* E6/M226</f>
        <v>19.476586052255609</v>
      </c>
      <c r="L226">
        <v>20.193000000000001</v>
      </c>
      <c r="M226">
        <v>306.23700000000002</v>
      </c>
      <c r="N226">
        <f>(D4-D5)*EXP(-(F4-F5)*I226)+(H4-H5)</f>
        <v>19.380633216971965</v>
      </c>
      <c r="O226">
        <f>(D4+D5)*EXP(-(F4+F5)*I226)+(H4+H5)</f>
        <v>19.497372363670998</v>
      </c>
    </row>
    <row r="227" spans="9:15" x14ac:dyDescent="0.3">
      <c r="I227">
        <v>62.222222222222221</v>
      </c>
      <c r="J227">
        <f>D4*EXP(-F4*I227)+H4</f>
        <v>19.408236513915689</v>
      </c>
      <c r="K227">
        <f>L227* E6/M227</f>
        <v>19.437192516999332</v>
      </c>
      <c r="L227">
        <v>20.154</v>
      </c>
      <c r="M227">
        <v>306.26499999999999</v>
      </c>
      <c r="N227">
        <f>(D4-D5)*EXP(-(F4-F5)*I227)+(H4-H5)</f>
        <v>19.349971586101066</v>
      </c>
      <c r="O227">
        <f>(D4+D5)*EXP(-(F4+F5)*I227)+(H4+H5)</f>
        <v>19.466418750811563</v>
      </c>
    </row>
    <row r="228" spans="9:15" x14ac:dyDescent="0.3">
      <c r="I228">
        <v>62.5</v>
      </c>
      <c r="J228">
        <f>D4*EXP(-F4*I228)+H4</f>
        <v>19.377513561186788</v>
      </c>
      <c r="K228">
        <f>L228* E6/M228</f>
        <v>19.393530077790153</v>
      </c>
      <c r="L228">
        <v>20.103999999999999</v>
      </c>
      <c r="M228">
        <v>306.19299999999998</v>
      </c>
      <c r="N228">
        <f>(D4-D5)*EXP(-(F4-F5)*I228)+(H4-H5)</f>
        <v>19.319393968397502</v>
      </c>
      <c r="O228">
        <f>(D4+D5)*EXP(-(F4+F5)*I228)+(H4+H5)</f>
        <v>19.43555083079837</v>
      </c>
    </row>
    <row r="229" spans="9:15" x14ac:dyDescent="0.3">
      <c r="I229">
        <v>62.777777777777779</v>
      </c>
      <c r="J229">
        <f>D4*EXP(-F4*I229)+H4</f>
        <v>19.346875226196047</v>
      </c>
      <c r="K229">
        <f>L229* E6/M229</f>
        <v>19.391435627361268</v>
      </c>
      <c r="L229">
        <v>20.108000000000001</v>
      </c>
      <c r="M229">
        <v>306.28699999999998</v>
      </c>
      <c r="N229">
        <f>(D4-D5)*EXP(-(F4-F5)*I229)+(H4-H5)</f>
        <v>19.288900133664377</v>
      </c>
      <c r="O229">
        <f>(D4+D5)*EXP(-(F4+F5)*I229)+(H4+H5)</f>
        <v>19.404768366396937</v>
      </c>
    </row>
    <row r="230" spans="9:15" x14ac:dyDescent="0.3">
      <c r="I230">
        <v>63.055555555555557</v>
      </c>
      <c r="J230">
        <f>D4*EXP(-F4*I230)+H4</f>
        <v>19.316321275887695</v>
      </c>
      <c r="K230">
        <f>L230* E6/M230</f>
        <v>19.317446234930422</v>
      </c>
      <c r="L230">
        <v>20.048999999999999</v>
      </c>
      <c r="M230">
        <v>306.55799999999999</v>
      </c>
      <c r="N230">
        <f>(D4-D5)*EXP(-(F4-F5)*I230)+(H4-H5)</f>
        <v>19.258489852335529</v>
      </c>
      <c r="O230">
        <f>(D4+D5)*EXP(-(F4+F5)*I230)+(H4+H5)</f>
        <v>19.374071121029573</v>
      </c>
    </row>
    <row r="231" spans="9:15" x14ac:dyDescent="0.3">
      <c r="I231">
        <v>63.333333333333343</v>
      </c>
      <c r="J231">
        <f>D4*EXP(-F4*I231)+H4</f>
        <v>19.285851477847839</v>
      </c>
      <c r="K231">
        <f>L231* E6/M231</f>
        <v>19.341138517480928</v>
      </c>
      <c r="L231">
        <v>19.981000000000002</v>
      </c>
      <c r="M231">
        <v>305.14400000000001</v>
      </c>
      <c r="N231">
        <f>(D4-D5)*EXP(-(F4-F5)*I231)+(H4-H5)</f>
        <v>19.228162895473826</v>
      </c>
      <c r="O231">
        <f>(D4+D5)*EXP(-(F4+F5)*I231)+(H4+H5)</f>
        <v>19.343458858773516</v>
      </c>
    </row>
    <row r="232" spans="9:15" x14ac:dyDescent="0.3">
      <c r="I232">
        <v>63.611111111111107</v>
      </c>
      <c r="J232">
        <f>D4*EXP(-F4*I232)+H4</f>
        <v>19.255465600302713</v>
      </c>
      <c r="K232">
        <f>L232* E6/M232</f>
        <v>19.324876491869038</v>
      </c>
      <c r="L232">
        <v>19.914999999999999</v>
      </c>
      <c r="M232">
        <v>304.392</v>
      </c>
      <c r="N232">
        <f>(D4-D5)*EXP(-(F4-F5)*I232)+(H4-H5)</f>
        <v>19.197919034769413</v>
      </c>
      <c r="O232">
        <f>(D4+D5)*EXP(-(F4+F5)*I232)+(H4+H5)</f>
        <v>19.312931344359153</v>
      </c>
    </row>
    <row r="233" spans="9:15" x14ac:dyDescent="0.3">
      <c r="I233">
        <v>63.888888888888893</v>
      </c>
      <c r="J233">
        <f>D4*EXP(-F4*I233)+H4</f>
        <v>19.225163412116899</v>
      </c>
      <c r="K233">
        <f>L233* E6/M233</f>
        <v>19.310489945981146</v>
      </c>
      <c r="L233">
        <v>19.908999999999999</v>
      </c>
      <c r="M233">
        <v>304.52699999999999</v>
      </c>
      <c r="N233">
        <f>(D4-D5)*EXP(-(F4-F5)*I233)+(H4-H5)</f>
        <v>19.167758042538004</v>
      </c>
      <c r="O233">
        <f>(D4+D5)*EXP(-(F4+F5)*I233)+(H4+H5)</f>
        <v>19.282488343168186</v>
      </c>
    </row>
    <row r="234" spans="9:15" x14ac:dyDescent="0.3">
      <c r="I234">
        <v>64.166666666666671</v>
      </c>
      <c r="J234">
        <f>D4*EXP(-F4*I234)+H4</f>
        <v>19.194944682791576</v>
      </c>
      <c r="K234">
        <f>L234* E6/M234</f>
        <v>19.25523855481498</v>
      </c>
      <c r="L234">
        <v>19.885999999999999</v>
      </c>
      <c r="M234">
        <v>305.048</v>
      </c>
      <c r="N234">
        <f>(D4-D5)*EXP(-(F4-F5)*I234)+(H4-H5)</f>
        <v>19.137679691719178</v>
      </c>
      <c r="O234">
        <f>(D4+D5)*EXP(-(F4+F5)*I234)+(H4+H5)</f>
        <v>19.252129621231852</v>
      </c>
    </row>
    <row r="235" spans="9:15" x14ac:dyDescent="0.3">
      <c r="I235">
        <v>64.444444444444443</v>
      </c>
      <c r="J235">
        <f>D4*EXP(-F4*I235)+H4</f>
        <v>19.164809182462776</v>
      </c>
      <c r="K235">
        <f>L235* E6/M235</f>
        <v>19.186846089781245</v>
      </c>
      <c r="L235">
        <v>19.841999999999999</v>
      </c>
      <c r="M235">
        <v>305.45800000000003</v>
      </c>
      <c r="N235">
        <f>(D4-D5)*EXP(-(F4-F5)*I235)+(H4-H5)</f>
        <v>19.10768375587466</v>
      </c>
      <c r="O235">
        <f>(D4+D5)*EXP(-(F4+F5)*I235)+(H4+H5)</f>
        <v>19.221854945229115</v>
      </c>
    </row>
    <row r="236" spans="9:15" x14ac:dyDescent="0.3">
      <c r="I236">
        <v>64.722222222222229</v>
      </c>
      <c r="J236">
        <f>D4*EXP(-F4*I236)+H4</f>
        <v>19.134756681899614</v>
      </c>
      <c r="K236">
        <f>L236* E6/M236</f>
        <v>19.163601719890401</v>
      </c>
      <c r="L236">
        <v>19.818999999999999</v>
      </c>
      <c r="M236">
        <v>305.47399999999999</v>
      </c>
      <c r="N236">
        <f>(D4-D5)*EXP(-(F4-F5)*I236)+(H4-H5)</f>
        <v>19.077770009186622</v>
      </c>
      <c r="O236">
        <f>(D4+D5)*EXP(-(F4+F5)*I236)+(H4+H5)</f>
        <v>19.191664082484852</v>
      </c>
    </row>
    <row r="237" spans="9:15" x14ac:dyDescent="0.3">
      <c r="I237">
        <v>65</v>
      </c>
      <c r="J237">
        <f>D4*EXP(-F4*I237)+H4</f>
        <v>19.104786952502565</v>
      </c>
      <c r="K237">
        <f>L237* E6/M237</f>
        <v>19.148919101917851</v>
      </c>
      <c r="L237">
        <v>19.802</v>
      </c>
      <c r="M237">
        <v>305.44600000000003</v>
      </c>
      <c r="N237">
        <f>(D4-D5)*EXP(-(F4-F5)*I237)+(H4-H5)</f>
        <v>19.047938226455969</v>
      </c>
      <c r="O237">
        <f>(D4+D5)*EXP(-(F4+F5)*I237)+(H4+H5)</f>
        <v>19.161556800968107</v>
      </c>
    </row>
    <row r="238" spans="9:15" x14ac:dyDescent="0.3">
      <c r="I238">
        <v>65.277500000000003</v>
      </c>
      <c r="J238">
        <f>D4*EXP(-F4*I238)+H4</f>
        <v>19.074929612333317</v>
      </c>
      <c r="K238">
        <f>L238* E6/M238</f>
        <v>19.127803502647865</v>
      </c>
      <c r="L238">
        <v>19.788</v>
      </c>
      <c r="M238">
        <v>305.56700000000001</v>
      </c>
      <c r="N238">
        <f>(D4-D5)*EXP(-(F4-F5)*I238)+(H4-H5)</f>
        <v>19.018217892389792</v>
      </c>
      <c r="O238">
        <f>(D4+D5)*EXP(-(F4+F5)*I238)+(H4+H5)</f>
        <v>19.13156285166556</v>
      </c>
    </row>
    <row r="239" spans="9:15" x14ac:dyDescent="0.3">
      <c r="I239">
        <v>65.555555555555557</v>
      </c>
      <c r="J239">
        <f>D4*EXP(-F4*I239)+H4</f>
        <v>19.045094895955046</v>
      </c>
      <c r="K239">
        <f>L239* E6/M239</f>
        <v>19.08364977472068</v>
      </c>
      <c r="L239">
        <v>19.765000000000001</v>
      </c>
      <c r="M239">
        <v>305.91800000000001</v>
      </c>
      <c r="N239">
        <f>(D4-D5)*EXP(-(F4-F5)*I239)+(H4-H5)</f>
        <v>18.988519655154008</v>
      </c>
      <c r="O239">
        <f>(D4+D5)*EXP(-(F4+F5)*I239)+(H4+H5)</f>
        <v>19.101592056703328</v>
      </c>
    </row>
    <row r="240" spans="9:15" x14ac:dyDescent="0.3">
      <c r="I240">
        <v>65.833333333333329</v>
      </c>
      <c r="J240">
        <f>D4*EXP(-F4*I240)+H4</f>
        <v>19.015372114746654</v>
      </c>
      <c r="K240">
        <f>L240* E6/M240</f>
        <v>19.044004627289127</v>
      </c>
      <c r="L240">
        <v>19.73</v>
      </c>
      <c r="M240">
        <v>306.012</v>
      </c>
      <c r="N240">
        <f>(D4-D5)*EXP(-(F4-F5)*I240)+(H4-H5)</f>
        <v>18.958932419263007</v>
      </c>
      <c r="O240">
        <f>(D4+D5)*EXP(-(F4+F5)*I240)+(H4+H5)</f>
        <v>19.071734133098062</v>
      </c>
    </row>
    <row r="241" spans="9:15" x14ac:dyDescent="0.3">
      <c r="I241">
        <v>66.111111111111114</v>
      </c>
      <c r="J241">
        <f>D4*EXP(-F4*I241)+H4</f>
        <v>18.985731196585085</v>
      </c>
      <c r="K241">
        <f>L241* E6/M241</f>
        <v>18.991895204741336</v>
      </c>
      <c r="L241">
        <v>19.68</v>
      </c>
      <c r="M241">
        <v>306.07400000000001</v>
      </c>
      <c r="N241">
        <f>(D4-D5)*EXP(-(F4-F5)*I241)+(H4-H5)</f>
        <v>18.929426252686625</v>
      </c>
      <c r="O241">
        <f>(D4+D5)*EXP(-(F4+F5)*I241)+(H4+H5)</f>
        <v>19.041958869002301</v>
      </c>
    </row>
    <row r="242" spans="9:15" x14ac:dyDescent="0.3">
      <c r="I242">
        <v>66.388611111111118</v>
      </c>
      <c r="J242">
        <f>D4*EXP(-F4*I242)+H4</f>
        <v>18.956201434579086</v>
      </c>
      <c r="K242">
        <f>L242* E6/M242</f>
        <v>18.940213357975068</v>
      </c>
      <c r="L242">
        <v>19.635999999999999</v>
      </c>
      <c r="M242">
        <v>306.22300000000001</v>
      </c>
      <c r="N242">
        <f>(D4-D5)*EXP(-(F4-F5)*I242)+(H4-H5)</f>
        <v>18.900030318304154</v>
      </c>
      <c r="O242">
        <f>(D4+D5)*EXP(-(F4+F5)*I242)+(H4+H5)</f>
        <v>19.01229568731446</v>
      </c>
    </row>
    <row r="243" spans="9:15" x14ac:dyDescent="0.3">
      <c r="I243">
        <v>66.666666666666671</v>
      </c>
      <c r="J243">
        <f>D4*EXP(-F4*I243)+H4</f>
        <v>18.926694048148399</v>
      </c>
      <c r="K243">
        <f>L243* E6/M243</f>
        <v>18.948516224453943</v>
      </c>
      <c r="L243">
        <v>19.587</v>
      </c>
      <c r="M243">
        <v>305.32499999999999</v>
      </c>
      <c r="N243">
        <f>(D4-D5)*EXP(-(F4-F5)*I243)+(H4-H5)</f>
        <v>18.870656239563512</v>
      </c>
      <c r="O243">
        <f>(D4+D5)*EXP(-(F4+F5)*I243)+(H4+H5)</f>
        <v>18.982655404625234</v>
      </c>
    </row>
    <row r="244" spans="9:15" x14ac:dyDescent="0.3">
      <c r="I244">
        <v>66.944444444444443</v>
      </c>
      <c r="J244">
        <f>D4*EXP(-F4*I244)+H4</f>
        <v>18.897297368797034</v>
      </c>
      <c r="K244">
        <f>L244* E6/M244</f>
        <v>18.955748117312282</v>
      </c>
      <c r="L244">
        <v>19.526</v>
      </c>
      <c r="M244">
        <v>304.25799999999998</v>
      </c>
      <c r="N244">
        <f>(D4-D5)*EXP(-(F4-F5)*I244)+(H4-H5)</f>
        <v>18.841391950579617</v>
      </c>
      <c r="O244">
        <f>(D4+D5)*EXP(-(F4+F5)*I244)+(H4+H5)</f>
        <v>18.953126748568945</v>
      </c>
    </row>
    <row r="245" spans="9:15" x14ac:dyDescent="0.3">
      <c r="I245">
        <v>67.222222222222229</v>
      </c>
      <c r="J245">
        <f>D4*EXP(-F4*I245)+H4</f>
        <v>18.867981654336582</v>
      </c>
      <c r="K245">
        <f>L245* E6/M245</f>
        <v>18.970249690736384</v>
      </c>
      <c r="L245">
        <v>19.513000000000002</v>
      </c>
      <c r="M245">
        <v>303.82299999999998</v>
      </c>
      <c r="N245">
        <f>(D4-D5)*EXP(-(F4-F5)*I245)+(H4-H5)</f>
        <v>18.812207846032667</v>
      </c>
      <c r="O245">
        <f>(D4+D5)*EXP(-(F4+F5)*I245)+(H4+H5)</f>
        <v>18.923679840468679</v>
      </c>
    </row>
    <row r="246" spans="9:15" x14ac:dyDescent="0.3">
      <c r="I246">
        <v>67.499722222222218</v>
      </c>
      <c r="J246">
        <f>D4*EXP(-F4*I246)+H4</f>
        <v>18.838775876488064</v>
      </c>
      <c r="K246">
        <f>L246* E6/M246</f>
        <v>18.938940786496811</v>
      </c>
      <c r="L246">
        <v>19.478999999999999</v>
      </c>
      <c r="M246">
        <v>303.79500000000002</v>
      </c>
      <c r="N246">
        <f>(D4-D5)*EXP(-(F4-F5)*I246)+(H4-H5)</f>
        <v>18.783132770486937</v>
      </c>
      <c r="O246">
        <f>(D4+D5)*EXP(-(F4+F5)*I246)+(H4+H5)</f>
        <v>18.894343778752685</v>
      </c>
    </row>
    <row r="247" spans="9:15" x14ac:dyDescent="0.3">
      <c r="I247">
        <v>67.777777777777771</v>
      </c>
      <c r="J247">
        <f>D4*EXP(-F4*I247)+H4</f>
        <v>18.809592228722458</v>
      </c>
      <c r="K247">
        <f>L247* E6/M247</f>
        <v>18.900460755568876</v>
      </c>
      <c r="L247">
        <v>19.431999999999999</v>
      </c>
      <c r="M247">
        <v>303.67899999999997</v>
      </c>
      <c r="N247">
        <f>(D4-D5)*EXP(-(F4-F5)*I247)+(H4-H5)</f>
        <v>18.754079312027059</v>
      </c>
      <c r="O247">
        <f>(D4+D5)*EXP(-(F4+F5)*I247)+(H4+H5)</f>
        <v>18.865030363509472</v>
      </c>
    </row>
    <row r="248" spans="9:15" x14ac:dyDescent="0.3">
      <c r="I248">
        <v>68.055555555555557</v>
      </c>
      <c r="J248">
        <f>D4*EXP(-F4*I248)+H4</f>
        <v>18.780518073419554</v>
      </c>
      <c r="K248">
        <f>L248* E6/M248</f>
        <v>18.854829036318979</v>
      </c>
      <c r="L248">
        <v>19.387</v>
      </c>
      <c r="M248">
        <v>303.709</v>
      </c>
      <c r="N248">
        <f>(D4-D5)*EXP(-(F4-F5)*I248)+(H4-H5)</f>
        <v>18.725134444960467</v>
      </c>
      <c r="O248">
        <f>(D4+D5)*EXP(-(F4+F5)*I248)+(H4+H5)</f>
        <v>18.835827343901741</v>
      </c>
    </row>
    <row r="249" spans="9:15" x14ac:dyDescent="0.3">
      <c r="I249">
        <v>68.333333333333329</v>
      </c>
      <c r="J249">
        <f>D4*EXP(-F4*I249)+H4</f>
        <v>18.751523994705728</v>
      </c>
      <c r="K249">
        <f>L249* E6/M249</f>
        <v>18.832316794038725</v>
      </c>
      <c r="L249">
        <v>19.364999999999998</v>
      </c>
      <c r="M249">
        <v>303.72699999999998</v>
      </c>
      <c r="N249">
        <f>(D4-D5)*EXP(-(F4-F5)*I249)+(H4-H5)</f>
        <v>18.696268887111657</v>
      </c>
      <c r="O249">
        <f>(D4+D5)*EXP(-(F4+F5)*I249)+(H4+H5)</f>
        <v>18.806705170748998</v>
      </c>
    </row>
    <row r="250" spans="9:15" x14ac:dyDescent="0.3">
      <c r="I250">
        <v>68.611111111111114</v>
      </c>
      <c r="J250">
        <f>D4*EXP(-F4*I250)+H4</f>
        <v>18.722609772032513</v>
      </c>
      <c r="K250">
        <f>L250* E6/M250</f>
        <v>18.796900677782208</v>
      </c>
      <c r="L250">
        <v>19.317</v>
      </c>
      <c r="M250">
        <v>303.54500000000002</v>
      </c>
      <c r="N250">
        <f>(D4-D5)*EXP(-(F4-F5)*I250)+(H4-H5)</f>
        <v>18.667482421172597</v>
      </c>
      <c r="O250">
        <f>(D4+D5)*EXP(-(F4+F5)*I250)+(H4+H5)</f>
        <v>18.777663620233668</v>
      </c>
    </row>
    <row r="251" spans="9:15" x14ac:dyDescent="0.3">
      <c r="I251">
        <v>68.888888888888886</v>
      </c>
      <c r="J251">
        <f>D4*EXP(-F4*I251)+H4</f>
        <v>18.693775185458897</v>
      </c>
      <c r="K251">
        <f>L251* E6/M251</f>
        <v>18.771034961656188</v>
      </c>
      <c r="L251">
        <v>19.283999999999999</v>
      </c>
      <c r="M251">
        <v>303.44400000000002</v>
      </c>
      <c r="N251">
        <f>(D4-D5)*EXP(-(F4-F5)*I251)+(H4-H5)</f>
        <v>18.638774830430691</v>
      </c>
      <c r="O251">
        <f>(D4+D5)*EXP(-(F4+F5)*I251)+(H4+H5)</f>
        <v>18.748702469157777</v>
      </c>
    </row>
    <row r="252" spans="9:15" x14ac:dyDescent="0.3">
      <c r="I252">
        <v>69.166388888888889</v>
      </c>
      <c r="J252">
        <f>D4*EXP(-F4*I252)+H4</f>
        <v>18.665048731223607</v>
      </c>
      <c r="K252">
        <f>L252* E6/M252</f>
        <v>18.750794868018506</v>
      </c>
      <c r="L252">
        <v>19.265999999999998</v>
      </c>
      <c r="M252">
        <v>303.488</v>
      </c>
      <c r="N252">
        <f>(D4-D5)*EXP(-(F4-F5)*I252)+(H4-H5)</f>
        <v>18.610174488480368</v>
      </c>
      <c r="O252">
        <f>(D4+D5)*EXP(-(F4+F5)*I252)+(H4+H5)</f>
        <v>18.719850335941082</v>
      </c>
    </row>
    <row r="253" spans="9:15" x14ac:dyDescent="0.3">
      <c r="I253">
        <v>69.444444444444443</v>
      </c>
      <c r="J253">
        <f>D4*EXP(-F4*I253)+H4</f>
        <v>18.636344043873535</v>
      </c>
      <c r="K253">
        <f>L253* E6/M253</f>
        <v>18.708948535605735</v>
      </c>
      <c r="L253">
        <v>19.218</v>
      </c>
      <c r="M253">
        <v>303.40899999999999</v>
      </c>
      <c r="N253">
        <f>(D4-D5)*EXP(-(F4-F5)*I253)+(H4-H5)</f>
        <v>18.581595410655265</v>
      </c>
      <c r="O253">
        <f>(D4+D5)*EXP(-(F4+F5)*I253)+(H4+H5)</f>
        <v>18.69102047562032</v>
      </c>
    </row>
    <row r="254" spans="9:15" x14ac:dyDescent="0.3">
      <c r="I254">
        <v>69.722222222222229</v>
      </c>
      <c r="J254">
        <f>D4*EXP(-F4*I254)+H4</f>
        <v>18.607747052001908</v>
      </c>
      <c r="K254">
        <f>L254* E6/M254</f>
        <v>18.699681275477619</v>
      </c>
      <c r="L254">
        <v>19.21</v>
      </c>
      <c r="M254">
        <v>303.43299999999999</v>
      </c>
      <c r="N254">
        <f>(D4-D5)*EXP(-(F4-F5)*I254)+(H4-H5)</f>
        <v>18.553123151159006</v>
      </c>
      <c r="O254">
        <f>(D4+D5)*EXP(-(F4+F5)*I254)+(H4+H5)</f>
        <v>18.662299189845534</v>
      </c>
    </row>
    <row r="255" spans="9:15" x14ac:dyDescent="0.3">
      <c r="I255">
        <v>70</v>
      </c>
      <c r="J255">
        <f>D4*EXP(-F4*I255)+H4</f>
        <v>18.579228822506803</v>
      </c>
      <c r="K255">
        <f>L255* E6/M255</f>
        <v>18.676530912707719</v>
      </c>
      <c r="L255">
        <v>19.189</v>
      </c>
      <c r="M255">
        <v>303.47699999999998</v>
      </c>
      <c r="N255">
        <f>(D4-D5)*EXP(-(F4-F5)*I255)+(H4-H5)</f>
        <v>18.524728905931184</v>
      </c>
      <c r="O255">
        <f>(D4+D5)*EXP(-(F4+F5)*I255)+(H4+H5)</f>
        <v>18.633657416880339</v>
      </c>
    </row>
    <row r="256" spans="9:15" x14ac:dyDescent="0.3">
      <c r="I256">
        <v>70.277500000000003</v>
      </c>
      <c r="J256">
        <f>D4*EXP(-F4*I256)+H4</f>
        <v>18.550817538982031</v>
      </c>
      <c r="K256">
        <f>L256* E6/M256</f>
        <v>18.627480224636891</v>
      </c>
      <c r="L256">
        <v>19.148</v>
      </c>
      <c r="M256">
        <v>303.62599999999998</v>
      </c>
      <c r="N256">
        <f>(D4-D5)*EXP(-(F4-F5)*I256)+(H4-H5)</f>
        <v>18.496440738866305</v>
      </c>
      <c r="O256">
        <f>(D4+D5)*EXP(-(F4+F5)*I256)+(H4+H5)</f>
        <v>18.60512345954595</v>
      </c>
    </row>
    <row r="257" spans="9:15" x14ac:dyDescent="0.3">
      <c r="I257">
        <v>70.555555555555557</v>
      </c>
      <c r="J257">
        <f>D4*EXP(-F4*I257)+H4</f>
        <v>18.522427783528286</v>
      </c>
      <c r="K257">
        <f>L257* E6/M257</f>
        <v>18.605251218084778</v>
      </c>
      <c r="L257">
        <v>19.13</v>
      </c>
      <c r="M257">
        <v>303.70299999999997</v>
      </c>
      <c r="N257">
        <f>(D4-D5)*EXP(-(F4-F5)*I257)+(H4-H5)</f>
        <v>18.468173603827125</v>
      </c>
      <c r="O257">
        <f>(D4+D5)*EXP(-(F4+F5)*I257)+(H4+H5)</f>
        <v>18.5766115294862</v>
      </c>
    </row>
    <row r="258" spans="9:15" x14ac:dyDescent="0.3">
      <c r="I258">
        <v>70.833333333333329</v>
      </c>
      <c r="J258">
        <f>D4*EXP(-F4*I258)+H4</f>
        <v>18.494144541977988</v>
      </c>
      <c r="K258">
        <f>L258* E6/M258</f>
        <v>18.598292469635812</v>
      </c>
      <c r="L258">
        <v>19.11</v>
      </c>
      <c r="M258">
        <v>303.49900000000002</v>
      </c>
      <c r="N258">
        <f>(D4-D5)*EXP(-(F4-F5)*I258)+(H4-H5)</f>
        <v>18.44001212118669</v>
      </c>
      <c r="O258">
        <f>(D4+D5)*EXP(-(F4+F5)*I258)+(H4+H5)</f>
        <v>18.548206976632816</v>
      </c>
    </row>
    <row r="259" spans="9:15" x14ac:dyDescent="0.3">
      <c r="I259">
        <v>71.111111111111114</v>
      </c>
      <c r="J259">
        <f>D4*EXP(-F4*I259)+H4</f>
        <v>18.465939198667122</v>
      </c>
      <c r="K259">
        <f>L259* E6/M259</f>
        <v>18.54590827988628</v>
      </c>
      <c r="L259">
        <v>19.059000000000001</v>
      </c>
      <c r="M259">
        <v>303.54399999999998</v>
      </c>
      <c r="N259">
        <f>(D4-D5)*EXP(-(F4-F5)*I259)+(H4-H5)</f>
        <v>18.411927801283078</v>
      </c>
      <c r="O259">
        <f>(D4+D5)*EXP(-(F4+F5)*I259)+(H4+H5)</f>
        <v>18.519881059736758</v>
      </c>
    </row>
    <row r="260" spans="9:15" x14ac:dyDescent="0.3">
      <c r="I260">
        <v>71.388888888888886</v>
      </c>
      <c r="J260">
        <f>D4*EXP(-F4*I260)+H4</f>
        <v>18.437811539046898</v>
      </c>
      <c r="K260">
        <f>L260* E6/M260</f>
        <v>18.535626042170161</v>
      </c>
      <c r="L260">
        <v>19.033999999999999</v>
      </c>
      <c r="M260">
        <v>303.31400000000002</v>
      </c>
      <c r="N260">
        <f>(D4-D5)*EXP(-(F4-F5)*I260)+(H4-H5)</f>
        <v>18.383920432689635</v>
      </c>
      <c r="O260">
        <f>(D4+D5)*EXP(-(F4+F5)*I260)+(H4+H5)</f>
        <v>18.491633561100052</v>
      </c>
    </row>
    <row r="261" spans="9:15" x14ac:dyDescent="0.3">
      <c r="I261">
        <v>71.666666666666671</v>
      </c>
      <c r="J261">
        <f>D4*EXP(-F4*I261)+H4</f>
        <v>18.40976134915941</v>
      </c>
      <c r="K261">
        <f>L261* E6/M261</f>
        <v>18.492835695404242</v>
      </c>
      <c r="L261">
        <v>18.992000000000001</v>
      </c>
      <c r="M261">
        <v>303.34500000000003</v>
      </c>
      <c r="N261">
        <f>(D4-D5)*EXP(-(F4-F5)*I261)+(H4-H5)</f>
        <v>18.355989804559023</v>
      </c>
      <c r="O261">
        <f>(D4+D5)*EXP(-(F4+F5)*I261)+(H4+H5)</f>
        <v>18.463464263627394</v>
      </c>
    </row>
    <row r="262" spans="9:15" x14ac:dyDescent="0.3">
      <c r="I262">
        <v>71.944444444444443</v>
      </c>
      <c r="J262">
        <f>D4*EXP(-F4*I262)+H4</f>
        <v>18.381788415636059</v>
      </c>
      <c r="K262">
        <f>L262* E6/M262</f>
        <v>18.471723010159227</v>
      </c>
      <c r="L262">
        <v>18.962</v>
      </c>
      <c r="M262">
        <v>303.21199999999999</v>
      </c>
      <c r="N262">
        <f>(D4-D5)*EXP(-(F4-F5)*I262)+(H4-H5)</f>
        <v>18.32813570662163</v>
      </c>
      <c r="O262">
        <f>(D4+D5)*EXP(-(F4+F5)*I262)+(H4+H5)</f>
        <v>18.435372950824501</v>
      </c>
    </row>
    <row r="263" spans="9:15" x14ac:dyDescent="0.3">
      <c r="I263">
        <v>72.222222222222229</v>
      </c>
      <c r="J263">
        <f>D4*EXP(-F4*I263)+H4</f>
        <v>18.353892525695908</v>
      </c>
      <c r="K263">
        <f>L263* E6/M263</f>
        <v>18.432334709243499</v>
      </c>
      <c r="L263">
        <v>18.923999999999999</v>
      </c>
      <c r="M263">
        <v>303.25099999999998</v>
      </c>
      <c r="N263">
        <f>(D4-D5)*EXP(-(F4-F5)*I263)+(H4-H5)</f>
        <v>18.300357929183978</v>
      </c>
      <c r="O263">
        <f>(D4+D5)*EXP(-(F4+F5)*I263)+(H4+H5)</f>
        <v>18.407359406796434</v>
      </c>
    </row>
    <row r="264" spans="9:15" x14ac:dyDescent="0.3">
      <c r="I264">
        <v>72.5</v>
      </c>
      <c r="J264">
        <f>D4*EXP(-F4*I264)+H4</f>
        <v>18.326073467144056</v>
      </c>
      <c r="K264">
        <f>L264* E6/M264</f>
        <v>18.41696033490641</v>
      </c>
      <c r="L264">
        <v>18.920000000000002</v>
      </c>
      <c r="M264">
        <v>303.44</v>
      </c>
      <c r="N264">
        <f>(D4-D5)*EXP(-(F4-F5)*I264)+(H4-H5)</f>
        <v>18.272656263127157</v>
      </c>
      <c r="O264">
        <f>(D4+D5)*EXP(-(F4+F5)*I264)+(H4+H5)</f>
        <v>18.379423416245949</v>
      </c>
    </row>
    <row r="265" spans="9:15" x14ac:dyDescent="0.3">
      <c r="I265">
        <v>72.777777777777771</v>
      </c>
      <c r="J265">
        <f>D4*EXP(-F4*I265)+H4</f>
        <v>18.298331028370036</v>
      </c>
      <c r="K265">
        <f>L265* E6/M265</f>
        <v>18.386346441317933</v>
      </c>
      <c r="L265">
        <v>18.87</v>
      </c>
      <c r="M265">
        <v>303.142</v>
      </c>
      <c r="N265">
        <f>(D4-D5)*EXP(-(F4-F5)*I265)+(H4-H5)</f>
        <v>18.245030499905237</v>
      </c>
      <c r="O265">
        <f>(D4+D5)*EXP(-(F4+F5)*I265)+(H4+H5)</f>
        <v>18.351564764471831</v>
      </c>
    </row>
    <row r="266" spans="9:15" x14ac:dyDescent="0.3">
      <c r="I266">
        <v>73.055555555555557</v>
      </c>
      <c r="J266">
        <f>D4*EXP(-F4*I266)+H4</f>
        <v>18.270664998346213</v>
      </c>
      <c r="K266">
        <f>L266* E6/M266</f>
        <v>18.370705440102913</v>
      </c>
      <c r="L266">
        <v>18.856000000000002</v>
      </c>
      <c r="M266">
        <v>303.17500000000001</v>
      </c>
      <c r="N266">
        <f>(D4-D5)*EXP(-(F4-F5)*I266)+(H4-H5)</f>
        <v>18.217480431543713</v>
      </c>
      <c r="O266">
        <f>(D4+D5)*EXP(-(F4+F5)*I266)+(H4+H5)</f>
        <v>18.323783237367245</v>
      </c>
    </row>
    <row r="267" spans="9:15" x14ac:dyDescent="0.3">
      <c r="I267">
        <v>73.333333333333329</v>
      </c>
      <c r="J267">
        <f>D4*EXP(-F4*I267)+H4</f>
        <v>18.243075166626156</v>
      </c>
      <c r="K267">
        <f>L267* E6/M267</f>
        <v>18.300475051427195</v>
      </c>
      <c r="L267">
        <v>18.766999999999999</v>
      </c>
      <c r="M267">
        <v>302.90199999999999</v>
      </c>
      <c r="N267">
        <f>(D4-D5)*EXP(-(F4-F5)*I267)+(H4-H5)</f>
        <v>18.190005850637931</v>
      </c>
      <c r="O267">
        <f>(D4+D5)*EXP(-(F4+F5)*I267)+(H4+H5)</f>
        <v>18.296078621418111</v>
      </c>
    </row>
    <row r="268" spans="9:15" x14ac:dyDescent="0.3">
      <c r="I268">
        <v>73.611111111111114</v>
      </c>
      <c r="J268">
        <f>D4*EXP(-F4*I268)+H4</f>
        <v>18.215561323343049</v>
      </c>
      <c r="K268">
        <f>L268* E6/M268</f>
        <v>18.270044704188532</v>
      </c>
      <c r="L268">
        <v>18.739999999999998</v>
      </c>
      <c r="M268">
        <v>302.97000000000003</v>
      </c>
      <c r="N268">
        <f>(D4-D5)*EXP(-(F4-F5)*I268)+(H4-H5)</f>
        <v>18.162606550351526</v>
      </c>
      <c r="O268">
        <f>(D4+D5)*EXP(-(F4+F5)*I268)+(H4+H5)</f>
        <v>18.268450703701433</v>
      </c>
    </row>
    <row r="269" spans="9:15" x14ac:dyDescent="0.3">
      <c r="I269">
        <v>73.888888888888886</v>
      </c>
      <c r="J269">
        <f>D4*EXP(-F4*I269)+H4</f>
        <v>18.188123259208112</v>
      </c>
      <c r="K269">
        <f>L269* E6/M269</f>
        <v>18.276036184760137</v>
      </c>
      <c r="L269">
        <v>18.742000000000001</v>
      </c>
      <c r="M269">
        <v>302.90300000000002</v>
      </c>
      <c r="N269">
        <f>(D4-D5)*EXP(-(F4-F5)*I269)+(H4-H5)</f>
        <v>18.135282324414874</v>
      </c>
      <c r="O269">
        <f>(D4+D5)*EXP(-(F4+F5)*I269)+(H4+H5)</f>
        <v>18.240899271883691</v>
      </c>
    </row>
    <row r="270" spans="9:15" x14ac:dyDescent="0.3">
      <c r="I270">
        <v>74.166666666666671</v>
      </c>
      <c r="J270">
        <f>D4*EXP(-F4*I270)+H4</f>
        <v>18.160760765508964</v>
      </c>
      <c r="K270">
        <f>L270* E6/M270</f>
        <v>18.206808352279989</v>
      </c>
      <c r="L270">
        <v>18.675999999999998</v>
      </c>
      <c r="M270">
        <v>302.98399999999998</v>
      </c>
      <c r="N270">
        <f>(D4-D5)*EXP(-(F4-F5)*I270)+(H4-H5)</f>
        <v>18.10803296712351</v>
      </c>
      <c r="O270">
        <f>(D4+D5)*EXP(-(F4+F5)*I270)+(H4+H5)</f>
        <v>18.213424114219173</v>
      </c>
    </row>
    <row r="271" spans="9:15" x14ac:dyDescent="0.3">
      <c r="I271">
        <v>74.444444444444443</v>
      </c>
      <c r="J271">
        <f>D4*EXP(-F4*I271)+H4</f>
        <v>18.1334736341081</v>
      </c>
      <c r="K271">
        <f>L271* E6/M271</f>
        <v>18.192255214235043</v>
      </c>
      <c r="L271">
        <v>18.649000000000001</v>
      </c>
      <c r="M271">
        <v>302.78800000000001</v>
      </c>
      <c r="N271">
        <f>(D4-D5)*EXP(-(F4-F5)*I271)+(H4-H5)</f>
        <v>18.080858273336631</v>
      </c>
      <c r="O271">
        <f>(D4+D5)*EXP(-(F4+F5)*I271)+(H4+H5)</f>
        <v>18.186025019548396</v>
      </c>
    </row>
    <row r="272" spans="9:15" x14ac:dyDescent="0.3">
      <c r="I272">
        <v>74.722222222222229</v>
      </c>
      <c r="J272">
        <f>D4*EXP(-F4*I272)+H4</f>
        <v>18.10626165744123</v>
      </c>
      <c r="K272">
        <f>L272* E6/M272</f>
        <v>18.156740696060417</v>
      </c>
      <c r="L272">
        <v>18.606999999999999</v>
      </c>
      <c r="M272">
        <v>302.697</v>
      </c>
      <c r="N272">
        <f>(D4-D5)*EXP(-(F4-F5)*I272)+(H4-H5)</f>
        <v>18.053758038475497</v>
      </c>
      <c r="O272">
        <f>(D4+D5)*EXP(-(F4+F5)*I272)+(H4+H5)</f>
        <v>18.158701777296432</v>
      </c>
    </row>
    <row r="273" spans="9:15" x14ac:dyDescent="0.3">
      <c r="I273">
        <v>75</v>
      </c>
      <c r="J273">
        <f>D4*EXP(-F4*I273)+H4</f>
        <v>18.079124628515778</v>
      </c>
      <c r="K273">
        <f>L273* E6/M273</f>
        <v>18.116498687266564</v>
      </c>
      <c r="L273">
        <v>18.562999999999999</v>
      </c>
      <c r="M273">
        <v>302.65199999999999</v>
      </c>
      <c r="N273">
        <f>(D4-D5)*EXP(-(F4-F5)*I273)+(H4-H5)</f>
        <v>18.026732058521933</v>
      </c>
      <c r="O273">
        <f>(D4+D5)*EXP(-(F4+F5)*I273)+(H4+H5)</f>
        <v>18.131454177471337</v>
      </c>
    </row>
    <row r="274" spans="9:15" x14ac:dyDescent="0.3">
      <c r="I274">
        <v>75.277777777777771</v>
      </c>
      <c r="J274">
        <f>D4*EXP(-F4*I274)+H4</f>
        <v>18.052062340909252</v>
      </c>
      <c r="K274">
        <f>L274* E6/M274</f>
        <v>18.064158897128795</v>
      </c>
      <c r="L274">
        <v>18.512</v>
      </c>
      <c r="M274">
        <v>302.69499999999999</v>
      </c>
      <c r="N274">
        <f>(D4-D5)*EXP(-(F4-F5)*I274)+(H4-H5)</f>
        <v>17.999780130016767</v>
      </c>
      <c r="O274">
        <f>(D4+D5)*EXP(-(F4+F5)*I274)+(H4+H5)</f>
        <v>18.104282010662498</v>
      </c>
    </row>
    <row r="275" spans="9:15" x14ac:dyDescent="0.3">
      <c r="I275">
        <v>75.555555555555557</v>
      </c>
      <c r="J275">
        <f>D4*EXP(-F4*I275)+H4</f>
        <v>18.025074588767687</v>
      </c>
      <c r="K275">
        <f>L275* E6/M275</f>
        <v>18.052130365329383</v>
      </c>
      <c r="L275">
        <v>18.488</v>
      </c>
      <c r="M275">
        <v>302.50400000000002</v>
      </c>
      <c r="N275">
        <f>(D4-D5)*EXP(-(F4-F5)*I275)+(H4-H5)</f>
        <v>17.972902050058305</v>
      </c>
      <c r="O275">
        <f>(D4+D5)*EXP(-(F4+F5)*I275)+(H4+H5)</f>
        <v>18.07718506803905</v>
      </c>
    </row>
    <row r="276" spans="9:15" x14ac:dyDescent="0.3">
      <c r="I276">
        <v>75.833333333333329</v>
      </c>
      <c r="J276">
        <f>D4*EXP(-F4*I276)+H4</f>
        <v>17.99816116680411</v>
      </c>
      <c r="K276">
        <f>L276* E6/M276</f>
        <v>18.017502474081077</v>
      </c>
      <c r="L276">
        <v>18.454000000000001</v>
      </c>
      <c r="M276">
        <v>302.52800000000002</v>
      </c>
      <c r="N276">
        <f>(D4-D5)*EXP(-(F4-F5)*I276)+(H4-H5)</f>
        <v>17.946097616300815</v>
      </c>
      <c r="O276">
        <f>(D4+D5)*EXP(-(F4+F5)*I276)+(H4+H5)</f>
        <v>18.050163141348257</v>
      </c>
    </row>
    <row r="277" spans="9:15" x14ac:dyDescent="0.3">
      <c r="I277">
        <v>76.111111111111114</v>
      </c>
      <c r="J277">
        <f>D4*EXP(-F4*I277)+H4</f>
        <v>17.971321870296922</v>
      </c>
      <c r="K277">
        <f>L277* E6/M277</f>
        <v>18.008046941349402</v>
      </c>
      <c r="L277">
        <v>18.431999999999999</v>
      </c>
      <c r="M277">
        <v>302.32600000000002</v>
      </c>
      <c r="N277">
        <f>(D4-D5)*EXP(-(F4-F5)*I277)+(H4-H5)</f>
        <v>17.919366626952986</v>
      </c>
      <c r="O277">
        <f>(D4+D5)*EXP(-(F4+F5)*I277)+(H4+H5)</f>
        <v>18.023216022913914</v>
      </c>
    </row>
    <row r="278" spans="9:15" x14ac:dyDescent="0.3">
      <c r="I278">
        <v>76.388888888888886</v>
      </c>
      <c r="J278">
        <f>D4*EXP(-F4*I278)+H4</f>
        <v>17.944556495088399</v>
      </c>
      <c r="K278">
        <f>L278* E6/M278</f>
        <v>17.959085824554712</v>
      </c>
      <c r="L278">
        <v>18.388999999999999</v>
      </c>
      <c r="M278">
        <v>302.44299999999998</v>
      </c>
      <c r="N278">
        <f>(D4-D5)*EXP(-(F4-F5)*I278)+(H4-H5)</f>
        <v>17.892708880776421</v>
      </c>
      <c r="O278">
        <f>(D4+D5)*EXP(-(F4+F5)*I278)+(H4+H5)</f>
        <v>17.996343505634755</v>
      </c>
    </row>
    <row r="279" spans="9:15" x14ac:dyDescent="0.3">
      <c r="I279">
        <v>76.666666666666671</v>
      </c>
      <c r="J279">
        <f>D4*EXP(-F4*I279)+H4</f>
        <v>17.917864837583089</v>
      </c>
      <c r="K279">
        <f>L279* E6/M279</f>
        <v>17.96926038909552</v>
      </c>
      <c r="L279">
        <v>18.385000000000002</v>
      </c>
      <c r="M279">
        <v>302.20600000000002</v>
      </c>
      <c r="N279">
        <f>(D4-D5)*EXP(-(F4-F5)*I279)+(H4-H5)</f>
        <v>17.866124177084114</v>
      </c>
      <c r="O279">
        <f>(D4+D5)*EXP(-(F4+F5)*I279)+(H4+H5)</f>
        <v>17.969545382982858</v>
      </c>
    </row>
    <row r="280" spans="9:15" x14ac:dyDescent="0.3">
      <c r="I280">
        <v>76.944444444444443</v>
      </c>
      <c r="J280">
        <f>D4*EXP(-F4*I280)+H4</f>
        <v>17.891246694746307</v>
      </c>
      <c r="K280">
        <f>L280* E6/M280</f>
        <v>17.942159209462623</v>
      </c>
      <c r="L280">
        <v>18.370999999999999</v>
      </c>
      <c r="M280">
        <v>302.43200000000002</v>
      </c>
      <c r="N280">
        <f>(D4-D5)*EXP(-(F4-F5)*I280)+(H4-H5)</f>
        <v>17.839612315738954</v>
      </c>
      <c r="O280">
        <f>(D4+D5)*EXP(-(F4+F5)*I280)+(H4+H5)</f>
        <v>17.942821449002064</v>
      </c>
    </row>
    <row r="281" spans="9:15" x14ac:dyDescent="0.3">
      <c r="I281">
        <v>77.221944444444446</v>
      </c>
      <c r="J281">
        <f>D4*EXP(-F4*I281)+H4</f>
        <v>17.864728372381013</v>
      </c>
      <c r="K281">
        <f>L281* E6/M281</f>
        <v>17.908709593778003</v>
      </c>
      <c r="L281">
        <v>18.353000000000002</v>
      </c>
      <c r="M281">
        <v>302.7</v>
      </c>
      <c r="N281">
        <f>(D4-D5)*EXP(-(F4-F5)*I281)+(H4-H5)</f>
        <v>17.813199500152013</v>
      </c>
      <c r="O281">
        <f>(D4+D5)*EXP(-(F4+F5)*I281)+(H4+H5)</f>
        <v>17.91619811137064</v>
      </c>
    </row>
    <row r="282" spans="9:15" x14ac:dyDescent="0.3">
      <c r="I282">
        <v>77.5</v>
      </c>
      <c r="J282">
        <f>D4*EXP(-F4*I282)+H4</f>
        <v>17.838230143734016</v>
      </c>
      <c r="K282">
        <f>L282* E6/M282</f>
        <v>17.870698262397639</v>
      </c>
      <c r="L282">
        <v>18.323</v>
      </c>
      <c r="M282">
        <v>302.84800000000001</v>
      </c>
      <c r="N282">
        <f>(D4-D5)*EXP(-(F4-F5)*I282)+(H4-H5)</f>
        <v>17.786806322281961</v>
      </c>
      <c r="O282">
        <f>(D4+D5)*EXP(-(F4+F5)*I282)+(H4+H5)</f>
        <v>17.889595326078414</v>
      </c>
    </row>
    <row r="283" spans="9:15" x14ac:dyDescent="0.3">
      <c r="I283">
        <v>77.777777777777771</v>
      </c>
      <c r="J283">
        <f>D4*EXP(-F4*I283)+H4</f>
        <v>17.811831332278967</v>
      </c>
      <c r="K283">
        <f>L283* E6/M283</f>
        <v>17.833812934189567</v>
      </c>
      <c r="L283">
        <v>18.300999999999998</v>
      </c>
      <c r="M283">
        <v>303.11</v>
      </c>
      <c r="N283">
        <f>(D4-D5)*EXP(-(F4-F5)*I283)+(H4-H5)</f>
        <v>17.760511792631782</v>
      </c>
      <c r="O283">
        <f>(D4+D5)*EXP(-(F4+F5)*I283)+(H4+H5)</f>
        <v>17.863092728067798</v>
      </c>
    </row>
    <row r="284" spans="9:15" x14ac:dyDescent="0.3">
      <c r="I284">
        <v>78.055555555555557</v>
      </c>
      <c r="J284">
        <f>D4*EXP(-F4*I284)+H4</f>
        <v>17.785505228930305</v>
      </c>
      <c r="K284">
        <f>L284* E6/M284</f>
        <v>17.826346357299208</v>
      </c>
      <c r="L284">
        <v>18.28</v>
      </c>
      <c r="M284">
        <v>302.88900000000001</v>
      </c>
      <c r="N284">
        <f>(D4-D5)*EXP(-(F4-F5)*I284)+(H4-H5)</f>
        <v>17.734289310249039</v>
      </c>
      <c r="O284">
        <f>(D4+D5)*EXP(-(F4+F5)*I284)+(H4+H5)</f>
        <v>17.836663500589609</v>
      </c>
    </row>
    <row r="285" spans="9:15" x14ac:dyDescent="0.3">
      <c r="I285">
        <v>78.333333333333329</v>
      </c>
      <c r="J285">
        <f>D4*EXP(-F4*I285)+H4</f>
        <v>17.759251633433994</v>
      </c>
      <c r="K285">
        <f>L285* E6/M285</f>
        <v>17.811551977972766</v>
      </c>
      <c r="L285">
        <v>18.266999999999999</v>
      </c>
      <c r="M285">
        <v>302.92500000000001</v>
      </c>
      <c r="N285">
        <f>(D4-D5)*EXP(-(F4-F5)*I285)+(H4-H5)</f>
        <v>17.708138677723522</v>
      </c>
      <c r="O285">
        <f>(D4+D5)*EXP(-(F4+F5)*I285)+(H4+H5)</f>
        <v>17.81030744052282</v>
      </c>
    </row>
    <row r="286" spans="9:15" x14ac:dyDescent="0.3">
      <c r="I286">
        <v>78.611111111111114</v>
      </c>
      <c r="J286">
        <f>D4*EXP(-F4*I286)+H4</f>
        <v>17.733070346087523</v>
      </c>
      <c r="K286">
        <f>L286* E6/M286</f>
        <v>17.796855837374917</v>
      </c>
      <c r="L286">
        <v>18.25</v>
      </c>
      <c r="M286">
        <v>302.89299999999997</v>
      </c>
      <c r="N286">
        <f>(D4-D5)*EXP(-(F4-F5)*I286)+(H4-H5)</f>
        <v>17.682059698185917</v>
      </c>
      <c r="O286">
        <f>(D4+D5)*EXP(-(F4+F5)*I286)+(H4+H5)</f>
        <v>17.78402434530873</v>
      </c>
    </row>
    <row r="287" spans="9:15" x14ac:dyDescent="0.3">
      <c r="I287">
        <v>78.888611111111118</v>
      </c>
      <c r="J287">
        <f>D4*EXP(-F4*I287)+H4</f>
        <v>17.70698724096448</v>
      </c>
      <c r="K287">
        <f>L287* E6/M287</f>
        <v>17.751758722137538</v>
      </c>
      <c r="L287">
        <v>18.207000000000001</v>
      </c>
      <c r="M287">
        <v>302.947</v>
      </c>
      <c r="N287">
        <f>(D4-D5)*EXP(-(F4-F5)*I287)+(H4-H5)</f>
        <v>17.656078147201839</v>
      </c>
      <c r="O287">
        <f>(D4+D5)*EXP(-(F4+F5)*I287)+(H4+H5)</f>
        <v>17.757840187003797</v>
      </c>
    </row>
    <row r="288" spans="9:15" x14ac:dyDescent="0.3">
      <c r="I288">
        <v>79.166666666666671</v>
      </c>
      <c r="J288">
        <f>D4*EXP(-F4*I288)+H4</f>
        <v>17.68092389978273</v>
      </c>
      <c r="K288">
        <f>L288* E6/M288</f>
        <v>17.742477288739316</v>
      </c>
      <c r="L288">
        <v>18.196999999999999</v>
      </c>
      <c r="M288">
        <v>302.93900000000002</v>
      </c>
      <c r="N288">
        <f>(D4-D5)*EXP(-(F4-F5)*I288)+(H4-H5)</f>
        <v>17.630115913292869</v>
      </c>
      <c r="O288">
        <f>(D4+D5)*EXP(-(F4+F5)*I288)+(H4+H5)</f>
        <v>17.731676242006095</v>
      </c>
    </row>
    <row r="289" spans="9:15" x14ac:dyDescent="0.3">
      <c r="I289">
        <v>79.444444444444443</v>
      </c>
      <c r="J289">
        <f>D4*EXP(-F4*I289)+H4</f>
        <v>17.654958344163472</v>
      </c>
      <c r="K289">
        <f>L289* E6/M289</f>
        <v>17.704380417753097</v>
      </c>
      <c r="L289">
        <v>18.164999999999999</v>
      </c>
      <c r="M289">
        <v>303.05700000000002</v>
      </c>
      <c r="N289">
        <f>(D4-D5)*EXP(-(F4-F5)*I289)+(H4-H5)</f>
        <v>17.604250716890011</v>
      </c>
      <c r="O289">
        <f>(D4+D5)*EXP(-(F4+F5)*I289)+(H4+H5)</f>
        <v>17.705610831597795</v>
      </c>
    </row>
    <row r="290" spans="9:15" x14ac:dyDescent="0.3">
      <c r="I290">
        <v>79.722222222222229</v>
      </c>
      <c r="J290">
        <f>D4*EXP(-F4*I290)+H4</f>
        <v>17.629064303369173</v>
      </c>
      <c r="K290">
        <f>L290* E6/M290</f>
        <v>17.710207459316095</v>
      </c>
      <c r="L290">
        <v>18.169</v>
      </c>
      <c r="M290">
        <v>303.024</v>
      </c>
      <c r="N290">
        <f>(D4-D5)*EXP(-(F4-F5)*I290)+(H4-H5)</f>
        <v>17.578456391377312</v>
      </c>
      <c r="O290">
        <f>(D4+D5)*EXP(-(F4+F5)*I290)+(H4+H5)</f>
        <v>17.679617581399548</v>
      </c>
    </row>
    <row r="291" spans="9:15" x14ac:dyDescent="0.3">
      <c r="I291">
        <v>80</v>
      </c>
      <c r="J291">
        <f>D4*EXP(-F4*I291)+H4</f>
        <v>17.603241580432353</v>
      </c>
      <c r="K291">
        <f>L291* E6/M291</f>
        <v>17.648789396078008</v>
      </c>
      <c r="L291">
        <v>18.099</v>
      </c>
      <c r="M291">
        <v>302.90699999999998</v>
      </c>
      <c r="N291">
        <f>(D4-D5)*EXP(-(F4-F5)*I291)+(H4-H5)</f>
        <v>17.552732742567841</v>
      </c>
      <c r="O291">
        <f>(D4+D5)*EXP(-(F4+F5)*I291)+(H4+H5)</f>
        <v>17.653696291641033</v>
      </c>
    </row>
    <row r="292" spans="9:15" x14ac:dyDescent="0.3">
      <c r="I292">
        <v>80.277777777777771</v>
      </c>
      <c r="J292">
        <f>D4*EXP(-F4*I292)+H4</f>
        <v>17.577489978928014</v>
      </c>
      <c r="K292">
        <f>L292* E6/M292</f>
        <v>17.607620561498013</v>
      </c>
      <c r="L292">
        <v>18.059999999999999</v>
      </c>
      <c r="M292">
        <v>302.96100000000001</v>
      </c>
      <c r="N292">
        <f>(D4-D5)*EXP(-(F4-F5)*I292)+(H4-H5)</f>
        <v>17.527079576806749</v>
      </c>
      <c r="O292">
        <f>(D4+D5)*EXP(-(F4+F5)*I292)+(H4+H5)</f>
        <v>17.627846763104944</v>
      </c>
    </row>
    <row r="293" spans="9:15" x14ac:dyDescent="0.3">
      <c r="I293">
        <v>80.555555555555557</v>
      </c>
      <c r="J293">
        <f>D4*EXP(-F4*I293)+H4</f>
        <v>17.55180930297216</v>
      </c>
      <c r="K293">
        <f>L293* E6/M293</f>
        <v>17.582283468009269</v>
      </c>
      <c r="L293">
        <v>18.033000000000001</v>
      </c>
      <c r="M293">
        <v>302.94400000000002</v>
      </c>
      <c r="N293">
        <f>(D4-D5)*EXP(-(F4-F5)*I293)+(H4-H5)</f>
        <v>17.501496700969785</v>
      </c>
      <c r="O293">
        <f>(D4+D5)*EXP(-(F4+F5)*I293)+(H4+H5)</f>
        <v>17.602068797125515</v>
      </c>
    </row>
    <row r="294" spans="9:15" x14ac:dyDescent="0.3">
      <c r="I294">
        <v>80.833333333333329</v>
      </c>
      <c r="J294">
        <f>D4*EXP(-F4*I294)+H4</f>
        <v>17.526199357220307</v>
      </c>
      <c r="K294">
        <f>L294* E6/M294</f>
        <v>17.569608389814618</v>
      </c>
      <c r="L294">
        <v>18.02</v>
      </c>
      <c r="M294">
        <v>302.94400000000002</v>
      </c>
      <c r="N294">
        <f>(D4-D5)*EXP(-(F4-F5)*I294)+(H4-H5)</f>
        <v>17.475983922461879</v>
      </c>
      <c r="O294">
        <f>(D4+D5)*EXP(-(F4+F5)*I294)+(H4+H5)</f>
        <v>17.576362195586967</v>
      </c>
    </row>
    <row r="295" spans="9:15" x14ac:dyDescent="0.3">
      <c r="I295">
        <v>81.111111111111114</v>
      </c>
      <c r="J295">
        <f>D4*EXP(-F4*I295)+H4</f>
        <v>17.500659946865984</v>
      </c>
      <c r="K295">
        <f>L295* E6/M295</f>
        <v>17.568003068205979</v>
      </c>
      <c r="L295">
        <v>18.029</v>
      </c>
      <c r="M295">
        <v>303.12299999999999</v>
      </c>
      <c r="N295">
        <f>(D4-D5)*EXP(-(F4-F5)*I295)+(H4-H5)</f>
        <v>17.450541049215666</v>
      </c>
      <c r="O295">
        <f>(D4+D5)*EXP(-(F4+F5)*I295)+(H4+H5)</f>
        <v>17.550726760921986</v>
      </c>
    </row>
    <row r="296" spans="9:15" x14ac:dyDescent="0.3">
      <c r="I296">
        <v>81.388888888888886</v>
      </c>
      <c r="J296">
        <f>D4*EXP(-F4*I296)+H4</f>
        <v>17.475190877639264</v>
      </c>
      <c r="K296">
        <f>L296* E6/M296</f>
        <v>17.505524915163537</v>
      </c>
      <c r="L296">
        <v>17.957000000000001</v>
      </c>
      <c r="M296">
        <v>302.99</v>
      </c>
      <c r="N296">
        <f>(D4-D5)*EXP(-(F4-F5)*I296)+(H4-H5)</f>
        <v>17.425167889690051</v>
      </c>
      <c r="O296">
        <f>(D4+D5)*EXP(-(F4+F5)*I296)+(H4+H5)</f>
        <v>17.525162296110214</v>
      </c>
    </row>
    <row r="297" spans="9:15" x14ac:dyDescent="0.3">
      <c r="I297">
        <v>81.666666666666671</v>
      </c>
      <c r="J297">
        <f>D4*EXP(-F4*I297)+H4</f>
        <v>17.449791955805281</v>
      </c>
      <c r="K297">
        <f>L297* E6/M297</f>
        <v>17.495963160552957</v>
      </c>
      <c r="L297">
        <v>17.945</v>
      </c>
      <c r="M297">
        <v>302.95299999999997</v>
      </c>
      <c r="N297">
        <f>(D4-D5)*EXP(-(F4-F5)*I297)+(H4-H5)</f>
        <v>17.399864252868753</v>
      </c>
      <c r="O297">
        <f>(D4+D5)*EXP(-(F4+F5)*I297)+(H4+H5)</f>
        <v>17.499668604676728</v>
      </c>
    </row>
    <row r="298" spans="9:15" x14ac:dyDescent="0.3">
      <c r="I298">
        <v>81.944444444444443</v>
      </c>
      <c r="J298">
        <f>D4*EXP(-F4*I298)+H4</f>
        <v>17.424462988162762</v>
      </c>
      <c r="K298">
        <f>L298* E6/M298</f>
        <v>17.478777239424751</v>
      </c>
      <c r="L298">
        <v>17.923999999999999</v>
      </c>
      <c r="M298">
        <v>302.89600000000002</v>
      </c>
      <c r="N298">
        <f>(D4-D5)*EXP(-(F4-F5)*I298)+(H4-H5)</f>
        <v>17.374629948258885</v>
      </c>
      <c r="O298">
        <f>(D4+D5)*EXP(-(F4+F5)*I298)+(H4+H5)</f>
        <v>17.474245490690528</v>
      </c>
    </row>
    <row r="299" spans="9:15" x14ac:dyDescent="0.3">
      <c r="I299">
        <v>82.222222222222229</v>
      </c>
      <c r="J299">
        <f>D4*EXP(-F4*I299)+H4</f>
        <v>17.399203782042541</v>
      </c>
      <c r="K299">
        <f>L299* E6/M299</f>
        <v>17.445437107854765</v>
      </c>
      <c r="L299">
        <v>17.893000000000001</v>
      </c>
      <c r="M299">
        <v>302.95</v>
      </c>
      <c r="N299">
        <f>(D4-D5)*EXP(-(F4-F5)*I299)+(H4-H5)</f>
        <v>17.34946478588952</v>
      </c>
      <c r="O299">
        <f>(D4+D5)*EXP(-(F4+F5)*I299)+(H4+H5)</f>
        <v>17.448892758763041</v>
      </c>
    </row>
    <row r="300" spans="9:15" x14ac:dyDescent="0.3">
      <c r="I300">
        <v>82.5</v>
      </c>
      <c r="J300">
        <f>D4*EXP(-F4*I300)+H4</f>
        <v>17.37401414530612</v>
      </c>
      <c r="K300">
        <f>L300* E6/M300</f>
        <v>17.406900902228397</v>
      </c>
      <c r="L300">
        <v>17.850999999999999</v>
      </c>
      <c r="M300">
        <v>302.90800000000002</v>
      </c>
      <c r="N300">
        <f>(D4-D5)*EXP(-(F4-F5)*I300)+(H4-H5)</f>
        <v>17.324368576310242</v>
      </c>
      <c r="O300">
        <f>(D4+D5)*EXP(-(F4+F5)*I300)+(H4+H5)</f>
        <v>17.423610214046612</v>
      </c>
    </row>
    <row r="301" spans="9:15" x14ac:dyDescent="0.3">
      <c r="I301">
        <v>82.777777777777771</v>
      </c>
      <c r="J301">
        <f>D4*EXP(-F4*I301)+H4</f>
        <v>17.348893886344179</v>
      </c>
      <c r="K301">
        <f>L301* E6/M301</f>
        <v>17.377188698461694</v>
      </c>
      <c r="L301">
        <v>17.818000000000001</v>
      </c>
      <c r="M301">
        <v>302.86500000000001</v>
      </c>
      <c r="N301">
        <f>(D4-D5)*EXP(-(F4-F5)*I301)+(H4-H5)</f>
        <v>17.299341130589731</v>
      </c>
      <c r="O301">
        <f>(D4+D5)*EXP(-(F4+F5)*I301)+(H4+H5)</f>
        <v>17.398397662232998</v>
      </c>
    </row>
    <row r="302" spans="9:15" x14ac:dyDescent="0.3">
      <c r="I302">
        <v>83.055277777777775</v>
      </c>
      <c r="J302">
        <f>D4*EXP(-F4*I302)+H4</f>
        <v>17.323867830652123</v>
      </c>
      <c r="K302">
        <f>L302* E6/M302</f>
        <v>17.345186903923238</v>
      </c>
      <c r="L302">
        <v>17.791</v>
      </c>
      <c r="M302">
        <v>302.964</v>
      </c>
      <c r="N302">
        <f>(D4-D5)*EXP(-(F4-F5)*I302)+(H4-H5)</f>
        <v>17.27440718499377</v>
      </c>
      <c r="O302">
        <f>(D4+D5)*EXP(-(F4+F5)*I302)+(H4+H5)</f>
        <v>17.373280017504271</v>
      </c>
    </row>
    <row r="303" spans="9:15" x14ac:dyDescent="0.3">
      <c r="I303">
        <v>83.333333333333329</v>
      </c>
      <c r="J303">
        <f>D4*EXP(-F4*I303)+H4</f>
        <v>17.298860737943698</v>
      </c>
      <c r="K303">
        <f>L303* E6/M303</f>
        <v>17.327866732111833</v>
      </c>
      <c r="L303">
        <v>17.773</v>
      </c>
      <c r="M303">
        <v>302.95999999999998</v>
      </c>
      <c r="N303">
        <f>(D4-D5)*EXP(-(F4-F5)*I303)+(H4-H5)</f>
        <v>17.249491777586698</v>
      </c>
      <c r="O303">
        <f>(D4+D5)*EXP(-(F4+F5)*I303)+(H4+H5)</f>
        <v>17.34818176276945</v>
      </c>
    </row>
    <row r="304" spans="9:15" x14ac:dyDescent="0.3">
      <c r="I304">
        <v>83.610833333333332</v>
      </c>
      <c r="J304">
        <f>D4*EXP(-F4*I304)+H4</f>
        <v>17.273972346883887</v>
      </c>
      <c r="K304">
        <f>L304* E6/M304</f>
        <v>17.312911512495706</v>
      </c>
      <c r="L304">
        <v>17.745000000000001</v>
      </c>
      <c r="M304">
        <v>302.74400000000003</v>
      </c>
      <c r="N304">
        <f>(D4-D5)*EXP(-(F4-F5)*I304)+(H4-H5)</f>
        <v>17.224694283303066</v>
      </c>
      <c r="O304">
        <f>(D4+D5)*EXP(-(F4+F5)*I304)+(H4+H5)</f>
        <v>17.323202998312418</v>
      </c>
    </row>
    <row r="305" spans="9:15" x14ac:dyDescent="0.3">
      <c r="I305">
        <v>83.888888888888886</v>
      </c>
      <c r="J305">
        <f>D4*EXP(-F4*I305)+H4</f>
        <v>17.249102814495142</v>
      </c>
      <c r="K305">
        <f>L305* E6/M305</f>
        <v>17.281176972081532</v>
      </c>
      <c r="L305">
        <v>17.713000000000001</v>
      </c>
      <c r="M305">
        <v>302.75299999999999</v>
      </c>
      <c r="N305">
        <f>(D4-D5)*EXP(-(F4-F5)*I305)+(H4-H5)</f>
        <v>17.199915225757863</v>
      </c>
      <c r="O305">
        <f>(D4+D5)*EXP(-(F4+F5)*I305)+(H4+H5)</f>
        <v>17.298243516638298</v>
      </c>
    </row>
    <row r="306" spans="9:15" x14ac:dyDescent="0.3">
      <c r="I306">
        <v>84.166388888888889</v>
      </c>
      <c r="J306">
        <f>D4*EXP(-F4*I306)+H4</f>
        <v>17.224351330794786</v>
      </c>
      <c r="K306">
        <f>L306* E6/M306</f>
        <v>17.23590619793784</v>
      </c>
      <c r="L306">
        <v>17.696999999999999</v>
      </c>
      <c r="M306">
        <v>303.274</v>
      </c>
      <c r="N306">
        <f>(D4-D5)*EXP(-(F4-F5)*I306)+(H4-H5)</f>
        <v>17.175253436055133</v>
      </c>
      <c r="O306">
        <f>(D4+D5)*EXP(-(F4+F5)*I306)+(H4+H5)</f>
        <v>17.273402864557326</v>
      </c>
    </row>
    <row r="307" spans="9:15" x14ac:dyDescent="0.3">
      <c r="I307">
        <v>84.444444444444443</v>
      </c>
      <c r="J307">
        <f>D4*EXP(-F4*I307)+H4</f>
        <v>17.199618602026732</v>
      </c>
      <c r="K307">
        <f>L307* E6/M307</f>
        <v>17.18312854767786</v>
      </c>
      <c r="L307">
        <v>17.667999999999999</v>
      </c>
      <c r="M307">
        <v>303.70699999999999</v>
      </c>
      <c r="N307">
        <f>(D4-D5)*EXP(-(F4-F5)*I307)+(H4-H5)</f>
        <v>17.150609982195569</v>
      </c>
      <c r="O307">
        <f>(D4+D5)*EXP(-(F4+F5)*I307)+(H4+H5)</f>
        <v>17.24858138864106</v>
      </c>
    </row>
    <row r="308" spans="9:15" x14ac:dyDescent="0.3">
      <c r="I308">
        <v>84.722222222222229</v>
      </c>
      <c r="J308">
        <f>D4*EXP(-F4*I308)+H4</f>
        <v>17.174978666572386</v>
      </c>
      <c r="K308">
        <f>L308* E6/M308</f>
        <v>17.177015528962155</v>
      </c>
      <c r="L308">
        <v>17.687999999999999</v>
      </c>
      <c r="M308">
        <v>304.15899999999999</v>
      </c>
      <c r="N308">
        <f>(D4-D5)*EXP(-(F4-F5)*I308)+(H4-H5)</f>
        <v>17.126058636715932</v>
      </c>
      <c r="O308">
        <f>(D4+D5)*EXP(-(F4+F5)*I308)+(H4+H5)</f>
        <v>17.223853391515462</v>
      </c>
    </row>
    <row r="309" spans="9:15" x14ac:dyDescent="0.3">
      <c r="I309">
        <v>84.999722222222218</v>
      </c>
      <c r="J309">
        <f>D4*EXP(-F4*I309)+H4</f>
        <v>17.150431133130816</v>
      </c>
      <c r="K309">
        <f>L309* E6/M309</f>
        <v>17.152709761560128</v>
      </c>
      <c r="L309">
        <v>17.687999999999999</v>
      </c>
      <c r="M309">
        <v>304.58999999999997</v>
      </c>
      <c r="N309">
        <f>(D4-D5)*EXP(-(F4-F5)*I309)+(H4-H5)</f>
        <v>17.101599012696234</v>
      </c>
      <c r="O309">
        <f>(D4+D5)*EXP(-(F4+F5)*I309)+(H4+H5)</f>
        <v>17.199218477475611</v>
      </c>
    </row>
    <row r="310" spans="9:15" x14ac:dyDescent="0.3">
      <c r="I310">
        <v>85.277777777777771</v>
      </c>
      <c r="J310">
        <f>D4*EXP(-F4*I310)+H4</f>
        <v>17.1259022000824</v>
      </c>
      <c r="K310">
        <f>L310* E6/M310</f>
        <v>17.11467849700043</v>
      </c>
      <c r="L310">
        <v>17.677</v>
      </c>
      <c r="M310">
        <v>305.077</v>
      </c>
      <c r="N310">
        <f>(D4-D5)*EXP(-(F4-F5)*I310)+(H4-H5)</f>
        <v>17.077157574211142</v>
      </c>
      <c r="O310">
        <f>(D4+D5)*EXP(-(F4+F5)*I310)+(H4+H5)</f>
        <v>17.174602580777478</v>
      </c>
    </row>
    <row r="311" spans="9:15" x14ac:dyDescent="0.3">
      <c r="I311">
        <v>85.555277777777775</v>
      </c>
      <c r="J311">
        <f>D4*EXP(-F4*I311)+H4</f>
        <v>17.101489698992921</v>
      </c>
      <c r="K311">
        <f>L311* E6/M311</f>
        <v>17.08848071839644</v>
      </c>
      <c r="L311">
        <v>17.664000000000001</v>
      </c>
      <c r="M311">
        <v>305.32</v>
      </c>
      <c r="N311">
        <f>(D4-D5)*EXP(-(F4-F5)*I311)+(H4-H5)</f>
        <v>17.052831805773334</v>
      </c>
      <c r="O311">
        <f>(D4+D5)*EXP(-(F4+F5)*I311)+(H4+H5)</f>
        <v>17.150103877898825</v>
      </c>
    </row>
    <row r="312" spans="9:15" x14ac:dyDescent="0.3">
      <c r="I312">
        <v>85.833333333333329</v>
      </c>
      <c r="J312">
        <f>D4*EXP(-F4*I312)+H4</f>
        <v>17.077095695978585</v>
      </c>
      <c r="K312">
        <f>L312* E6/M312</f>
        <v>17.097730328034142</v>
      </c>
      <c r="L312">
        <v>17.661000000000001</v>
      </c>
      <c r="M312">
        <v>305.10300000000001</v>
      </c>
      <c r="N312">
        <f>(D4-D5)*EXP(-(F4-F5)*I312)+(H4-H5)</f>
        <v>17.028524123349573</v>
      </c>
      <c r="O312">
        <f>(D4+D5)*EXP(-(F4+F5)*I312)+(H4+H5)</f>
        <v>17.125624087211364</v>
      </c>
    </row>
    <row r="313" spans="9:15" x14ac:dyDescent="0.3">
      <c r="I313">
        <v>86.111111111111114</v>
      </c>
      <c r="J313">
        <f>D4*EXP(-F4*I313)+H4</f>
        <v>17.052793215432128</v>
      </c>
      <c r="K313">
        <f>L313* E6/M313</f>
        <v>17.056276589235079</v>
      </c>
      <c r="L313">
        <v>17.631</v>
      </c>
      <c r="M313">
        <v>305.32499999999999</v>
      </c>
      <c r="N313">
        <f>(D4-D5)*EXP(-(F4-F5)*I313)+(H4-H5)</f>
        <v>17.004307294312699</v>
      </c>
      <c r="O313">
        <f>(D4+D5)*EXP(-(F4+F5)*I313)+(H4+H5)</f>
        <v>17.101236488512686</v>
      </c>
    </row>
    <row r="314" spans="9:15" x14ac:dyDescent="0.3">
      <c r="I314">
        <v>86.388888888888886</v>
      </c>
      <c r="J314">
        <f>D4*EXP(-F4*I314)+H4</f>
        <v>17.028557669237777</v>
      </c>
      <c r="K314">
        <f>L314* E6/M314</f>
        <v>17.031141627261295</v>
      </c>
      <c r="L314">
        <v>17.603000000000002</v>
      </c>
      <c r="M314">
        <v>305.29000000000002</v>
      </c>
      <c r="N314">
        <f>(D4-D5)*EXP(-(F4-F5)*I314)+(H4-H5)</f>
        <v>16.980156819623339</v>
      </c>
      <c r="O314">
        <f>(D4+D5)*EXP(-(F4+F5)*I314)+(H4+H5)</f>
        <v>17.076916405123285</v>
      </c>
    </row>
    <row r="315" spans="9:15" x14ac:dyDescent="0.3">
      <c r="I315">
        <v>86.666666666666671</v>
      </c>
      <c r="J315">
        <f>D4*EXP(-F4*I315)+H4</f>
        <v>17.004388873043666</v>
      </c>
      <c r="K315">
        <f>L315* E6/M315</f>
        <v>17.027913144791555</v>
      </c>
      <c r="L315">
        <v>17.611999999999998</v>
      </c>
      <c r="M315">
        <v>305.50400000000002</v>
      </c>
      <c r="N315">
        <f>(D4-D5)*EXP(-(F4-F5)*I315)+(H4-H5)</f>
        <v>16.956072517469941</v>
      </c>
      <c r="O315">
        <f>(D4+D5)*EXP(-(F4+F5)*I315)+(H4+H5)</f>
        <v>17.052663650131883</v>
      </c>
    </row>
    <row r="316" spans="9:15" x14ac:dyDescent="0.3">
      <c r="I316">
        <v>86.944444444444443</v>
      </c>
      <c r="J316">
        <f>D4*EXP(-F4*I316)+H4</f>
        <v>16.980286643005691</v>
      </c>
      <c r="K316">
        <f>L316* E6/M316</f>
        <v>16.992066835457603</v>
      </c>
      <c r="L316">
        <v>17.582000000000001</v>
      </c>
      <c r="M316">
        <v>305.62700000000001</v>
      </c>
      <c r="N316">
        <f>(D4-D5)*EXP(-(F4-F5)*I316)+(H4-H5)</f>
        <v>16.9320542065391</v>
      </c>
      <c r="O316">
        <f>(D4+D5)*EXP(-(F4+F5)*I316)+(H4+H5)</f>
        <v>17.028478037144673</v>
      </c>
    </row>
    <row r="317" spans="9:15" x14ac:dyDescent="0.3">
      <c r="I317">
        <v>87.222222222222229</v>
      </c>
      <c r="J317">
        <f>D4*EXP(-F4*I317)+H4</f>
        <v>16.956250795786072</v>
      </c>
      <c r="K317">
        <f>L317* E6/M317</f>
        <v>16.969680807227306</v>
      </c>
      <c r="L317">
        <v>17.552</v>
      </c>
      <c r="M317">
        <v>305.50799999999998</v>
      </c>
      <c r="N317">
        <f>(D4-D5)*EXP(-(F4-F5)*I317)+(H4-H5)</f>
        <v>16.908101706014229</v>
      </c>
      <c r="O317">
        <f>(D4+D5)*EXP(-(F4+F5)*I317)+(H4+H5)</f>
        <v>17.004359380283852</v>
      </c>
    </row>
    <row r="318" spans="9:15" x14ac:dyDescent="0.3">
      <c r="I318">
        <v>87.5</v>
      </c>
      <c r="J318">
        <f>D4*EXP(-F4*I318)+H4</f>
        <v>16.932281148552004</v>
      </c>
      <c r="K318">
        <f>L318* E6/M318</f>
        <v>16.968016704017668</v>
      </c>
      <c r="L318">
        <v>17.556999999999999</v>
      </c>
      <c r="M318">
        <v>305.625</v>
      </c>
      <c r="N318">
        <f>(D4-D5)*EXP(-(F4-F5)*I318)+(H4-H5)</f>
        <v>16.884214835574177</v>
      </c>
      <c r="O318">
        <f>(D4+D5)*EXP(-(F4+F5)*I318)+(H4+H5)</f>
        <v>16.98030749418621</v>
      </c>
    </row>
    <row r="319" spans="9:15" x14ac:dyDescent="0.3">
      <c r="I319">
        <v>87.777777777777771</v>
      </c>
      <c r="J319">
        <f>D4*EXP(-F4*I319)+H4</f>
        <v>16.908377518974227</v>
      </c>
      <c r="K319">
        <f>L319* E6/M319</f>
        <v>16.935070938192144</v>
      </c>
      <c r="L319">
        <v>17.524000000000001</v>
      </c>
      <c r="M319">
        <v>305.64400000000001</v>
      </c>
      <c r="N319">
        <f>(D4-D5)*EXP(-(F4-F5)*I319)+(H4-H5)</f>
        <v>16.860393415391872</v>
      </c>
      <c r="O319">
        <f>(D4+D5)*EXP(-(F4+F5)*I319)+(H4+H5)</f>
        <v>16.9563221940017</v>
      </c>
    </row>
    <row r="320" spans="9:15" x14ac:dyDescent="0.3">
      <c r="I320">
        <v>88.055555555555557</v>
      </c>
      <c r="J320">
        <f>D4*EXP(-F4*I320)+H4</f>
        <v>16.884539725225665</v>
      </c>
      <c r="K320">
        <f>L320* E6/M320</f>
        <v>16.917828377693905</v>
      </c>
      <c r="L320">
        <v>17.512</v>
      </c>
      <c r="M320">
        <v>305.74599999999998</v>
      </c>
      <c r="N320">
        <f>(D4-D5)*EXP(-(F4-F5)*I320)+(H4-H5)</f>
        <v>16.836637266132968</v>
      </c>
      <c r="O320">
        <f>(D4+D5)*EXP(-(F4+F5)*I320)+(H4+H5)</f>
        <v>16.932403295392021</v>
      </c>
    </row>
    <row r="321" spans="9:15" x14ac:dyDescent="0.3">
      <c r="I321">
        <v>88.333333333333329</v>
      </c>
      <c r="J321">
        <f>D4*EXP(-F4*I321)+H4</f>
        <v>16.860767585980028</v>
      </c>
      <c r="K321">
        <f>L321* E6/M321</f>
        <v>16.897675754969981</v>
      </c>
      <c r="L321">
        <v>17.494</v>
      </c>
      <c r="M321">
        <v>305.79599999999999</v>
      </c>
      <c r="N321">
        <f>(D4-D5)*EXP(-(F4-F5)*I321)+(H4-H5)</f>
        <v>16.812946208954493</v>
      </c>
      <c r="O321">
        <f>(D4+D5)*EXP(-(F4+F5)*I321)+(H4+H5)</f>
        <v>16.908550614529201</v>
      </c>
    </row>
    <row r="322" spans="9:15" x14ac:dyDescent="0.3">
      <c r="I322">
        <v>88.611111111111114</v>
      </c>
      <c r="J322">
        <f>D4*EXP(-F4*I322)+H4</f>
        <v>16.837060920410444</v>
      </c>
      <c r="K322">
        <f>L322* E6/M322</f>
        <v>16.869553956281599</v>
      </c>
      <c r="L322">
        <v>17.465</v>
      </c>
      <c r="M322">
        <v>305.798</v>
      </c>
      <c r="N322">
        <f>(D4-D5)*EXP(-(F4-F5)*I322)+(H4-H5)</f>
        <v>16.789320065503521</v>
      </c>
      <c r="O322">
        <f>(D4+D5)*EXP(-(F4+F5)*I322)+(H4+H5)</f>
        <v>16.884763968094177</v>
      </c>
    </row>
    <row r="323" spans="9:15" x14ac:dyDescent="0.3">
      <c r="I323">
        <v>88.888611111111118</v>
      </c>
      <c r="J323">
        <f>D4*EXP(-F4*I323)+H4</f>
        <v>16.813443157006162</v>
      </c>
      <c r="K323">
        <f>L323* E6/M323</f>
        <v>16.844756839322034</v>
      </c>
      <c r="L323">
        <v>17.446000000000002</v>
      </c>
      <c r="M323">
        <v>305.91500000000002</v>
      </c>
      <c r="N323">
        <f>(D4-D5)*EXP(-(F4-F5)*I323)+(H4-H5)</f>
        <v>16.765782187046902</v>
      </c>
      <c r="O323">
        <f>(D4+D5)*EXP(-(F4+F5)*I323)+(H4+H5)</f>
        <v>16.861066861238058</v>
      </c>
    </row>
    <row r="324" spans="9:15" x14ac:dyDescent="0.3">
      <c r="I324">
        <v>89.166666666666671</v>
      </c>
      <c r="J324">
        <f>D4*EXP(-F4*I324)+H4</f>
        <v>16.789843289480743</v>
      </c>
      <c r="K324">
        <f>L324* E6/M324</f>
        <v>16.778791897252916</v>
      </c>
      <c r="L324">
        <v>17.372</v>
      </c>
      <c r="M324">
        <v>305.815</v>
      </c>
      <c r="N324">
        <f>(D4-D5)*EXP(-(F4-F5)*I324)+(H4-H5)</f>
        <v>16.742261808814444</v>
      </c>
      <c r="O324">
        <f>(D4+D5)*EXP(-(F4+F5)*I324)+(H4+H5)</f>
        <v>16.837388047767412</v>
      </c>
    </row>
    <row r="325" spans="9:15" x14ac:dyDescent="0.3">
      <c r="I325">
        <v>89.444444444444443</v>
      </c>
      <c r="J325">
        <f>D4*EXP(-F4*I325)+H4</f>
        <v>16.766331964951576</v>
      </c>
      <c r="K325">
        <f>L325* E6/M325</f>
        <v>16.818955106212044</v>
      </c>
      <c r="L325">
        <v>17.327999999999999</v>
      </c>
      <c r="M325">
        <v>304.31200000000001</v>
      </c>
      <c r="N325">
        <f>(D4-D5)*EXP(-(F4-F5)*I325)+(H4-H5)</f>
        <v>16.718829341308563</v>
      </c>
      <c r="O325">
        <f>(D4+D5)*EXP(-(F4+F5)*I325)+(H4+H5)</f>
        <v>16.813798409769461</v>
      </c>
    </row>
    <row r="326" spans="9:15" x14ac:dyDescent="0.3">
      <c r="I326">
        <v>89.722222222222229</v>
      </c>
      <c r="J326">
        <f>D4*EXP(-F4*I326)+H4</f>
        <v>16.742885395757629</v>
      </c>
      <c r="K326">
        <f>L326* E6/M326</f>
        <v>16.822010245930738</v>
      </c>
      <c r="L326">
        <v>17.306999999999999</v>
      </c>
      <c r="M326">
        <v>303.88799999999998</v>
      </c>
      <c r="N326">
        <f>(D4-D5)*EXP(-(F4-F5)*I326)+(H4-H5)</f>
        <v>16.695461078991954</v>
      </c>
      <c r="O326">
        <f>(D4+D5)*EXP(-(F4+F5)*I326)+(H4+H5)</f>
        <v>16.790274077984098</v>
      </c>
    </row>
    <row r="327" spans="9:15" x14ac:dyDescent="0.3">
      <c r="I327">
        <v>89.999722222222218</v>
      </c>
      <c r="J327">
        <f>D4*EXP(-F4*I327)+H4</f>
        <v>16.719526753343775</v>
      </c>
      <c r="K327">
        <f>L327* E6/M327</f>
        <v>16.769699225835712</v>
      </c>
      <c r="L327">
        <v>17.236999999999998</v>
      </c>
      <c r="M327">
        <v>303.60300000000001</v>
      </c>
      <c r="N327">
        <f>(D4-D5)*EXP(-(F4-F5)*I327)+(H4-H5)</f>
        <v>16.672180118250651</v>
      </c>
      <c r="O327">
        <f>(D4+D5)*EXP(-(F4+F5)*I327)+(H4+H5)</f>
        <v>16.766838298352049</v>
      </c>
    </row>
    <row r="328" spans="9:15" x14ac:dyDescent="0.3">
      <c r="I328">
        <v>90.277777777777771</v>
      </c>
      <c r="J328">
        <f>D4*EXP(-F4*I328)+H4</f>
        <v>16.696185810465131</v>
      </c>
      <c r="K328">
        <f>L328* E6/M328</f>
        <v>16.748567193990695</v>
      </c>
      <c r="L328">
        <v>17.196000000000002</v>
      </c>
      <c r="M328">
        <v>303.26299999999998</v>
      </c>
      <c r="N328">
        <f>(D4-D5)*EXP(-(F4-F5)*I328)+(H4-H5)</f>
        <v>16.648916466717232</v>
      </c>
      <c r="O328">
        <f>(D4+D5)*EXP(-(F4+F5)*I328)+(H4+H5)</f>
        <v>16.743420610369476</v>
      </c>
    </row>
    <row r="329" spans="9:15" x14ac:dyDescent="0.3">
      <c r="I329">
        <v>90.555555555555557</v>
      </c>
      <c r="J329">
        <f>D4*EXP(-F4*I329)+H4</f>
        <v>16.672932439138133</v>
      </c>
      <c r="K329">
        <f>L329* E6/M329</f>
        <v>16.719844674405156</v>
      </c>
      <c r="L329">
        <v>17.148</v>
      </c>
      <c r="M329">
        <v>302.93599999999998</v>
      </c>
      <c r="N329">
        <f>(D4-D5)*EXP(-(F4-F5)*I329)+(H4-H5)</f>
        <v>16.625739766358194</v>
      </c>
      <c r="O329">
        <f>(D4+D5)*EXP(-(F4+F5)*I329)+(H4+H5)</f>
        <v>16.720091114449303</v>
      </c>
    </row>
    <row r="330" spans="9:15" x14ac:dyDescent="0.3">
      <c r="I330">
        <v>90.833333333333329</v>
      </c>
      <c r="J330">
        <f>D4*EXP(-F4*I330)+H4</f>
        <v>16.649743112686764</v>
      </c>
      <c r="K330">
        <f>L330* E6/M330</f>
        <v>16.729060016806336</v>
      </c>
      <c r="L330">
        <v>17.16</v>
      </c>
      <c r="M330">
        <v>302.98099999999999</v>
      </c>
      <c r="N330">
        <f>(D4-D5)*EXP(-(F4-F5)*I330)+(H4-H5)</f>
        <v>16.602626570383961</v>
      </c>
      <c r="O330">
        <f>(D4+D5)*EXP(-(F4+F5)*I330)+(H4+H5)</f>
        <v>16.696826204557123</v>
      </c>
    </row>
    <row r="331" spans="9:15" x14ac:dyDescent="0.3">
      <c r="I331">
        <v>91.111111111111114</v>
      </c>
      <c r="J331">
        <f>D4*EXP(-F4*I331)+H4</f>
        <v>16.626617654717414</v>
      </c>
      <c r="K331">
        <f>L331* E6/M331</f>
        <v>16.675976515602002</v>
      </c>
      <c r="L331">
        <v>17.099</v>
      </c>
      <c r="M331">
        <v>302.86500000000001</v>
      </c>
      <c r="N331">
        <f>(D4-D5)*EXP(-(F4-F5)*I331)+(H4-H5)</f>
        <v>16.579576704791897</v>
      </c>
      <c r="O331">
        <f>(D4+D5)*EXP(-(F4+F5)*I331)+(H4+H5)</f>
        <v>16.673625701891172</v>
      </c>
    </row>
    <row r="332" spans="9:15" x14ac:dyDescent="0.3">
      <c r="I332">
        <v>91.388888888888886</v>
      </c>
      <c r="J332">
        <f>D4*EXP(-F4*I332)+H4</f>
        <v>16.603555889322294</v>
      </c>
      <c r="K332">
        <f>L332* E6/M332</f>
        <v>16.667061747288475</v>
      </c>
      <c r="L332">
        <v>17.081</v>
      </c>
      <c r="M332">
        <v>302.70800000000003</v>
      </c>
      <c r="N332">
        <f>(D4-D5)*EXP(-(F4-F5)*I332)+(H4-H5)</f>
        <v>16.55658999605614</v>
      </c>
      <c r="O332">
        <f>(D4+D5)*EXP(-(F4+F5)*I332)+(H4+H5)</f>
        <v>16.650489428144688</v>
      </c>
    </row>
    <row r="333" spans="9:15" x14ac:dyDescent="0.3">
      <c r="I333">
        <v>91.666666666666671</v>
      </c>
      <c r="J333">
        <f>D4*EXP(-F4*I333)+H4</f>
        <v>16.580557641078116</v>
      </c>
      <c r="K333">
        <f>L333* E6/M333</f>
        <v>16.642556759145723</v>
      </c>
      <c r="L333">
        <v>17.064</v>
      </c>
      <c r="M333">
        <v>302.85199999999998</v>
      </c>
      <c r="N333">
        <f>(D4-D5)*EXP(-(F4-F5)*I333)+(H4-H5)</f>
        <v>16.533666271126286</v>
      </c>
      <c r="O333">
        <f>(D4+D5)*EXP(-(F4+F5)*I333)+(H4+H5)</f>
        <v>16.627417205504536</v>
      </c>
    </row>
    <row r="334" spans="9:15" x14ac:dyDescent="0.3">
      <c r="I334">
        <v>91.944444444444443</v>
      </c>
      <c r="J334">
        <f>D4*EXP(-F4*I334)+H4</f>
        <v>16.557622735044742</v>
      </c>
      <c r="K334">
        <f>L334* E6/M334</f>
        <v>16.601671719842148</v>
      </c>
      <c r="L334">
        <v>17.02</v>
      </c>
      <c r="M334">
        <v>302.815</v>
      </c>
      <c r="N334">
        <f>(D4-D5)*EXP(-(F4-F5)*I334)+(H4-H5)</f>
        <v>16.510805357426094</v>
      </c>
      <c r="O334">
        <f>(D4+D5)*EXP(-(F4+F5)*I334)+(H4+H5)</f>
        <v>16.60440885664984</v>
      </c>
    </row>
    <row r="335" spans="9:15" x14ac:dyDescent="0.3">
      <c r="I335">
        <v>92.222222222222229</v>
      </c>
      <c r="J335">
        <f>D4*EXP(-F4*I335)+H4</f>
        <v>16.534750996763851</v>
      </c>
      <c r="K335">
        <f>L335* E6/M335</f>
        <v>16.564715112628587</v>
      </c>
      <c r="L335">
        <v>16.981999999999999</v>
      </c>
      <c r="M335">
        <v>302.81299999999999</v>
      </c>
      <c r="N335">
        <f>(D4-D5)*EXP(-(F4-F5)*I335)+(H4-H5)</f>
        <v>16.488007082852185</v>
      </c>
      <c r="O335">
        <f>(D4+D5)*EXP(-(F4+F5)*I335)+(H4+H5)</f>
        <v>16.581464204750635</v>
      </c>
    </row>
    <row r="336" spans="9:15" x14ac:dyDescent="0.3">
      <c r="I336">
        <v>92.5</v>
      </c>
      <c r="J336">
        <f>D4*EXP(-F4*I336)+H4</f>
        <v>16.511942252257626</v>
      </c>
      <c r="K336">
        <f>L336* E6/M336</f>
        <v>16.531779730399009</v>
      </c>
      <c r="L336">
        <v>16.939</v>
      </c>
      <c r="M336">
        <v>302.64800000000002</v>
      </c>
      <c r="N336">
        <f>(D4-D5)*EXP(-(F4-F5)*I336)+(H4-H5)</f>
        <v>16.465271275772736</v>
      </c>
      <c r="O336">
        <f>(D4+D5)*EXP(-(F4+F5)*I336)+(H4+H5)</f>
        <v>16.558583073466487</v>
      </c>
    </row>
    <row r="337" spans="9:15" x14ac:dyDescent="0.3">
      <c r="I337">
        <v>92.777777777777771</v>
      </c>
      <c r="J337">
        <f>D4*EXP(-F4*I337)+H4</f>
        <v>16.489196328027418</v>
      </c>
      <c r="K337">
        <f>L337* E6/M337</f>
        <v>16.495464843877869</v>
      </c>
      <c r="L337">
        <v>16.91</v>
      </c>
      <c r="M337">
        <v>302.79500000000002</v>
      </c>
      <c r="N337">
        <f>(D4-D5)*EXP(-(F4-F5)*I337)+(H4-H5)</f>
        <v>16.442597765026214</v>
      </c>
      <c r="O337">
        <f>(D4+D5)*EXP(-(F4+F5)*I337)+(H4+H5)</f>
        <v>16.535765286945153</v>
      </c>
    </row>
    <row r="338" spans="9:15" x14ac:dyDescent="0.3">
      <c r="I338">
        <v>93.055555555555557</v>
      </c>
      <c r="J338">
        <f>D4*EXP(-F4*I338)+H4</f>
        <v>16.466513051052431</v>
      </c>
      <c r="K338">
        <f>L338* E6/M338</f>
        <v>16.488667387374708</v>
      </c>
      <c r="L338">
        <v>16.908000000000001</v>
      </c>
      <c r="M338">
        <v>302.88400000000001</v>
      </c>
      <c r="N338">
        <f>(D4-D5)*EXP(-(F4-F5)*I338)+(H4-H5)</f>
        <v>16.419986379920054</v>
      </c>
      <c r="O338">
        <f>(D4+D5)*EXP(-(F4+F5)*I338)+(H4+H5)</f>
        <v>16.513010669821224</v>
      </c>
    </row>
    <row r="339" spans="9:15" x14ac:dyDescent="0.3">
      <c r="I339">
        <v>93.333333333333329</v>
      </c>
      <c r="J339">
        <f>D4*EXP(-F4*I339)+H4</f>
        <v>16.443892248788416</v>
      </c>
      <c r="K339">
        <f>L339* E6/M339</f>
        <v>16.45769552175895</v>
      </c>
      <c r="L339">
        <v>16.87</v>
      </c>
      <c r="M339">
        <v>302.77199999999999</v>
      </c>
      <c r="N339">
        <f>(D4-D5)*EXP(-(F4-F5)*I339)+(H4-H5)</f>
        <v>16.397436950229391</v>
      </c>
      <c r="O339">
        <f>(D4+D5)*EXP(-(F4+F5)*I339)+(H4+H5)</f>
        <v>16.490319047214776</v>
      </c>
    </row>
    <row r="340" spans="9:15" x14ac:dyDescent="0.3">
      <c r="I340">
        <v>93.611111111111114</v>
      </c>
      <c r="J340">
        <f>D4*EXP(-F4*I340)+H4</f>
        <v>16.42133374916633</v>
      </c>
      <c r="K340">
        <f>L340* E6/M340</f>
        <v>16.454072943542563</v>
      </c>
      <c r="L340">
        <v>16.863</v>
      </c>
      <c r="M340">
        <v>302.71300000000002</v>
      </c>
      <c r="N340">
        <f>(D4-D5)*EXP(-(F4-F5)*I340)+(H4-H5)</f>
        <v>16.374949306195795</v>
      </c>
      <c r="O340">
        <f>(D4+D5)*EXP(-(F4+F5)*I340)+(H4+H5)</f>
        <v>16.467690244730022</v>
      </c>
    </row>
    <row r="341" spans="9:15" x14ac:dyDescent="0.3">
      <c r="I341">
        <v>93.888888888888886</v>
      </c>
      <c r="J341">
        <f>D4*EXP(-F4*I341)+H4</f>
        <v>16.398837380591068</v>
      </c>
      <c r="K341">
        <f>L341* E6/M341</f>
        <v>16.446590725586589</v>
      </c>
      <c r="L341">
        <v>16.856000000000002</v>
      </c>
      <c r="M341">
        <v>302.72500000000002</v>
      </c>
      <c r="N341">
        <f>(D4-D5)*EXP(-(F4-F5)*I341)+(H4-H5)</f>
        <v>16.35252327852595</v>
      </c>
      <c r="O341">
        <f>(D4+D5)*EXP(-(F4+F5)*I341)+(H4+H5)</f>
        <v>16.445124088453987</v>
      </c>
    </row>
    <row r="342" spans="9:15" x14ac:dyDescent="0.3">
      <c r="I342">
        <v>94.166388888888889</v>
      </c>
      <c r="J342">
        <f>D4*EXP(-F4*I342)+H4</f>
        <v>16.376425375456627</v>
      </c>
      <c r="K342">
        <f>L342* E6/M342</f>
        <v>16.406371297773656</v>
      </c>
      <c r="L342">
        <v>16.823</v>
      </c>
      <c r="M342">
        <v>302.87299999999999</v>
      </c>
      <c r="N342">
        <f>(D4-D5)*EXP(-(F4-F5)*I342)+(H4-H5)</f>
        <v>16.330181032333599</v>
      </c>
      <c r="O342">
        <f>(D4+D5)*EXP(-(F4+F5)*I342)+(H4+H5)</f>
        <v>16.422642877491107</v>
      </c>
    </row>
    <row r="343" spans="9:15" x14ac:dyDescent="0.3">
      <c r="I343">
        <v>94.444444444444443</v>
      </c>
      <c r="J343">
        <f>D4*EXP(-F4*I343)+H4</f>
        <v>16.35403035256229</v>
      </c>
      <c r="K343">
        <f>L343* E6/M343</f>
        <v>16.405446310093065</v>
      </c>
      <c r="L343">
        <v>16.806000000000001</v>
      </c>
      <c r="M343">
        <v>302.584</v>
      </c>
      <c r="N343">
        <f>(D4-D5)*EXP(-(F4-F5)*I343)+(H4-H5)</f>
        <v>16.307855397422387</v>
      </c>
      <c r="O343">
        <f>(D4+D5)*EXP(-(F4+F5)*I343)+(H4+H5)</f>
        <v>16.400179021282156</v>
      </c>
    </row>
    <row r="344" spans="9:15" x14ac:dyDescent="0.3">
      <c r="I344">
        <v>94.722222222222229</v>
      </c>
      <c r="J344">
        <f>D4*EXP(-F4*I344)+H4</f>
        <v>16.331719352276387</v>
      </c>
      <c r="K344">
        <f>L344* E6/M344</f>
        <v>16.366837474553552</v>
      </c>
      <c r="L344">
        <v>16.768000000000001</v>
      </c>
      <c r="M344">
        <v>302.61200000000002</v>
      </c>
      <c r="N344">
        <f>(D4-D5)*EXP(-(F4-F5)*I344)+(H4-H5)</f>
        <v>16.285613207716306</v>
      </c>
      <c r="O344">
        <f>(D4+D5)*EXP(-(F4+F5)*I344)+(H4+H5)</f>
        <v>16.377799764962397</v>
      </c>
    </row>
    <row r="345" spans="9:15" x14ac:dyDescent="0.3">
      <c r="I345">
        <v>95</v>
      </c>
      <c r="J345">
        <f>D4*EXP(-F4*I345)+H4</f>
        <v>16.309469801369943</v>
      </c>
      <c r="K345">
        <f>L345* E6/M345</f>
        <v>16.355429529616725</v>
      </c>
      <c r="L345">
        <v>16.75</v>
      </c>
      <c r="M345">
        <v>302.49799999999999</v>
      </c>
      <c r="N345">
        <f>(D4-D5)*EXP(-(F4-F5)*I345)+(H4-H5)</f>
        <v>16.263431961826733</v>
      </c>
      <c r="O345">
        <f>(D4+D5)*EXP(-(F4+F5)*I345)+(H4+H5)</f>
        <v>16.355482464000787</v>
      </c>
    </row>
    <row r="346" spans="9:15" x14ac:dyDescent="0.3">
      <c r="I346">
        <v>95.277777777777771</v>
      </c>
      <c r="J346">
        <f>D4*EXP(-F4*I346)+H4</f>
        <v>16.287281530597923</v>
      </c>
      <c r="K346">
        <f>L346* E6/M346</f>
        <v>16.306074462896415</v>
      </c>
      <c r="L346">
        <v>16.701000000000001</v>
      </c>
      <c r="M346">
        <v>302.52600000000001</v>
      </c>
      <c r="N346">
        <f>(D4-D5)*EXP(-(F4-F5)*I346)+(H4-H5)</f>
        <v>16.241311492767021</v>
      </c>
      <c r="O346">
        <f>(D4+D5)*EXP(-(F4+F5)*I346)+(H4+H5)</f>
        <v>16.333226946878376</v>
      </c>
    </row>
    <row r="347" spans="9:15" x14ac:dyDescent="0.3">
      <c r="I347">
        <v>95.555555555555557</v>
      </c>
      <c r="J347">
        <f>D4*EXP(-F4*I347)+H4</f>
        <v>16.265154371181406</v>
      </c>
      <c r="K347">
        <f>L347* E6/M347</f>
        <v>16.304119182962204</v>
      </c>
      <c r="L347">
        <v>16.690000000000001</v>
      </c>
      <c r="M347">
        <v>302.363</v>
      </c>
      <c r="N347">
        <f>(D4-D5)*EXP(-(F4-F5)*I347)+(H4-H5)</f>
        <v>16.21925163400806</v>
      </c>
      <c r="O347">
        <f>(D4+D5)*EXP(-(F4+F5)*I347)+(H4+H5)</f>
        <v>16.311033042551067</v>
      </c>
    </row>
    <row r="348" spans="9:15" x14ac:dyDescent="0.3">
      <c r="I348">
        <v>95.833333333333329</v>
      </c>
      <c r="J348">
        <f>D4*EXP(-F4*I348)+H4</f>
        <v>16.243088154806351</v>
      </c>
      <c r="K348">
        <f>L348* E6/M348</f>
        <v>16.261279356518632</v>
      </c>
      <c r="L348">
        <v>16.649999999999999</v>
      </c>
      <c r="M348">
        <v>302.43299999999999</v>
      </c>
      <c r="N348">
        <f>(D4-D5)*EXP(-(F4-F5)*I348)+(H4-H5)</f>
        <v>16.197252219477036</v>
      </c>
      <c r="O348">
        <f>(D4+D5)*EXP(-(F4+F5)*I348)+(H4+H5)</f>
        <v>16.288900580448274</v>
      </c>
    </row>
    <row r="349" spans="9:15" x14ac:dyDescent="0.3">
      <c r="I349">
        <v>96.111111111111114</v>
      </c>
      <c r="J349">
        <f>D4*EXP(-F4*I349)+H4</f>
        <v>16.22108271362227</v>
      </c>
      <c r="K349">
        <f>L349* E6/M349</f>
        <v>16.249733565969386</v>
      </c>
      <c r="L349">
        <v>16.645</v>
      </c>
      <c r="M349">
        <v>302.55700000000002</v>
      </c>
      <c r="N349">
        <f>(D4-D5)*EXP(-(F4-F5)*I349)+(H4-H5)</f>
        <v>16.175313083556173</v>
      </c>
      <c r="O349">
        <f>(D4+D5)*EXP(-(F4+F5)*I349)+(H4+H5)</f>
        <v>16.266829390471628</v>
      </c>
    </row>
    <row r="350" spans="9:15" x14ac:dyDescent="0.3">
      <c r="I350">
        <v>96.388888888888886</v>
      </c>
      <c r="J350">
        <f>D4*EXP(-F4*I350)+H4</f>
        <v>16.199137880240986</v>
      </c>
      <c r="K350">
        <f>L350* E6/M350</f>
        <v>16.215376646022758</v>
      </c>
      <c r="L350">
        <v>16.603000000000002</v>
      </c>
      <c r="M350">
        <v>302.43299999999999</v>
      </c>
      <c r="N350">
        <f>(D4-D5)*EXP(-(F4-F5)*I350)+(H4-H5)</f>
        <v>16.153434061081494</v>
      </c>
      <c r="O350">
        <f>(D4+D5)*EXP(-(F4+F5)*I350)+(H4+H5)</f>
        <v>16.244819302993655</v>
      </c>
    </row>
    <row r="351" spans="9:15" x14ac:dyDescent="0.3">
      <c r="I351">
        <v>96.666666666666671</v>
      </c>
      <c r="J351">
        <f>D4*EXP(-F4*I351)+H4</f>
        <v>16.177253487735342</v>
      </c>
      <c r="K351">
        <f>L351* E6/M351</f>
        <v>16.196914685356116</v>
      </c>
      <c r="L351">
        <v>16.582999999999998</v>
      </c>
      <c r="M351">
        <v>302.41300000000001</v>
      </c>
      <c r="N351">
        <f>(D4-D5)*EXP(-(F4-F5)*I351)+(H4-H5)</f>
        <v>16.131614987341575</v>
      </c>
      <c r="O351">
        <f>(D4+D5)*EXP(-(F4+F5)*I351)+(H4+H5)</f>
        <v>16.222870148856501</v>
      </c>
    </row>
    <row r="352" spans="9:15" x14ac:dyDescent="0.3">
      <c r="I352">
        <v>96.944444444444443</v>
      </c>
      <c r="J352">
        <f>D4*EXP(-F4*I352)+H4</f>
        <v>16.155429369637936</v>
      </c>
      <c r="K352">
        <f>L352* E6/M352</f>
        <v>16.167175282479274</v>
      </c>
      <c r="L352">
        <v>16.556000000000001</v>
      </c>
      <c r="M352">
        <v>302.476</v>
      </c>
      <c r="N352">
        <f>(D4-D5)*EXP(-(F4-F5)*I352)+(H4-H5)</f>
        <v>16.109855698076295</v>
      </c>
      <c r="O352">
        <f>(D4+D5)*EXP(-(F4+F5)*I352)+(H4+H5)</f>
        <v>16.200981759370602</v>
      </c>
    </row>
    <row r="353" spans="9:15" x14ac:dyDescent="0.3">
      <c r="I353">
        <v>97.222222222222229</v>
      </c>
      <c r="J353">
        <f>D4*EXP(-F4*I353)+H4</f>
        <v>16.133665359939844</v>
      </c>
      <c r="K353">
        <f>L353* E6/M353</f>
        <v>16.171936783812736</v>
      </c>
      <c r="L353">
        <v>16.559999999999999</v>
      </c>
      <c r="M353">
        <v>302.45999999999998</v>
      </c>
      <c r="N353">
        <f>(D4-D5)*EXP(-(F4-F5)*I353)+(H4-H5)</f>
        <v>16.088156029475606</v>
      </c>
      <c r="O353">
        <f>(D4+D5)*EXP(-(F4+F5)*I353)+(H4+H5)</f>
        <v>16.1791539663134</v>
      </c>
    </row>
    <row r="354" spans="9:15" x14ac:dyDescent="0.3">
      <c r="I354">
        <v>97.5</v>
      </c>
      <c r="J354">
        <f>D4*EXP(-F4*I354)+H4</f>
        <v>16.111961293089379</v>
      </c>
      <c r="K354">
        <f>L354* E6/M354</f>
        <v>16.141989907401328</v>
      </c>
      <c r="L354">
        <v>16.515999999999998</v>
      </c>
      <c r="M354">
        <v>302.21600000000001</v>
      </c>
      <c r="N354">
        <f>(D4-D5)*EXP(-(F4-F5)*I354)+(H4-H5)</f>
        <v>16.066515818178317</v>
      </c>
      <c r="O354">
        <f>(D4+D5)*EXP(-(F4+F5)*I354)+(H4+H5)</f>
        <v>16.157386601928049</v>
      </c>
    </row>
    <row r="355" spans="9:15" x14ac:dyDescent="0.3">
      <c r="I355">
        <v>97.777777777777771</v>
      </c>
      <c r="J355">
        <f>D4*EXP(-F4*I355)+H4</f>
        <v>16.090317003990815</v>
      </c>
      <c r="K355">
        <f>L355* E6/M355</f>
        <v>16.113803277211346</v>
      </c>
      <c r="L355">
        <v>16.507999999999999</v>
      </c>
      <c r="M355">
        <v>302.59800000000001</v>
      </c>
      <c r="N355">
        <f>(D4-D5)*EXP(-(F4-F5)*I355)+(H4-H5)</f>
        <v>16.044934901270828</v>
      </c>
      <c r="O355">
        <f>(D4+D5)*EXP(-(F4+F5)*I355)+(H4+H5)</f>
        <v>16.135679498922126</v>
      </c>
    </row>
    <row r="356" spans="9:15" x14ac:dyDescent="0.3">
      <c r="I356">
        <v>98.055555555555557</v>
      </c>
      <c r="J356">
        <f>D4*EXP(-F4*I356)+H4</f>
        <v>16.068732328003133</v>
      </c>
      <c r="K356">
        <f>L356* E6/M356</f>
        <v>16.091891311803185</v>
      </c>
      <c r="L356">
        <v>16.491</v>
      </c>
      <c r="M356">
        <v>302.69799999999998</v>
      </c>
      <c r="N356">
        <f>(D4-D5)*EXP(-(F4-F5)*I356)+(H4-H5)</f>
        <v>16.023413116285937</v>
      </c>
      <c r="O356">
        <f>(D4+D5)*EXP(-(F4+F5)*I356)+(H4+H5)</f>
        <v>16.114032490466343</v>
      </c>
    </row>
    <row r="357" spans="9:15" x14ac:dyDescent="0.3">
      <c r="I357">
        <v>98.333333333333329</v>
      </c>
      <c r="J357">
        <f>D4*EXP(-F4*I357)+H4</f>
        <v>16.047207100938778</v>
      </c>
      <c r="K357">
        <f>L357* E6/M357</f>
        <v>16.050174108655799</v>
      </c>
      <c r="L357">
        <v>16.437000000000001</v>
      </c>
      <c r="M357">
        <v>302.49099999999999</v>
      </c>
      <c r="N357">
        <f>(D4-D5)*EXP(-(F4-F5)*I357)+(H4-H5)</f>
        <v>16.001950301201603</v>
      </c>
      <c r="O357">
        <f>(D4+D5)*EXP(-(F4+F5)*I357)+(H4+H5)</f>
        <v>16.092445410193278</v>
      </c>
    </row>
    <row r="358" spans="9:15" x14ac:dyDescent="0.3">
      <c r="I358">
        <v>98.611111111111114</v>
      </c>
      <c r="J358">
        <f>D4*EXP(-F4*I358)+H4</f>
        <v>16.025741159062399</v>
      </c>
      <c r="K358">
        <f>L358* E6/M358</f>
        <v>16.037979337636365</v>
      </c>
      <c r="L358">
        <v>16.425000000000001</v>
      </c>
      <c r="M358">
        <v>302.5</v>
      </c>
      <c r="N358">
        <f>(D4-D5)*EXP(-(F4-F5)*I358)+(H4-H5)</f>
        <v>15.980546294439716</v>
      </c>
      <c r="O358">
        <f>(D4+D5)*EXP(-(F4+F5)*I358)+(H4+H5)</f>
        <v>16.070918092196067</v>
      </c>
    </row>
    <row r="359" spans="9:15" x14ac:dyDescent="0.3">
      <c r="I359">
        <v>98.888888888888886</v>
      </c>
      <c r="J359">
        <f>D4*EXP(-F4*I359)+H4</f>
        <v>16.004334339089606</v>
      </c>
      <c r="K359">
        <f>L359* E6/M359</f>
        <v>16.013091987610284</v>
      </c>
      <c r="L359">
        <v>16.399999999999999</v>
      </c>
      <c r="M359">
        <v>302.50900000000001</v>
      </c>
      <c r="N359">
        <f>(D4-D5)*EXP(-(F4-F5)*I359)+(H4-H5)</f>
        <v>15.959200934864906</v>
      </c>
      <c r="O359">
        <f>(D4+D5)*EXP(-(F4+F5)*I359)+(H4+H5)</f>
        <v>16.049450371027159</v>
      </c>
    </row>
    <row r="360" spans="9:15" x14ac:dyDescent="0.3">
      <c r="I360">
        <v>99.166666666666671</v>
      </c>
      <c r="J360">
        <f>D4*EXP(-F4*I360)+H4</f>
        <v>15.982986478185735</v>
      </c>
      <c r="K360">
        <f>L360* E6/M360</f>
        <v>15.977331846370499</v>
      </c>
      <c r="L360">
        <v>16.367000000000001</v>
      </c>
      <c r="M360">
        <v>302.57600000000002</v>
      </c>
      <c r="N360">
        <f>(D4-D5)*EXP(-(F4-F5)*I360)+(H4-H5)</f>
        <v>15.937914061783307</v>
      </c>
      <c r="O360">
        <f>(D4+D5)*EXP(-(F4+F5)*I360)+(H4+H5)</f>
        <v>16.028042081697031</v>
      </c>
    </row>
    <row r="361" spans="9:15" x14ac:dyDescent="0.3">
      <c r="I361">
        <v>99.444444444444443</v>
      </c>
      <c r="J361">
        <f>D4*EXP(-F4*I361)+H4</f>
        <v>15.9616974139646</v>
      </c>
      <c r="K361">
        <f>L361* E6/M361</f>
        <v>15.957881615165475</v>
      </c>
      <c r="L361">
        <v>16.335999999999999</v>
      </c>
      <c r="M361">
        <v>302.37099999999998</v>
      </c>
      <c r="N361">
        <f>(D4-D5)*EXP(-(F4-F5)*I361)+(H4-H5)</f>
        <v>15.916685514941356</v>
      </c>
      <c r="O361">
        <f>(D4+D5)*EXP(-(F4+F5)*I361)+(H4+H5)</f>
        <v>16.006693059672923</v>
      </c>
    </row>
    <row r="362" spans="9:15" x14ac:dyDescent="0.3">
      <c r="I362">
        <v>99.722222222222229</v>
      </c>
      <c r="J362">
        <f>D4*EXP(-F4*I362)+H4</f>
        <v>15.940466984487266</v>
      </c>
      <c r="K362">
        <f>L362* E6/M362</f>
        <v>15.929078733432766</v>
      </c>
      <c r="L362">
        <v>16.306999999999999</v>
      </c>
      <c r="M362">
        <v>302.38</v>
      </c>
      <c r="N362">
        <f>(D4-D5)*EXP(-(F4-F5)*I362)+(H4-H5)</f>
        <v>15.89551513452459</v>
      </c>
      <c r="O362">
        <f>(D4+D5)*EXP(-(F4+F5)*I362)+(H4+H5)</f>
        <v>15.985403140877567</v>
      </c>
    </row>
    <row r="363" spans="9:15" x14ac:dyDescent="0.3">
      <c r="I363">
        <v>100</v>
      </c>
      <c r="J363">
        <f>D4*EXP(-F4*I363)+H4</f>
        <v>15.919295028260812</v>
      </c>
      <c r="K363">
        <f>L363* E6/M363</f>
        <v>15.895949841046045</v>
      </c>
      <c r="L363">
        <v>16.274000000000001</v>
      </c>
      <c r="M363">
        <v>302.39699999999999</v>
      </c>
      <c r="N363">
        <f>(D4-D5)*EXP(-(F4-F5)*I363)+(H4-H5)</f>
        <v>15.874402761156439</v>
      </c>
      <c r="O363">
        <f>(D4+D5)*EXP(-(F4+F5)*I363)+(H4+H5)</f>
        <v>15.964172161687937</v>
      </c>
    </row>
    <row r="364" spans="9:15" x14ac:dyDescent="0.3">
      <c r="I364">
        <v>100.2777777777778</v>
      </c>
      <c r="J364">
        <f>D4*EXP(-F4*I364)+H4</f>
        <v>15.8981813842371</v>
      </c>
      <c r="K364">
        <f>L364* E6/M364</f>
        <v>15.901381869019207</v>
      </c>
      <c r="L364">
        <v>16.277999999999999</v>
      </c>
      <c r="M364">
        <v>302.36799999999999</v>
      </c>
      <c r="N364">
        <f>(D4-D5)*EXP(-(F4-F5)*I364)+(H4-H5)</f>
        <v>15.85334823589702</v>
      </c>
      <c r="O364">
        <f>(D4+D5)*EXP(-(F4+F5)*I364)+(H4+H5)</f>
        <v>15.94299995893398</v>
      </c>
    </row>
    <row r="365" spans="9:15" x14ac:dyDescent="0.3">
      <c r="I365">
        <v>100.5555555555556</v>
      </c>
      <c r="J365">
        <f>D4*EXP(-F4*I365)+H4</f>
        <v>15.877125891811557</v>
      </c>
      <c r="K365">
        <f>L365* E6/M365</f>
        <v>15.842687476639705</v>
      </c>
      <c r="L365">
        <v>16.213999999999999</v>
      </c>
      <c r="M365">
        <v>302.29500000000002</v>
      </c>
      <c r="N365">
        <f>(D4-D5)*EXP(-(F4-F5)*I365)+(H4-H5)</f>
        <v>15.832351400241954</v>
      </c>
      <c r="O365">
        <f>(D4+D5)*EXP(-(F4+F5)*I365)+(H4+H5)</f>
        <v>15.921886369897368</v>
      </c>
    </row>
    <row r="366" spans="9:15" x14ac:dyDescent="0.3">
      <c r="I366">
        <v>100.8333333333333</v>
      </c>
      <c r="J366">
        <f>D4*EXP(-F4*I366)+H4</f>
        <v>15.856128390821961</v>
      </c>
      <c r="K366">
        <f>L366* E6/M366</f>
        <v>15.819672956435351</v>
      </c>
      <c r="L366">
        <v>16.189</v>
      </c>
      <c r="M366">
        <v>302.26799999999997</v>
      </c>
      <c r="N366">
        <f>(D4-D5)*EXP(-(F4-F5)*I366)+(H4-H5)</f>
        <v>15.811412096121172</v>
      </c>
      <c r="O366">
        <f>(D4+D5)*EXP(-(F4+F5)*I366)+(H4+H5)</f>
        <v>15.90083123231026</v>
      </c>
    </row>
    <row r="367" spans="9:15" x14ac:dyDescent="0.3">
      <c r="I367">
        <v>101.1111111111111</v>
      </c>
      <c r="J367">
        <f>D4*EXP(-F4*I367)+H4</f>
        <v>15.835188721547183</v>
      </c>
      <c r="K367">
        <f>L367* E6/M367</f>
        <v>15.81254619885655</v>
      </c>
      <c r="L367">
        <v>16.170999999999999</v>
      </c>
      <c r="M367">
        <v>302.06799999999998</v>
      </c>
      <c r="N367">
        <f>(D4-D5)*EXP(-(F4-F5)*I367)+(H4-H5)</f>
        <v>15.790530165897692</v>
      </c>
      <c r="O367">
        <f>(D4+D5)*EXP(-(F4+F5)*I367)+(H4+H5)</f>
        <v>15.879834384354016</v>
      </c>
    </row>
    <row r="368" spans="9:15" x14ac:dyDescent="0.3">
      <c r="I368">
        <v>101.3888888888889</v>
      </c>
      <c r="J368">
        <f>D4*EXP(-F4*I368)+H4</f>
        <v>15.814306724706029</v>
      </c>
      <c r="K368">
        <f>L368* E6/M368</f>
        <v>15.783972369876915</v>
      </c>
      <c r="L368">
        <v>16.146000000000001</v>
      </c>
      <c r="M368">
        <v>302.14699999999999</v>
      </c>
      <c r="N368">
        <f>(D4-D5)*EXP(-(F4-F5)*I368)+(H4-H5)</f>
        <v>15.769705452366486</v>
      </c>
      <c r="O368">
        <f>(D4+D5)*EXP(-(F4+F5)*I368)+(H4+H5)</f>
        <v>15.858895664658002</v>
      </c>
    </row>
    <row r="369" spans="9:15" x14ac:dyDescent="0.3">
      <c r="I369">
        <v>101.6666666666667</v>
      </c>
      <c r="J369">
        <f>D4*EXP(-F4*I369)+H4</f>
        <v>15.79348224145599</v>
      </c>
      <c r="K369">
        <f>L369* E6/M369</f>
        <v>15.743618715075904</v>
      </c>
      <c r="L369">
        <v>16.106000000000002</v>
      </c>
      <c r="M369">
        <v>302.17099999999999</v>
      </c>
      <c r="N369">
        <f>(D4-D5)*EXP(-(F4-F5)*I369)+(H4-H5)</f>
        <v>15.748937798753257</v>
      </c>
      <c r="O369">
        <f>(D4+D5)*EXP(-(F4+F5)*I369)+(H4+H5)</f>
        <v>15.838014912298316</v>
      </c>
    </row>
    <row r="370" spans="9:15" x14ac:dyDescent="0.3">
      <c r="I370">
        <v>101.9444444444444</v>
      </c>
      <c r="J370">
        <f>D4*EXP(-F4*I370)+H4</f>
        <v>15.772715113392051</v>
      </c>
      <c r="K370">
        <f>L370* E6/M370</f>
        <v>15.725896989844843</v>
      </c>
      <c r="L370">
        <v>16.09</v>
      </c>
      <c r="M370">
        <v>302.21100000000001</v>
      </c>
      <c r="N370">
        <f>(D4-D5)*EXP(-(F4-F5)*I370)+(H4-H5)</f>
        <v>15.728227048713283</v>
      </c>
      <c r="O370">
        <f>(D4+D5)*EXP(-(F4+F5)*I370)+(H4+H5)</f>
        <v>15.817191966796578</v>
      </c>
    </row>
    <row r="371" spans="9:15" x14ac:dyDescent="0.3">
      <c r="I371">
        <v>102.2222222222222</v>
      </c>
      <c r="J371">
        <f>D4*EXP(-F4*I371)+H4</f>
        <v>15.752005182545457</v>
      </c>
      <c r="K371">
        <f>L371* E6/M371</f>
        <v>15.724762193775398</v>
      </c>
      <c r="L371">
        <v>16.103000000000002</v>
      </c>
      <c r="M371">
        <v>302.47699999999998</v>
      </c>
      <c r="N371">
        <f>(D4-D5)*EXP(-(F4-F5)*I371)+(H4-H5)</f>
        <v>15.707573046330205</v>
      </c>
      <c r="O371">
        <f>(D4+D5)*EXP(-(F4+F5)*I371)+(H4+H5)</f>
        <v>15.796426668118649</v>
      </c>
    </row>
    <row r="372" spans="9:15" x14ac:dyDescent="0.3">
      <c r="I372">
        <v>102.4997222222222</v>
      </c>
      <c r="J372">
        <f>D4*EXP(-F4*I372)+H4</f>
        <v>15.731372915834722</v>
      </c>
      <c r="K372">
        <f>L372* E6/M372</f>
        <v>15.688503996319042</v>
      </c>
      <c r="L372">
        <v>16.085999999999999</v>
      </c>
      <c r="M372">
        <v>302.85599999999999</v>
      </c>
      <c r="N372">
        <f>(D4-D5)*EXP(-(F4-F5)*I372)+(H4-H5)</f>
        <v>15.68699620530897</v>
      </c>
      <c r="O372">
        <f>(D4+D5)*EXP(-(F4+F5)*I372)+(H4+H5)</f>
        <v>15.775739535823041</v>
      </c>
    </row>
    <row r="373" spans="9:15" x14ac:dyDescent="0.3">
      <c r="I373">
        <v>102.7777777777778</v>
      </c>
      <c r="J373">
        <f>D4*EXP(-F4*I373)+H4</f>
        <v>15.710756282803574</v>
      </c>
      <c r="K373">
        <f>L373* E6/M373</f>
        <v>15.706241829099701</v>
      </c>
      <c r="L373">
        <v>16.091000000000001</v>
      </c>
      <c r="M373">
        <v>302.60799999999989</v>
      </c>
      <c r="N373">
        <f>(D4-D5)*EXP(-(F4-F5)*I373)+(H4-H5)</f>
        <v>15.666434663004267</v>
      </c>
      <c r="O373">
        <f>(D4+D5)*EXP(-(F4+F5)*I373)+(H4+H5)</f>
        <v>15.755068373311753</v>
      </c>
    </row>
    <row r="374" spans="9:15" x14ac:dyDescent="0.3">
      <c r="I374">
        <v>103.0555555555556</v>
      </c>
      <c r="J374">
        <f>D4*EXP(-F4*I374)+H4</f>
        <v>15.690217000141416</v>
      </c>
      <c r="K374">
        <f>L374* E6/M374</f>
        <v>15.68097657996036</v>
      </c>
      <c r="L374">
        <v>16.07</v>
      </c>
      <c r="M374">
        <v>302.7</v>
      </c>
      <c r="N374">
        <f>(D4-D5)*EXP(-(F4-F5)*I374)+(H4-H5)</f>
        <v>15.645949972360096</v>
      </c>
      <c r="O374">
        <f>(D4+D5)*EXP(-(F4+F5)*I374)+(H4+H5)</f>
        <v>15.734475059324858</v>
      </c>
    </row>
    <row r="375" spans="9:15" x14ac:dyDescent="0.3">
      <c r="I375">
        <v>103.3333333333333</v>
      </c>
      <c r="J375">
        <f>D4*EXP(-F4*I375)+H4</f>
        <v>15.669734287160502</v>
      </c>
      <c r="K375">
        <f>L375* E6/M375</f>
        <v>15.633328688133508</v>
      </c>
      <c r="L375">
        <v>16.018999999999998</v>
      </c>
      <c r="M375">
        <v>302.65899999999999</v>
      </c>
      <c r="N375">
        <f>(D4-D5)*EXP(-(F4-F5)*I375)+(H4-H5)</f>
        <v>15.62552140996789</v>
      </c>
      <c r="O375">
        <f>(D4+D5)*EXP(-(F4+F5)*I375)+(H4+H5)</f>
        <v>15.71393875644349</v>
      </c>
    </row>
    <row r="376" spans="9:15" x14ac:dyDescent="0.3">
      <c r="I376">
        <v>103.6111111111111</v>
      </c>
      <c r="J376">
        <f>D4*EXP(-F4*I376)+H4</f>
        <v>15.649307988055524</v>
      </c>
      <c r="K376">
        <f>L376* E6/M376</f>
        <v>15.63001417726756</v>
      </c>
      <c r="L376">
        <v>16.010999999999999</v>
      </c>
      <c r="M376">
        <v>302.572</v>
      </c>
      <c r="N376">
        <f>(D4-D5)*EXP(-(F4-F5)*I376)+(H4-H5)</f>
        <v>15.605148822035673</v>
      </c>
      <c r="O376">
        <f>(D4+D5)*EXP(-(F4+F5)*I376)+(H4+H5)</f>
        <v>15.693459306836498</v>
      </c>
    </row>
    <row r="377" spans="9:15" x14ac:dyDescent="0.3">
      <c r="I377">
        <v>103.8888888888889</v>
      </c>
      <c r="J377">
        <f>D4*EXP(-F4*I377)+H4</f>
        <v>15.628937947450328</v>
      </c>
      <c r="K377">
        <f>L377* E6/M377</f>
        <v>15.586481782549113</v>
      </c>
      <c r="L377">
        <v>15.972</v>
      </c>
      <c r="M377">
        <v>302.678</v>
      </c>
      <c r="N377">
        <f>(D4-D5)*EXP(-(F4-F5)*I377)+(H4-H5)</f>
        <v>15.584832055192891</v>
      </c>
      <c r="O377">
        <f>(D4+D5)*EXP(-(F4+F5)*I377)+(H4+H5)</f>
        <v>15.673036553109695</v>
      </c>
    </row>
    <row r="378" spans="9:15" x14ac:dyDescent="0.3">
      <c r="I378">
        <v>104.1666666666667</v>
      </c>
      <c r="J378">
        <f>D4*EXP(-F4*I378)+H4</f>
        <v>15.608624010396685</v>
      </c>
      <c r="K378">
        <f>L378* E6/M378</f>
        <v>15.56809190619828</v>
      </c>
      <c r="L378">
        <v>15.955</v>
      </c>
      <c r="M378">
        <v>302.71300000000002</v>
      </c>
      <c r="N378">
        <f>(D4-D5)*EXP(-(F4-F5)*I378)+(H4-H5)</f>
        <v>15.564570956489209</v>
      </c>
      <c r="O378">
        <f>(D4+D5)*EXP(-(F4+F5)*I378)+(H4+H5)</f>
        <v>15.652670338304624</v>
      </c>
    </row>
    <row r="379" spans="9:15" x14ac:dyDescent="0.3">
      <c r="I379">
        <v>104.4444444444444</v>
      </c>
      <c r="J379">
        <f>D4*EXP(-F4*I379)+H4</f>
        <v>15.58836602237314</v>
      </c>
      <c r="K379">
        <f>L379* E6/M379</f>
        <v>15.54616329700273</v>
      </c>
      <c r="L379">
        <v>15.927</v>
      </c>
      <c r="M379">
        <v>302.60799999999989</v>
      </c>
      <c r="N379">
        <f>(D4-D5)*EXP(-(F4-F5)*I379)+(H4-H5)</f>
        <v>15.544365373393397</v>
      </c>
      <c r="O379">
        <f>(D4+D5)*EXP(-(F4+F5)*I379)+(H4+H5)</f>
        <v>15.632360505897365</v>
      </c>
    </row>
    <row r="380" spans="9:15" x14ac:dyDescent="0.3">
      <c r="I380">
        <v>104.7222222222222</v>
      </c>
      <c r="J380">
        <f>D4*EXP(-F4*I380)+H4</f>
        <v>15.568163829283804</v>
      </c>
      <c r="K380">
        <f>L380* E6/M380</f>
        <v>15.515745048568522</v>
      </c>
      <c r="L380">
        <v>15.893000000000001</v>
      </c>
      <c r="M380">
        <v>302.55399999999997</v>
      </c>
      <c r="N380">
        <f>(D4-D5)*EXP(-(F4-F5)*I380)+(H4-H5)</f>
        <v>15.524215153792131</v>
      </c>
      <c r="O380">
        <f>(D4+D5)*EXP(-(F4+F5)*I380)+(H4+H5)</f>
        <v>15.612106899797297</v>
      </c>
    </row>
    <row r="381" spans="9:15" x14ac:dyDescent="0.3">
      <c r="I381">
        <v>105</v>
      </c>
      <c r="J381">
        <f>D4*EXP(-F4*I381)+H4</f>
        <v>15.548017277457214</v>
      </c>
      <c r="K381">
        <f>L381* E6/M381</f>
        <v>15.488838177896247</v>
      </c>
      <c r="L381">
        <v>15.856</v>
      </c>
      <c r="M381">
        <v>302.37400000000002</v>
      </c>
      <c r="N381">
        <f>(D4-D5)*EXP(-(F4-F5)*I381)+(H4-H5)</f>
        <v>15.504120145988903</v>
      </c>
      <c r="O381">
        <f>(D4+D5)*EXP(-(F4+F5)*I381)+(H4+H5)</f>
        <v>15.591909364345948</v>
      </c>
    </row>
    <row r="382" spans="9:15" x14ac:dyDescent="0.3">
      <c r="I382">
        <v>105.2777777777778</v>
      </c>
      <c r="J382">
        <f>D4*EXP(-F4*I382)+H4</f>
        <v>15.527926213645152</v>
      </c>
      <c r="K382">
        <f>L382* E6/M382</f>
        <v>15.48240989280475</v>
      </c>
      <c r="L382">
        <v>15.849</v>
      </c>
      <c r="M382">
        <v>302.36599999999999</v>
      </c>
      <c r="N382">
        <f>(D4-D5)*EXP(-(F4-F5)*I382)+(H4-H5)</f>
        <v>15.484080198702848</v>
      </c>
      <c r="O382">
        <f>(D4+D5)*EXP(-(F4+F5)*I382)+(H4+H5)</f>
        <v>15.571767744315766</v>
      </c>
    </row>
    <row r="383" spans="9:15" x14ac:dyDescent="0.3">
      <c r="I383">
        <v>105.5555555555556</v>
      </c>
      <c r="J383">
        <f>D4*EXP(-F4*I383)+H4</f>
        <v>15.50789048502148</v>
      </c>
      <c r="K383">
        <f>L383* E6/M383</f>
        <v>15.463706269598259</v>
      </c>
      <c r="L383">
        <v>15.832000000000001</v>
      </c>
      <c r="M383">
        <v>302.40699999999998</v>
      </c>
      <c r="N383">
        <f>(D4-D5)*EXP(-(F4-F5)*I383)+(H4-H5)</f>
        <v>15.464095161067615</v>
      </c>
      <c r="O383">
        <f>(D4+D5)*EXP(-(F4+F5)*I383)+(H4+H5)</f>
        <v>15.551681884908941</v>
      </c>
    </row>
    <row r="384" spans="9:15" x14ac:dyDescent="0.3">
      <c r="I384">
        <v>105.8333333333333</v>
      </c>
      <c r="J384">
        <f>D4*EXP(-F4*I384)+H4</f>
        <v>15.48790993918098</v>
      </c>
      <c r="K384">
        <f>L384* E6/M384</f>
        <v>15.4226400445734</v>
      </c>
      <c r="L384">
        <v>15.791</v>
      </c>
      <c r="M384">
        <v>302.42700000000002</v>
      </c>
      <c r="N384">
        <f>(D4-D5)*EXP(-(F4-F5)*I384)+(H4-H5)</f>
        <v>15.444164882630229</v>
      </c>
      <c r="O384">
        <f>(D4+D5)*EXP(-(F4+F5)*I384)+(H4+H5)</f>
        <v>15.531651631756214</v>
      </c>
    </row>
    <row r="385" spans="9:15" x14ac:dyDescent="0.3">
      <c r="I385">
        <v>106.1111111111111</v>
      </c>
      <c r="J385">
        <f>D4*EXP(-F4*I385)+H4</f>
        <v>15.467984424138171</v>
      </c>
      <c r="K385">
        <f>L385* E6/M385</f>
        <v>15.433054590239001</v>
      </c>
      <c r="L385">
        <v>15.805999999999999</v>
      </c>
      <c r="M385">
        <v>302.51</v>
      </c>
      <c r="N385">
        <f>(D4-D5)*EXP(-(F4-F5)*I385)+(H4-H5)</f>
        <v>15.424289213349946</v>
      </c>
      <c r="O385">
        <f>(D4+D5)*EXP(-(F4+F5)*I385)+(H4+H5)</f>
        <v>15.511676830915661</v>
      </c>
    </row>
    <row r="386" spans="9:15" x14ac:dyDescent="0.3">
      <c r="I386">
        <v>106.3888888888889</v>
      </c>
      <c r="J386">
        <f>D4*EXP(-F4*I386)+H4</f>
        <v>15.448113788326197</v>
      </c>
      <c r="K386">
        <f>L386* E6/M386</f>
        <v>15.392084232745733</v>
      </c>
      <c r="L386">
        <v>15.768000000000001</v>
      </c>
      <c r="M386">
        <v>302.58600000000001</v>
      </c>
      <c r="N386">
        <f>(D4-D5)*EXP(-(F4-F5)*I386)+(H4-H5)</f>
        <v>15.404468003597145</v>
      </c>
      <c r="O386">
        <f>(D4+D5)*EXP(-(F4+F5)*I386)+(H4+H5)</f>
        <v>15.491757328871559</v>
      </c>
    </row>
    <row r="387" spans="9:15" x14ac:dyDescent="0.3">
      <c r="I387">
        <v>106.6666666666667</v>
      </c>
      <c r="J387">
        <f>D4*EXP(-F4*I387)+H4</f>
        <v>15.42829788059564</v>
      </c>
      <c r="K387">
        <f>L387* E6/M387</f>
        <v>15.377029089419917</v>
      </c>
      <c r="L387">
        <v>15.762</v>
      </c>
      <c r="M387">
        <v>302.767</v>
      </c>
      <c r="N387">
        <f>(D4-D5)*EXP(-(F4-F5)*I387)+(H4-H5)</f>
        <v>15.384701104152192</v>
      </c>
      <c r="O387">
        <f>(D4+D5)*EXP(-(F4+F5)*I387)+(H4+H5)</f>
        <v>15.47189297253318</v>
      </c>
    </row>
    <row r="388" spans="9:15" x14ac:dyDescent="0.3">
      <c r="I388">
        <v>106.9444444444444</v>
      </c>
      <c r="J388">
        <f>D4*EXP(-F4*I388)+H4</f>
        <v>15.408536550213388</v>
      </c>
      <c r="K388">
        <f>L388* E6/M388</f>
        <v>15.328303892252503</v>
      </c>
      <c r="L388">
        <v>15.753</v>
      </c>
      <c r="M388">
        <v>303.55599999999998</v>
      </c>
      <c r="N388">
        <f>(D4-D5)*EXP(-(F4-F5)*I388)+(H4-H5)</f>
        <v>15.364988366204324</v>
      </c>
      <c r="O388">
        <f>(D4+D5)*EXP(-(F4+F5)*I388)+(H4+H5)</f>
        <v>15.452083609233615</v>
      </c>
    </row>
    <row r="389" spans="9:15" x14ac:dyDescent="0.3">
      <c r="I389">
        <v>107.2222222222222</v>
      </c>
      <c r="J389">
        <f>D4*EXP(-F4*I389)+H4</f>
        <v>15.38882964686146</v>
      </c>
      <c r="K389">
        <f>L389* E6/M389</f>
        <v>15.334579897637722</v>
      </c>
      <c r="L389">
        <v>15.773</v>
      </c>
      <c r="M389">
        <v>303.81700000000001</v>
      </c>
      <c r="N389">
        <f>(D4-D5)*EXP(-(F4-F5)*I389)+(H4-H5)</f>
        <v>15.345329641350492</v>
      </c>
      <c r="O389">
        <f>(D4+D5)*EXP(-(F4+F5)*I389)+(H4+H5)</f>
        <v>15.43232908672859</v>
      </c>
    </row>
    <row r="390" spans="9:15" x14ac:dyDescent="0.3">
      <c r="I390">
        <v>107.5</v>
      </c>
      <c r="J390">
        <f>D4*EXP(-F4*I390)+H4</f>
        <v>15.36917702063591</v>
      </c>
      <c r="K390">
        <f>L390* E6/M390</f>
        <v>15.308031426435889</v>
      </c>
      <c r="L390">
        <v>15.753</v>
      </c>
      <c r="M390">
        <v>303.95800000000003</v>
      </c>
      <c r="N390">
        <f>(D4-D5)*EXP(-(F4-F5)*I390)+(H4-H5)</f>
        <v>15.325724781594305</v>
      </c>
      <c r="O390">
        <f>(D4+D5)*EXP(-(F4+F5)*I390)+(H4+H5)</f>
        <v>15.41262925319532</v>
      </c>
    </row>
    <row r="391" spans="9:15" x14ac:dyDescent="0.3">
      <c r="I391">
        <v>107.7777777777778</v>
      </c>
      <c r="J391">
        <f>D4*EXP(-F4*I391)+H4</f>
        <v>15.349578522045645</v>
      </c>
      <c r="K391">
        <f>L391* E6/M391</f>
        <v>15.311387257054907</v>
      </c>
      <c r="L391">
        <v>15.762</v>
      </c>
      <c r="M391">
        <v>304.065</v>
      </c>
      <c r="N391">
        <f>(D4-D5)*EXP(-(F4-F5)*I391)+(H4-H5)</f>
        <v>15.306173639344866</v>
      </c>
      <c r="O391">
        <f>(D4+D5)*EXP(-(F4+F5)*I391)+(H4+H5)</f>
        <v>15.392983957231332</v>
      </c>
    </row>
    <row r="392" spans="9:15" x14ac:dyDescent="0.3">
      <c r="I392">
        <v>108.0555555555556</v>
      </c>
      <c r="J392">
        <f>D4*EXP(-F4*I392)+H4</f>
        <v>15.330034002011306</v>
      </c>
      <c r="K392">
        <f>L392* E6/M392</f>
        <v>15.24913097370859</v>
      </c>
      <c r="L392">
        <v>15.715</v>
      </c>
      <c r="M392">
        <v>304.39600000000002</v>
      </c>
      <c r="N392">
        <f>(D4-D5)*EXP(-(F4-F5)*I392)+(H4-H5)</f>
        <v>15.286676067415684</v>
      </c>
      <c r="O392">
        <f>(D4+D5)*EXP(-(F4+F5)*I392)+(H4+H5)</f>
        <v>15.373393047853295</v>
      </c>
    </row>
    <row r="393" spans="9:15" x14ac:dyDescent="0.3">
      <c r="I393">
        <v>108.3333333333333</v>
      </c>
      <c r="J393">
        <f>D4*EXP(-F4*I393)+H4</f>
        <v>15.310543311864141</v>
      </c>
      <c r="K393">
        <f>L393* E6/M393</f>
        <v>15.230399858658675</v>
      </c>
      <c r="L393">
        <v>15.709</v>
      </c>
      <c r="M393">
        <v>304.654</v>
      </c>
      <c r="N393">
        <f>(D4-D5)*EXP(-(F4-F5)*I393)+(H4-H5)</f>
        <v>15.267231919023571</v>
      </c>
      <c r="O393">
        <f>(D4+D5)*EXP(-(F4+F5)*I393)+(H4+H5)</f>
        <v>15.353856374495873</v>
      </c>
    </row>
    <row r="394" spans="9:15" x14ac:dyDescent="0.3">
      <c r="I394">
        <v>108.6111111111111</v>
      </c>
      <c r="J394">
        <f>D4*EXP(-F4*I394)+H4</f>
        <v>15.291106303344844</v>
      </c>
      <c r="K394">
        <f>L394* E6/M394</f>
        <v>15.243823216438818</v>
      </c>
      <c r="L394">
        <v>15.723000000000001</v>
      </c>
      <c r="M394">
        <v>304.65699999999998</v>
      </c>
      <c r="N394">
        <f>(D4-D5)*EXP(-(F4-F5)*I394)+(H4-H5)</f>
        <v>15.247841047787494</v>
      </c>
      <c r="O394">
        <f>(D4+D5)*EXP(-(F4+F5)*I394)+(H4+H5)</f>
        <v>15.334373787010534</v>
      </c>
    </row>
    <row r="395" spans="9:15" x14ac:dyDescent="0.3">
      <c r="I395">
        <v>108.8888888888889</v>
      </c>
      <c r="J395">
        <f>D4*EXP(-F4*I395)+H4</f>
        <v>15.27172282860246</v>
      </c>
      <c r="K395">
        <f>L395* E6/M395</f>
        <v>15.223753764234695</v>
      </c>
      <c r="L395">
        <v>15.709</v>
      </c>
      <c r="M395">
        <v>304.78699999999998</v>
      </c>
      <c r="N395">
        <f>(D4-D5)*EXP(-(F4-F5)*I395)+(H4-H5)</f>
        <v>15.228503307727536</v>
      </c>
      <c r="O395">
        <f>(D4+D5)*EXP(-(F4+F5)*I395)+(H4+H5)</f>
        <v>15.314945135664454</v>
      </c>
    </row>
    <row r="396" spans="9:15" x14ac:dyDescent="0.3">
      <c r="I396">
        <v>109.1666666666667</v>
      </c>
      <c r="J396">
        <f>D4*EXP(-F4*I396)+H4</f>
        <v>15.252392740193255</v>
      </c>
      <c r="K396">
        <f>L396* E6/M396</f>
        <v>15.164756837388241</v>
      </c>
      <c r="L396">
        <v>15.653</v>
      </c>
      <c r="M396">
        <v>304.88199999999989</v>
      </c>
      <c r="N396">
        <f>(D4-D5)*EXP(-(F4-F5)*I396)+(H4-H5)</f>
        <v>15.20921855326376</v>
      </c>
      <c r="O396">
        <f>(D4+D5)*EXP(-(F4+F5)*I396)+(H4+H5)</f>
        <v>15.295570271139313</v>
      </c>
    </row>
    <row r="397" spans="9:15" x14ac:dyDescent="0.3">
      <c r="I397">
        <v>109.4444444444444</v>
      </c>
      <c r="J397">
        <f>D4*EXP(-F4*I397)+H4</f>
        <v>15.233115891079578</v>
      </c>
      <c r="K397">
        <f>L397* E6/M397</f>
        <v>15.178553084371201</v>
      </c>
      <c r="L397">
        <v>15.675000000000001</v>
      </c>
      <c r="M397">
        <v>305.03300000000002</v>
      </c>
      <c r="N397">
        <f>(D4-D5)*EXP(-(F4-F5)*I397)+(H4-H5)</f>
        <v>15.189986639215117</v>
      </c>
      <c r="O397">
        <f>(D4+D5)*EXP(-(F4+F5)*I397)+(H4+H5)</f>
        <v>15.276249044530184</v>
      </c>
    </row>
    <row r="398" spans="9:15" x14ac:dyDescent="0.3">
      <c r="I398">
        <v>109.7222222222222</v>
      </c>
      <c r="J398">
        <f>D4*EXP(-F4*I398)+H4</f>
        <v>15.213892134628743</v>
      </c>
      <c r="K398">
        <f>L398* E6/M398</f>
        <v>15.157071561547058</v>
      </c>
      <c r="L398">
        <v>15.66</v>
      </c>
      <c r="M398">
        <v>305.173</v>
      </c>
      <c r="N398">
        <f>(D4-D5)*EXP(-(F4-F5)*I398)+(H4-H5)</f>
        <v>15.170807420798347</v>
      </c>
      <c r="O398">
        <f>(D4+D5)*EXP(-(F4+F5)*I398)+(H4+H5)</f>
        <v>15.256981307344347</v>
      </c>
    </row>
    <row r="399" spans="9:15" x14ac:dyDescent="0.3">
      <c r="I399">
        <v>110</v>
      </c>
      <c r="J399">
        <f>D4*EXP(-F4*I399)+H4</f>
        <v>15.19472132461194</v>
      </c>
      <c r="K399">
        <f>L399* E6/M399</f>
        <v>15.123947932874296</v>
      </c>
      <c r="L399">
        <v>15.631</v>
      </c>
      <c r="M399">
        <v>305.27499999999998</v>
      </c>
      <c r="N399">
        <f>(D4-D5)*EXP(-(F4-F5)*I399)+(H4-H5)</f>
        <v>15.151680753626909</v>
      </c>
      <c r="O399">
        <f>(D4+D5)*EXP(-(F4+F5)*I399)+(H4+H5)</f>
        <v>15.237766911500195</v>
      </c>
    </row>
    <row r="400" spans="9:15" x14ac:dyDescent="0.3">
      <c r="I400">
        <v>110.2777777777778</v>
      </c>
      <c r="J400">
        <f>D4*EXP(-F4*I400)+H4</f>
        <v>15.175603315203098</v>
      </c>
      <c r="K400">
        <f>L400* E6/M400</f>
        <v>15.097634826866027</v>
      </c>
      <c r="L400">
        <v>15.599</v>
      </c>
      <c r="M400">
        <v>305.18099999999998</v>
      </c>
      <c r="N400">
        <f>(D4-D5)*EXP(-(F4-F5)*I400)+(H4-H5)</f>
        <v>15.132606493709879</v>
      </c>
      <c r="O400">
        <f>(D4+D5)*EXP(-(F4+F5)*I400)+(H4+H5)</f>
        <v>15.21860570932607</v>
      </c>
    </row>
    <row r="401" spans="9:15" x14ac:dyDescent="0.3">
      <c r="I401">
        <v>110.5555555555556</v>
      </c>
      <c r="J401">
        <f>D4*EXP(-F4*I401)+H4</f>
        <v>15.156537960977779</v>
      </c>
      <c r="K401">
        <f>L401* E6/M401</f>
        <v>15.088853665179784</v>
      </c>
      <c r="L401">
        <v>15.590999999999999</v>
      </c>
      <c r="M401">
        <v>305.202</v>
      </c>
      <c r="N401">
        <f>(D4-D5)*EXP(-(F4-F5)*I401)+(H4-H5)</f>
        <v>15.113584497450868</v>
      </c>
      <c r="O401">
        <f>(D4+D5)*EXP(-(F4+F5)*I401)+(H4+H5)</f>
        <v>15.19949755355913</v>
      </c>
    </row>
    <row r="402" spans="9:15" x14ac:dyDescent="0.3">
      <c r="I402">
        <v>110.8333333333333</v>
      </c>
      <c r="J402">
        <f>D4*EXP(-F4*I402)+H4</f>
        <v>15.137525116912093</v>
      </c>
      <c r="K402">
        <f>L402* E6/M402</f>
        <v>15.059361152044421</v>
      </c>
      <c r="L402">
        <v>15.554</v>
      </c>
      <c r="M402">
        <v>305.07400000000001</v>
      </c>
      <c r="N402">
        <f>(D4-D5)*EXP(-(F4-F5)*I402)+(H4-H5)</f>
        <v>15.094614621646954</v>
      </c>
      <c r="O402">
        <f>(D4+D5)*EXP(-(F4+F5)*I402)+(H4+H5)</f>
        <v>15.180442297344225</v>
      </c>
    </row>
    <row r="403" spans="9:15" x14ac:dyDescent="0.3">
      <c r="I403">
        <v>111.1111111111111</v>
      </c>
      <c r="J403">
        <f>D4*EXP(-F4*I403)+H4</f>
        <v>15.118564638381544</v>
      </c>
      <c r="K403">
        <f>L403* E6/M403</f>
        <v>15.037317865026152</v>
      </c>
      <c r="L403">
        <v>15.535</v>
      </c>
      <c r="M403">
        <v>305.14800000000002</v>
      </c>
      <c r="N403">
        <f>(D4-D5)*EXP(-(F4-F5)*I403)+(H4-H5)</f>
        <v>15.075696723487566</v>
      </c>
      <c r="O403">
        <f>(D4+D5)*EXP(-(F4+F5)*I403)+(H4+H5)</f>
        <v>15.161439794232749</v>
      </c>
    </row>
    <row r="404" spans="9:15" x14ac:dyDescent="0.3">
      <c r="I404">
        <v>111.3888888888889</v>
      </c>
      <c r="J404">
        <f>D4*EXP(-F4*I404)+H4</f>
        <v>15.099656381159996</v>
      </c>
      <c r="K404">
        <f>L404* E6/M404</f>
        <v>15.043753312943466</v>
      </c>
      <c r="L404">
        <v>15.539</v>
      </c>
      <c r="M404">
        <v>305.096</v>
      </c>
      <c r="N404">
        <f>(D4-D5)*EXP(-(F4-F5)*I404)+(H4-H5)</f>
        <v>15.056830660553459</v>
      </c>
      <c r="O404">
        <f>(D4+D5)*EXP(-(F4+F5)*I404)+(H4+H5)</f>
        <v>15.142489898181537</v>
      </c>
    </row>
    <row r="405" spans="9:15" x14ac:dyDescent="0.3">
      <c r="I405">
        <v>111.6666666666667</v>
      </c>
      <c r="J405">
        <f>D4*EXP(-F4*I405)+H4</f>
        <v>15.080800201418523</v>
      </c>
      <c r="K405">
        <f>L405* E6/M405</f>
        <v>15.019254661891265</v>
      </c>
      <c r="L405">
        <v>15.516999999999999</v>
      </c>
      <c r="M405">
        <v>305.161</v>
      </c>
      <c r="N405">
        <f>(D4-D5)*EXP(-(F4-F5)*I405)+(H4-H5)</f>
        <v>15.038016290815609</v>
      </c>
      <c r="O405">
        <f>(D4+D5)*EXP(-(F4+F5)*I405)+(H4+H5)</f>
        <v>15.123592463551738</v>
      </c>
    </row>
    <row r="406" spans="9:15" x14ac:dyDescent="0.3">
      <c r="I406">
        <v>111.9444444444444</v>
      </c>
      <c r="J406">
        <f>D4*EXP(-F4*I406)+H4</f>
        <v>15.061995955724358</v>
      </c>
      <c r="K406">
        <f>L406* E6/M406</f>
        <v>14.988723196200583</v>
      </c>
      <c r="L406">
        <v>15.484999999999999</v>
      </c>
      <c r="M406">
        <v>305.15199999999999</v>
      </c>
      <c r="N406">
        <f>(D4-D5)*EXP(-(F4-F5)*I406)+(H4-H5)</f>
        <v>15.019253472634166</v>
      </c>
      <c r="O406">
        <f>(D4+D5)*EXP(-(F4+F5)*I406)+(H4+H5)</f>
        <v>15.104747345107697</v>
      </c>
    </row>
    <row r="407" spans="9:15" x14ac:dyDescent="0.3">
      <c r="I407">
        <v>112.2222222222222</v>
      </c>
      <c r="J407">
        <f>D4*EXP(-F4*I407)+H4</f>
        <v>15.043243501039749</v>
      </c>
      <c r="K407">
        <f>L407* E6/M407</f>
        <v>14.97308423734119</v>
      </c>
      <c r="L407">
        <v>15.473000000000001</v>
      </c>
      <c r="M407">
        <v>305.23399999999998</v>
      </c>
      <c r="N407">
        <f>(D4-D5)*EXP(-(F4-F5)*I407)+(H4-H5)</f>
        <v>15.000542064757344</v>
      </c>
      <c r="O407">
        <f>(D4+D5)*EXP(-(F4+F5)*I407)+(H4+H5)</f>
        <v>15.085954398015808</v>
      </c>
    </row>
    <row r="408" spans="9:15" x14ac:dyDescent="0.3">
      <c r="I408">
        <v>112.5</v>
      </c>
      <c r="J408">
        <f>D4*EXP(-F4*I408)+H4</f>
        <v>15.024542694720921</v>
      </c>
      <c r="K408">
        <f>L408* E6/M408</f>
        <v>14.948345208269844</v>
      </c>
      <c r="L408">
        <v>15.457000000000001</v>
      </c>
      <c r="M408">
        <v>305.423</v>
      </c>
      <c r="N408">
        <f>(D4-D5)*EXP(-(F4-F5)*I408)+(H4-H5)</f>
        <v>14.981881926320419</v>
      </c>
      <c r="O408">
        <f>(D4+D5)*EXP(-(F4+F5)*I408)+(H4+H5)</f>
        <v>15.067213477843449</v>
      </c>
    </row>
    <row r="409" spans="9:15" x14ac:dyDescent="0.3">
      <c r="I409">
        <v>112.7777777777778</v>
      </c>
      <c r="J409">
        <f>D4*EXP(-F4*I409)+H4</f>
        <v>15.005893394516967</v>
      </c>
      <c r="K409">
        <f>L409* E6/M409</f>
        <v>14.946776923060753</v>
      </c>
      <c r="L409">
        <v>15.452999999999999</v>
      </c>
      <c r="M409">
        <v>305.37599999999998</v>
      </c>
      <c r="N409">
        <f>(D4-D5)*EXP(-(F4-F5)*I409)+(H4-H5)</f>
        <v>14.963272916844623</v>
      </c>
      <c r="O409">
        <f>(D4+D5)*EXP(-(F4+F5)*I409)+(H4+H5)</f>
        <v>15.048524440557847</v>
      </c>
    </row>
    <row r="410" spans="9:15" x14ac:dyDescent="0.3">
      <c r="I410">
        <v>113.0555555555556</v>
      </c>
      <c r="J410">
        <f>D4*EXP(-F4*I410)+H4</f>
        <v>14.987295458568774</v>
      </c>
      <c r="K410">
        <f>L410* E6/M410</f>
        <v>14.881919821955643</v>
      </c>
      <c r="L410">
        <v>15.393000000000001</v>
      </c>
      <c r="M410">
        <v>305.51600000000002</v>
      </c>
      <c r="N410">
        <f>(D4-D5)*EXP(-(F4-F5)*I410)+(H4-H5)</f>
        <v>14.944714896236107</v>
      </c>
      <c r="O410">
        <f>(D4+D5)*EXP(-(F4+F5)*I410)+(H4+H5)</f>
        <v>15.029887142524963</v>
      </c>
    </row>
    <row r="411" spans="9:15" x14ac:dyDescent="0.3">
      <c r="I411">
        <v>113.3333333333333</v>
      </c>
      <c r="J411">
        <f>D4*EXP(-F4*I411)+H4</f>
        <v>14.96874874540794</v>
      </c>
      <c r="K411">
        <f>L411* E6/M411</f>
        <v>14.890149538374917</v>
      </c>
      <c r="L411">
        <v>15.4</v>
      </c>
      <c r="M411">
        <v>305.48599999999999</v>
      </c>
      <c r="N411">
        <f>(D4-D5)*EXP(-(F4-F5)*I411)+(H4-H5)</f>
        <v>14.926207724784881</v>
      </c>
      <c r="O411">
        <f>(D4+D5)*EXP(-(F4+F5)*I411)+(H4+H5)</f>
        <v>15.011301440508419</v>
      </c>
    </row>
    <row r="412" spans="9:15" x14ac:dyDescent="0.3">
      <c r="I412">
        <v>113.6111111111111</v>
      </c>
      <c r="J412">
        <f>D4*EXP(-F4*I412)+H4</f>
        <v>14.950253113955679</v>
      </c>
      <c r="K412">
        <f>L412* E6/M412</f>
        <v>14.888883834470983</v>
      </c>
      <c r="L412">
        <v>15.406000000000001</v>
      </c>
      <c r="M412">
        <v>305.63099999999997</v>
      </c>
      <c r="N412">
        <f>(D4-D5)*EXP(-(F4-F5)*I412)+(H4-H5)</f>
        <v>14.907751263163748</v>
      </c>
      <c r="O412">
        <f>(D4+D5)*EXP(-(F4+F5)*I412)+(H4+H5)</f>
        <v>14.992767191668342</v>
      </c>
    </row>
    <row r="413" spans="9:15" x14ac:dyDescent="0.3">
      <c r="I413">
        <v>113.8888888888889</v>
      </c>
      <c r="J413">
        <f>D4*EXP(-F4*I413)+H4</f>
        <v>14.931808423521792</v>
      </c>
      <c r="K413">
        <f>L413* E6/M413</f>
        <v>14.83532854101191</v>
      </c>
      <c r="L413">
        <v>15.353999999999999</v>
      </c>
      <c r="M413">
        <v>305.69900000000001</v>
      </c>
      <c r="N413">
        <f>(D4-D5)*EXP(-(F4-F5)*I413)+(H4-H5)</f>
        <v>14.889345372427286</v>
      </c>
      <c r="O413">
        <f>(D4+D5)*EXP(-(F4+F5)*I413)+(H4+H5)</f>
        <v>14.974284253560336</v>
      </c>
    </row>
    <row r="414" spans="9:15" x14ac:dyDescent="0.3">
      <c r="I414">
        <v>114.1666666666667</v>
      </c>
      <c r="J414">
        <f>D4*EXP(-F4*I414)+H4</f>
        <v>14.913414533803561</v>
      </c>
      <c r="K414">
        <f>L414* E6/M414</f>
        <v>14.825957066224115</v>
      </c>
      <c r="L414">
        <v>15.356999999999999</v>
      </c>
      <c r="M414">
        <v>305.952</v>
      </c>
      <c r="N414">
        <f>(D4-D5)*EXP(-(F4-F5)*I414)+(H4-H5)</f>
        <v>14.870989914010776</v>
      </c>
      <c r="O414">
        <f>(D4+D5)*EXP(-(F4+F5)*I414)+(H4+H5)</f>
        <v>14.955852484134329</v>
      </c>
    </row>
    <row r="415" spans="9:15" x14ac:dyDescent="0.3">
      <c r="I415">
        <v>114.4444444444444</v>
      </c>
      <c r="J415">
        <f>D4*EXP(-F4*I415)+H4</f>
        <v>14.895071304884699</v>
      </c>
      <c r="K415">
        <f>L415* E6/M415</f>
        <v>14.802914193212876</v>
      </c>
      <c r="L415">
        <v>15.340999999999999</v>
      </c>
      <c r="M415">
        <v>306.10899999999998</v>
      </c>
      <c r="N415">
        <f>(D4-D5)*EXP(-(F4-F5)*I415)+(H4-H5)</f>
        <v>14.852684749729178</v>
      </c>
      <c r="O415">
        <f>(D4+D5)*EXP(-(F4+F5)*I415)+(H4+H5)</f>
        <v>14.937471741733527</v>
      </c>
    </row>
    <row r="416" spans="9:15" x14ac:dyDescent="0.3">
      <c r="I416">
        <v>114.7222222222222</v>
      </c>
      <c r="J416">
        <f>D4*EXP(-F4*I416)+H4</f>
        <v>14.876778597234258</v>
      </c>
      <c r="K416">
        <f>L416* E6/M416</f>
        <v>14.770929330663982</v>
      </c>
      <c r="L416">
        <v>15.292</v>
      </c>
      <c r="M416">
        <v>305.79199999999997</v>
      </c>
      <c r="N416">
        <f>(D4-D5)*EXP(-(F4-F5)*I416)+(H4-H5)</f>
        <v>14.834429741776061</v>
      </c>
      <c r="O416">
        <f>(D4+D5)*EXP(-(F4+F5)*I416)+(H4+H5)</f>
        <v>14.919141885093268</v>
      </c>
    </row>
    <row r="417" spans="9:15" x14ac:dyDescent="0.3">
      <c r="I417">
        <v>115</v>
      </c>
      <c r="J417">
        <f>D4*EXP(-F4*I417)+H4</f>
        <v>14.858536271705614</v>
      </c>
      <c r="K417">
        <f>L417* E6/M417</f>
        <v>14.802796026137406</v>
      </c>
      <c r="L417">
        <v>15.263999999999999</v>
      </c>
      <c r="M417">
        <v>304.57499999999999</v>
      </c>
      <c r="N417">
        <f>(D4-D5)*EXP(-(F4-F5)*I417)+(H4-H5)</f>
        <v>14.816224752722601</v>
      </c>
      <c r="O417">
        <f>(D4+D5)*EXP(-(F4+F5)*I417)+(H4+H5)</f>
        <v>14.900862773340005</v>
      </c>
    </row>
    <row r="418" spans="9:15" x14ac:dyDescent="0.3">
      <c r="I418">
        <v>115.2777777777778</v>
      </c>
      <c r="J418">
        <f>D4*EXP(-F4*I418)+H4</f>
        <v>14.840344189535372</v>
      </c>
      <c r="K418">
        <f>L418* E6/M418</f>
        <v>14.793629891670205</v>
      </c>
      <c r="L418">
        <v>15.226000000000001</v>
      </c>
      <c r="M418">
        <v>304.005</v>
      </c>
      <c r="N418">
        <f>(D4-D5)*EXP(-(F4-F5)*I418)+(H4-H5)</f>
        <v>14.798069645516524</v>
      </c>
      <c r="O418">
        <f>(D4+D5)*EXP(-(F4+F5)*I418)+(H4+H5)</f>
        <v>14.882634265990173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zoomScale="70" zoomScaleNormal="70" workbookViewId="0">
      <selection activeCell="I24"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21</v>
      </c>
      <c r="B1" s="17"/>
      <c r="C1" s="17"/>
      <c r="D1" s="17"/>
      <c r="E1" s="17"/>
      <c r="F1" s="17"/>
      <c r="G1" s="17"/>
      <c r="H1" s="17"/>
      <c r="I1" s="24" t="s">
        <v>24</v>
      </c>
      <c r="J1" s="24" t="s">
        <v>25</v>
      </c>
      <c r="K1" s="24" t="s">
        <v>26</v>
      </c>
      <c r="L1" s="26" t="s">
        <v>27</v>
      </c>
      <c r="M1" s="26" t="s">
        <v>28</v>
      </c>
      <c r="N1" s="23" t="s">
        <v>29</v>
      </c>
      <c r="O1" s="23" t="s">
        <v>30</v>
      </c>
    </row>
    <row r="2" spans="1:15" ht="25.8" customHeight="1" x14ac:dyDescent="0.3">
      <c r="A2" s="32" t="s">
        <v>31</v>
      </c>
      <c r="B2" s="17"/>
      <c r="C2" s="8" t="s">
        <v>2</v>
      </c>
      <c r="D2" s="35"/>
      <c r="E2" s="17"/>
      <c r="F2" s="8" t="s">
        <v>32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33</v>
      </c>
      <c r="B3" s="17"/>
      <c r="C3" s="33" t="s">
        <v>34</v>
      </c>
      <c r="D3" s="17"/>
      <c r="E3" s="17"/>
      <c r="F3" s="17"/>
      <c r="G3" s="17"/>
      <c r="H3" s="17"/>
      <c r="I3">
        <v>0</v>
      </c>
      <c r="J3">
        <f>D4*EXP(-F4*I3)+H4</f>
        <v>28.129943327724806</v>
      </c>
      <c r="K3">
        <f>L3* E6/M3</f>
        <v>28.896310166445854</v>
      </c>
      <c r="L3">
        <v>29.802</v>
      </c>
      <c r="M3">
        <v>304.63</v>
      </c>
      <c r="N3">
        <f>(D4-D5)*EXP(-(F4-F5)*I3)+(H4-H5)</f>
        <v>28.05848270869464</v>
      </c>
      <c r="O3">
        <f>(D4+D5)*EXP(-(F4+F5)*I3)+(H4+H5)</f>
        <v>28.201403946754976</v>
      </c>
    </row>
    <row r="4" spans="1:15" ht="25.8" customHeight="1" x14ac:dyDescent="0.3">
      <c r="A4" s="32" t="s">
        <v>35</v>
      </c>
      <c r="B4" s="17"/>
      <c r="C4" s="29" t="s">
        <v>36</v>
      </c>
      <c r="D4" s="9">
        <v>26.42687988661179</v>
      </c>
      <c r="E4" s="30" t="s">
        <v>37</v>
      </c>
      <c r="F4" s="10">
        <v>2.871116474611889E-2</v>
      </c>
      <c r="G4" s="31" t="s">
        <v>38</v>
      </c>
      <c r="H4" s="9">
        <v>1.7030634411130181</v>
      </c>
      <c r="I4">
        <v>0.27777777777777779</v>
      </c>
      <c r="J4">
        <f>D4*EXP(-F4*I4)+H4</f>
        <v>27.920018631846119</v>
      </c>
      <c r="K4">
        <f>L4* E6/M4</f>
        <v>28.617586087441612</v>
      </c>
      <c r="L4">
        <v>29.494</v>
      </c>
      <c r="M4">
        <v>304.41800000000001</v>
      </c>
      <c r="N4">
        <f>(D4-D5)*EXP(-(F4-F5)*I4)+(H4-H5)</f>
        <v>27.84976694629573</v>
      </c>
      <c r="O4">
        <f>(D4+D5)*EXP(-(F4+F5)*I4)+(H4+H5)</f>
        <v>27.990267690285844</v>
      </c>
    </row>
    <row r="5" spans="1:15" ht="25.8" customHeight="1" x14ac:dyDescent="0.3">
      <c r="A5" s="32" t="s">
        <v>39</v>
      </c>
      <c r="B5" s="17"/>
      <c r="C5" s="17"/>
      <c r="D5" s="16">
        <v>3.9007368828081812E-2</v>
      </c>
      <c r="E5" s="17"/>
      <c r="F5" s="16">
        <v>1.236374137472556E-4</v>
      </c>
      <c r="G5" s="17"/>
      <c r="H5" s="16">
        <v>3.2453250202087731E-2</v>
      </c>
      <c r="I5">
        <v>0.55555555555555558</v>
      </c>
      <c r="J5">
        <f>D4*EXP(-F4*I5)+H4</f>
        <v>27.711761494836619</v>
      </c>
      <c r="K5">
        <f>L5* E6/M5</f>
        <v>28.339186204905481</v>
      </c>
      <c r="L5">
        <v>29.196999999999999</v>
      </c>
      <c r="M5">
        <v>304.31299999999999</v>
      </c>
      <c r="N5">
        <f>(D4-D5)*EXP(-(F4-F5)*I5)+(H4-H5)</f>
        <v>27.642702028217236</v>
      </c>
      <c r="O5">
        <f>(D4+D5)*EXP(-(F4+F5)*I5)+(H4+H5)</f>
        <v>27.7808158103262</v>
      </c>
    </row>
    <row r="6" spans="1:15" ht="28.2" customHeight="1" x14ac:dyDescent="0.3">
      <c r="A6" s="27" t="s">
        <v>40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27.505158670267285</v>
      </c>
      <c r="K6">
        <f>L6* E6/M6</f>
        <v>28.163628720579862</v>
      </c>
      <c r="L6">
        <v>28.946999999999999</v>
      </c>
      <c r="M6">
        <v>303.58800000000002</v>
      </c>
      <c r="N6">
        <f>(D4-D5)*EXP(-(F4-F5)*I6)+(H4-H5)</f>
        <v>27.437274897050653</v>
      </c>
      <c r="O6">
        <f>(D4+D5)*EXP(-(F4+F5)*I6)+(H4+H5)</f>
        <v>27.573034869467079</v>
      </c>
    </row>
    <row r="7" spans="1:15" x14ac:dyDescent="0.3">
      <c r="I7">
        <v>1.1111111111111109</v>
      </c>
      <c r="J7">
        <f>D4*EXP(-F4*I7)+H4</f>
        <v>27.300197016933506</v>
      </c>
      <c r="K7">
        <f>L7* E6/M7</f>
        <v>27.913150718310494</v>
      </c>
      <c r="L7">
        <v>28.663</v>
      </c>
      <c r="M7">
        <v>303.30700000000002</v>
      </c>
      <c r="N7">
        <f>(D4-D5)*EXP(-(F4-F5)*I7)+(H4-H5)</f>
        <v>27.23347259866549</v>
      </c>
      <c r="O7">
        <f>(D4+D5)*EXP(-(F4+F5)*I7)+(H4+H5)</f>
        <v>27.366911537498797</v>
      </c>
    </row>
    <row r="8" spans="1:15" x14ac:dyDescent="0.3">
      <c r="I8">
        <v>1.3888888888888891</v>
      </c>
      <c r="J8">
        <f>D4*EXP(-F4*I8)+H4</f>
        <v>27.096863498019211</v>
      </c>
      <c r="K8">
        <f>L8* E6/M8</f>
        <v>27.638710335333094</v>
      </c>
      <c r="L8">
        <v>28.381</v>
      </c>
      <c r="M8">
        <v>303.30499999999989</v>
      </c>
      <c r="N8">
        <f>(D4-D5)*EXP(-(F4-F5)*I8)+(H4-H5)</f>
        <v>27.031282281392389</v>
      </c>
      <c r="O8">
        <f>(D4+D5)*EXP(-(F4+F5)*I8)+(H4+H5)</f>
        <v>27.162432590555763</v>
      </c>
    </row>
    <row r="9" spans="1:15" x14ac:dyDescent="0.3">
      <c r="I9">
        <v>1.666666666666667</v>
      </c>
      <c r="J9">
        <f>D4*EXP(-F4*I9)+H4</f>
        <v>26.89514518026764</v>
      </c>
      <c r="K9">
        <f>L9* E6/M9</f>
        <v>27.429542994650966</v>
      </c>
      <c r="L9">
        <v>28.155999999999999</v>
      </c>
      <c r="M9">
        <v>303.19499999999999</v>
      </c>
      <c r="N9">
        <f>(D4-D5)*EXP(-(F4-F5)*I9)+(H4-H5)</f>
        <v>26.83069119521269</v>
      </c>
      <c r="O9">
        <f>(D4+D5)*EXP(-(F4+F5)*I9)+(H4+H5)</f>
        <v>26.959584910268088</v>
      </c>
    </row>
    <row r="10" spans="1:15" x14ac:dyDescent="0.3">
      <c r="I10">
        <v>1.944444444444444</v>
      </c>
      <c r="J10">
        <f>D4*EXP(-F4*I10)+H4</f>
        <v>26.695029233158717</v>
      </c>
      <c r="K10">
        <f>L10* E6/M10</f>
        <v>27.190452711401967</v>
      </c>
      <c r="L10">
        <v>27.908000000000001</v>
      </c>
      <c r="M10">
        <v>303.16699999999997</v>
      </c>
      <c r="N10">
        <f>(D4-D5)*EXP(-(F4-F5)*I10)+(H4-H5)</f>
        <v>26.631686690954453</v>
      </c>
      <c r="O10">
        <f>(D4+D5)*EXP(-(F4+F5)*I10)+(H4+H5)</f>
        <v>26.758355482919985</v>
      </c>
    </row>
    <row r="11" spans="1:15" x14ac:dyDescent="0.3">
      <c r="I11">
        <v>2.2222222222222219</v>
      </c>
      <c r="J11">
        <f>D4*EXP(-F4*I11)+H4</f>
        <v>26.496502928092955</v>
      </c>
      <c r="K11">
        <f>L11* E6/M11</f>
        <v>26.923017477517917</v>
      </c>
      <c r="L11">
        <v>27.648</v>
      </c>
      <c r="M11">
        <v>303.32600000000002</v>
      </c>
      <c r="N11">
        <f>(D4-D5)*EXP(-(F4-F5)*I11)+(H4-H5)</f>
        <v>26.43425621949477</v>
      </c>
      <c r="O11">
        <f>(D4+D5)*EXP(-(F4+F5)*I11)+(H4+H5)</f>
        <v>26.558731398614853</v>
      </c>
    </row>
    <row r="12" spans="1:15" x14ac:dyDescent="0.3">
      <c r="I12">
        <v>2.5</v>
      </c>
      <c r="J12">
        <f>D4*EXP(-F4*I12)+H4</f>
        <v>26.299553637581834</v>
      </c>
      <c r="K12">
        <f>L12* E6/M12</f>
        <v>26.705910611361411</v>
      </c>
      <c r="L12">
        <v>27.417000000000002</v>
      </c>
      <c r="M12">
        <v>303.23700000000002</v>
      </c>
      <c r="N12">
        <f>(D4-D5)*EXP(-(F4-F5)*I12)+(H4-H5)</f>
        <v>26.23838733096845</v>
      </c>
      <c r="O12">
        <f>(D4+D5)*EXP(-(F4+F5)*I12)+(H4+H5)</f>
        <v>26.36069985044707</v>
      </c>
    </row>
    <row r="13" spans="1:15" x14ac:dyDescent="0.3">
      <c r="I13">
        <v>2.7777777777777781</v>
      </c>
      <c r="J13">
        <f>D4*EXP(-F4*I13)+H4</f>
        <v>26.104168834444604</v>
      </c>
      <c r="K13">
        <f>L13* E6/M13</f>
        <v>26.447086862727488</v>
      </c>
      <c r="L13">
        <v>27.158000000000001</v>
      </c>
      <c r="M13">
        <v>303.31200000000001</v>
      </c>
      <c r="N13">
        <f>(D4-D5)*EXP(-(F4-F5)*I13)+(H4-H5)</f>
        <v>26.044067673982923</v>
      </c>
      <c r="O13">
        <f>(D4+D5)*EXP(-(F4+F5)*I13)+(H4+H5)</f>
        <v>26.164248133680342</v>
      </c>
    </row>
    <row r="14" spans="1:15" x14ac:dyDescent="0.3">
      <c r="I14">
        <v>3.0555555555555549</v>
      </c>
      <c r="J14">
        <f>D4*EXP(-F4*I14)+H4</f>
        <v>25.910336091011509</v>
      </c>
      <c r="K14">
        <f>L14* E6/M14</f>
        <v>26.252125028545134</v>
      </c>
      <c r="L14">
        <v>26.937000000000001</v>
      </c>
      <c r="M14">
        <v>303.07799999999997</v>
      </c>
      <c r="N14">
        <f>(D4-D5)*EXP(-(F4-F5)*I14)+(H4-H5)</f>
        <v>25.851284994839371</v>
      </c>
      <c r="O14">
        <f>(D4+D5)*EXP(-(F4+F5)*I14)+(H4+H5)</f>
        <v>25.969363644932642</v>
      </c>
    </row>
    <row r="15" spans="1:15" x14ac:dyDescent="0.3">
      <c r="I15">
        <v>3.333333333333333</v>
      </c>
      <c r="J15">
        <f>D4*EXP(-F4*I15)+H4</f>
        <v>25.718043078333274</v>
      </c>
      <c r="K15">
        <f>L15* E6/M15</f>
        <v>26.002695496412404</v>
      </c>
      <c r="L15">
        <v>26.683</v>
      </c>
      <c r="M15">
        <v>303.10000000000002</v>
      </c>
      <c r="N15">
        <f>(D4-D5)*EXP(-(F4-F5)*I15)+(H4-H5)</f>
        <v>25.660027136760032</v>
      </c>
      <c r="O15">
        <f>(D4+D5)*EXP(-(F4+F5)*I15)+(H4+H5)</f>
        <v>25.776033881367621</v>
      </c>
    </row>
    <row r="16" spans="1:15" x14ac:dyDescent="0.3">
      <c r="I16">
        <v>3.6111111111111112</v>
      </c>
      <c r="J16">
        <f>D4*EXP(-F4*I16)+H4</f>
        <v>25.527277565396947</v>
      </c>
      <c r="K16">
        <f>L16* E6/M16</f>
        <v>25.771594371550776</v>
      </c>
      <c r="L16">
        <v>26.437999999999999</v>
      </c>
      <c r="M16">
        <v>303.01</v>
      </c>
      <c r="N16">
        <f>(D4-D5)*EXP(-(F4-F5)*I16)+(H4-H5)</f>
        <v>25.470282039121571</v>
      </c>
      <c r="O16">
        <f>(D4+D5)*EXP(-(F4+F5)*I16)+(H4+H5)</f>
        <v>25.584246439892514</v>
      </c>
    </row>
    <row r="17" spans="9:15" x14ac:dyDescent="0.3">
      <c r="I17">
        <v>3.8888888888888888</v>
      </c>
      <c r="J17">
        <f>D4*EXP(-F4*I17)+H4</f>
        <v>25.338027418347888</v>
      </c>
      <c r="K17">
        <f>L17* E6/M17</f>
        <v>25.573145691192817</v>
      </c>
      <c r="L17">
        <v>26.221</v>
      </c>
      <c r="M17">
        <v>302.85500000000002</v>
      </c>
      <c r="N17">
        <f>(D4-D5)*EXP(-(F4-F5)*I17)+(H4-H5)</f>
        <v>25.282037736694559</v>
      </c>
      <c r="O17">
        <f>(D4+D5)*EXP(-(F4+F5)*I17)+(H4+H5)</f>
        <v>25.393989016362394</v>
      </c>
    </row>
    <row r="18" spans="9:15" x14ac:dyDescent="0.3">
      <c r="I18">
        <v>4.166666666666667</v>
      </c>
      <c r="J18">
        <f>D4*EXP(-F4*I18)+H4</f>
        <v>25.150280599718034</v>
      </c>
      <c r="K18">
        <f>L18* E6/M18</f>
        <v>25.364816659274275</v>
      </c>
      <c r="L18">
        <v>26.010999999999999</v>
      </c>
      <c r="M18">
        <v>302.89699999999999</v>
      </c>
      <c r="N18">
        <f>(D4-D5)*EXP(-(F4-F5)*I18)+(H4-H5)</f>
        <v>25.095282358888955</v>
      </c>
      <c r="O18">
        <f>(D4+D5)*EXP(-(F4+F5)*I18)+(H4+H5)</f>
        <v>25.205249404790809</v>
      </c>
    </row>
    <row r="19" spans="9:15" x14ac:dyDescent="0.3">
      <c r="I19">
        <v>4.4444444444444446</v>
      </c>
      <c r="J19">
        <f>D4*EXP(-F4*I19)+H4</f>
        <v>24.964025167660186</v>
      </c>
      <c r="K19">
        <f>L19* E6/M19</f>
        <v>25.123493222075606</v>
      </c>
      <c r="L19">
        <v>25.757999999999999</v>
      </c>
      <c r="M19">
        <v>302.83199999999999</v>
      </c>
      <c r="N19">
        <f>(D4-D5)*EXP(-(F4-F5)*I19)+(H4-H5)</f>
        <v>24.910004129005547</v>
      </c>
      <c r="O19">
        <f>(D4+D5)*EXP(-(F4+F5)*I19)+(H4+H5)</f>
        <v>25.018015496566711</v>
      </c>
    </row>
    <row r="20" spans="9:15" x14ac:dyDescent="0.3">
      <c r="I20">
        <v>4.7222222222222223</v>
      </c>
      <c r="J20">
        <f>D4*EXP(-F4*I20)+H4</f>
        <v>24.779249275188487</v>
      </c>
      <c r="K20">
        <f>L20* E6/M20</f>
        <v>24.918774800695687</v>
      </c>
      <c r="L20">
        <v>25.539000000000001</v>
      </c>
      <c r="M20">
        <v>302.72399999999999</v>
      </c>
      <c r="N20">
        <f>(D4-D5)*EXP(-(F4-F5)*I20)+(H4-H5)</f>
        <v>24.726191363493317</v>
      </c>
      <c r="O20">
        <f>(D4+D5)*EXP(-(F4+F5)*I20)+(H4+H5)</f>
        <v>24.832275279677614</v>
      </c>
    </row>
    <row r="21" spans="9:15" x14ac:dyDescent="0.3">
      <c r="I21">
        <v>5</v>
      </c>
      <c r="J21">
        <f>D4*EXP(-F4*I21)+H4</f>
        <v>24.595941169424837</v>
      </c>
      <c r="K21">
        <f>L21* E6/M21</f>
        <v>24.689956244046133</v>
      </c>
      <c r="L21">
        <v>25.309000000000001</v>
      </c>
      <c r="M21">
        <v>302.77800000000002</v>
      </c>
      <c r="N21">
        <f>(D4-D5)*EXP(-(F4-F5)*I21)+(H4-H5)</f>
        <v>24.543832471212689</v>
      </c>
      <c r="O21">
        <f>(D4+D5)*EXP(-(F4+F5)*I21)+(H4+H5)</f>
        <v>24.648016837938965</v>
      </c>
    </row>
    <row r="22" spans="9:15" x14ac:dyDescent="0.3">
      <c r="I22">
        <v>5.2777777777777777</v>
      </c>
      <c r="J22">
        <f>D4*EXP(-F4*I22)+H4</f>
        <v>24.414089190851364</v>
      </c>
      <c r="K22">
        <f>L22* E6/M22</f>
        <v>24.476010033252383</v>
      </c>
      <c r="L22">
        <v>25.079000000000001</v>
      </c>
      <c r="M22">
        <v>302.649</v>
      </c>
      <c r="N22">
        <f>(D4-D5)*EXP(-(F4-F5)*I22)+(H4-H5)</f>
        <v>24.362915952704594</v>
      </c>
      <c r="O22">
        <f>(D4+D5)*EXP(-(F4+F5)*I22)+(H4+H5)</f>
        <v>24.465228350229669</v>
      </c>
    </row>
    <row r="23" spans="9:15" x14ac:dyDescent="0.3">
      <c r="I23">
        <v>5.5555555555555554</v>
      </c>
      <c r="J23">
        <f>D4*EXP(-F4*I23)+H4</f>
        <v>24.233681772568808</v>
      </c>
      <c r="K23">
        <f>L23* E6/M23</f>
        <v>24.271873476527709</v>
      </c>
      <c r="L23">
        <v>24.864000000000001</v>
      </c>
      <c r="M23">
        <v>302.57799999999997</v>
      </c>
      <c r="N23">
        <f>(D4-D5)*EXP(-(F4-F5)*I23)+(H4-H5)</f>
        <v>24.183430399465319</v>
      </c>
      <c r="O23">
        <f>(D4+D5)*EXP(-(F4+F5)*I23)+(H4+H5)</f>
        <v>24.283898089733697</v>
      </c>
    </row>
    <row r="24" spans="9:15" x14ac:dyDescent="0.3">
      <c r="I24">
        <v>5.833333333333333</v>
      </c>
      <c r="J24">
        <f>D4*EXP(-F4*I24)+H4</f>
        <v>24.054707439560783</v>
      </c>
      <c r="K24">
        <f>L24* E6/M24</f>
        <v>24.114409444922249</v>
      </c>
      <c r="L24">
        <v>24.696000000000002</v>
      </c>
      <c r="M24">
        <v>302.49599999999998</v>
      </c>
      <c r="N24">
        <f>(D4-D5)*EXP(-(F4-F5)*I24)+(H4-H5)</f>
        <v>24.005364493227088</v>
      </c>
      <c r="O24">
        <f>(D4+D5)*EXP(-(F4+F5)*I24)+(H4+H5)</f>
        <v>24.104014423187746</v>
      </c>
    </row>
    <row r="25" spans="9:15" x14ac:dyDescent="0.3">
      <c r="I25">
        <v>6.1111111111111107</v>
      </c>
      <c r="J25">
        <f>D4*EXP(-F4*I25)+H4</f>
        <v>23.877154807963894</v>
      </c>
      <c r="K25">
        <f>L25* E6/M25</f>
        <v>23.89761521686161</v>
      </c>
      <c r="L25">
        <v>24.501000000000001</v>
      </c>
      <c r="M25">
        <v>302.83</v>
      </c>
      <c r="N25">
        <f>(D4-D5)*EXP(-(F4-F5)*I25)+(H4-H5)</f>
        <v>23.828707005244361</v>
      </c>
      <c r="O25">
        <f>(D4+D5)*EXP(-(F4+F5)*I25)+(H4+H5)</f>
        <v>23.925565810134913</v>
      </c>
    </row>
    <row r="26" spans="9:15" x14ac:dyDescent="0.3">
      <c r="I26">
        <v>6.3886111111111106</v>
      </c>
      <c r="J26">
        <f>D4*EXP(-F4*I26)+H4</f>
        <v>23.701188025804917</v>
      </c>
      <c r="K26">
        <f>L26* E6/M26</f>
        <v>23.732420274239466</v>
      </c>
      <c r="L26">
        <v>24.332999999999998</v>
      </c>
      <c r="M26">
        <v>302.84699999999998</v>
      </c>
      <c r="N26">
        <f>(D4-D5)*EXP(-(F4-F5)*I26)+(H4-H5)</f>
        <v>23.653621361540569</v>
      </c>
      <c r="O26">
        <f>(D4+D5)*EXP(-(F4+F5)*I26)+(H4+H5)</f>
        <v>23.748717119889104</v>
      </c>
    </row>
    <row r="27" spans="9:15" x14ac:dyDescent="0.3">
      <c r="I27">
        <v>6.666666666666667</v>
      </c>
      <c r="J27">
        <f>D4*EXP(-F4*I27)+H4</f>
        <v>23.526269564976218</v>
      </c>
      <c r="K27">
        <f>L27* E6/M27</f>
        <v>23.517222710093982</v>
      </c>
      <c r="L27">
        <v>24.12</v>
      </c>
      <c r="M27">
        <v>302.94299999999998</v>
      </c>
      <c r="N27">
        <f>(D4-D5)*EXP(-(F4-F5)*I27)+(H4-H5)</f>
        <v>23.4795728124314</v>
      </c>
      <c r="O27">
        <f>(D4+D5)*EXP(-(F4+F5)*I27)+(H4+H5)</f>
        <v>23.572928042276626</v>
      </c>
    </row>
    <row r="28" spans="9:15" x14ac:dyDescent="0.3">
      <c r="I28">
        <v>6.9444444444444446</v>
      </c>
      <c r="J28">
        <f>D4*EXP(-F4*I28)+H4</f>
        <v>23.352914635135605</v>
      </c>
      <c r="K28">
        <f>L28* E6/M28</f>
        <v>23.324014312694622</v>
      </c>
      <c r="L28">
        <v>23.934000000000001</v>
      </c>
      <c r="M28">
        <v>303.09699999999998</v>
      </c>
      <c r="N28">
        <f>(D4-D5)*EXP(-(F4-F5)*I28)+(H4-H5)</f>
        <v>23.307074091376403</v>
      </c>
      <c r="O28">
        <f>(D4+D5)*EXP(-(F4+F5)*I28)+(H4+H5)</f>
        <v>23.398716263955428</v>
      </c>
    </row>
    <row r="29" spans="9:15" x14ac:dyDescent="0.3">
      <c r="I29">
        <v>7.2222222222222223</v>
      </c>
      <c r="J29">
        <f>D4*EXP(-F4*I29)+H4</f>
        <v>23.180936768386893</v>
      </c>
      <c r="K29">
        <f>L29* E6/M29</f>
        <v>23.153344567744107</v>
      </c>
      <c r="L29">
        <v>23.765999999999998</v>
      </c>
      <c r="M29">
        <v>303.18799999999999</v>
      </c>
      <c r="N29">
        <f>(D4-D5)*EXP(-(F4-F5)*I29)+(H4-H5)</f>
        <v>23.135939754739045</v>
      </c>
      <c r="O29">
        <f>(D4+D5)*EXP(-(F4+F5)*I29)+(H4+H5)</f>
        <v>23.225894290644451</v>
      </c>
    </row>
    <row r="30" spans="9:15" x14ac:dyDescent="0.3">
      <c r="I30">
        <v>7.5</v>
      </c>
      <c r="J30">
        <f>D4*EXP(-F4*I30)+H4</f>
        <v>23.010325025884779</v>
      </c>
      <c r="K30">
        <f>L30* E6/M30</f>
        <v>22.957642394491565</v>
      </c>
      <c r="L30">
        <v>23.561</v>
      </c>
      <c r="M30">
        <v>303.13499999999999</v>
      </c>
      <c r="N30">
        <f>(D4-D5)*EXP(-(F4-F5)*I30)+(H4-H5)</f>
        <v>22.966159010875028</v>
      </c>
      <c r="O30">
        <f>(D4+D5)*EXP(-(F4+F5)*I30)+(H4+H5)</f>
        <v>23.054451034930519</v>
      </c>
    </row>
    <row r="31" spans="9:15" x14ac:dyDescent="0.3">
      <c r="I31">
        <v>7.7777777777777777</v>
      </c>
      <c r="J31">
        <f>D4*EXP(-F4*I31)+H4</f>
        <v>22.841068555677836</v>
      </c>
      <c r="K31">
        <f>L31* E6/M31</f>
        <v>22.764177899486491</v>
      </c>
      <c r="L31">
        <v>23.367999999999999</v>
      </c>
      <c r="M31">
        <v>303.20699999999999</v>
      </c>
      <c r="N31">
        <f>(D4-D5)*EXP(-(F4-F5)*I31)+(H4-H5)</f>
        <v>22.797721153496926</v>
      </c>
      <c r="O31">
        <f>(D4+D5)*EXP(-(F4+F5)*I31)+(H4+H5)</f>
        <v>22.88437549785224</v>
      </c>
    </row>
    <row r="32" spans="9:15" x14ac:dyDescent="0.3">
      <c r="I32">
        <v>8.0555555555555554</v>
      </c>
      <c r="J32">
        <f>D4*EXP(-F4*I32)+H4</f>
        <v>22.673156592018241</v>
      </c>
      <c r="K32">
        <f>L32* E6/M32</f>
        <v>22.566279655364809</v>
      </c>
      <c r="L32">
        <v>23.177</v>
      </c>
      <c r="M32">
        <v>303.36599999999999</v>
      </c>
      <c r="N32">
        <f>(D4-D5)*EXP(-(F4-F5)*I32)+(H4-H5)</f>
        <v>22.630615560999058</v>
      </c>
      <c r="O32">
        <f>(D4+D5)*EXP(-(F4+F5)*I32)+(H4+H5)</f>
        <v>22.715656768194361</v>
      </c>
    </row>
    <row r="33" spans="9:15" x14ac:dyDescent="0.3">
      <c r="I33">
        <v>8.3333333333333339</v>
      </c>
      <c r="J33">
        <f>D4*EXP(-F4*I33)+H4</f>
        <v>22.506578454677037</v>
      </c>
      <c r="K33">
        <f>L33* E6/M33</f>
        <v>22.403820167462289</v>
      </c>
      <c r="L33">
        <v>23.004000000000001</v>
      </c>
      <c r="M33">
        <v>303.28500000000003</v>
      </c>
      <c r="N33">
        <f>(D4-D5)*EXP(-(F4-F5)*I33)+(H4-H5)</f>
        <v>22.46483169578768</v>
      </c>
      <c r="O33">
        <f>(D4+D5)*EXP(-(F4+F5)*I33)+(H4+H5)</f>
        <v>22.548284021787765</v>
      </c>
    </row>
    <row r="34" spans="9:15" x14ac:dyDescent="0.3">
      <c r="I34">
        <v>8.6111111111111107</v>
      </c>
      <c r="J34">
        <f>D4*EXP(-F4*I34)+H4</f>
        <v>22.341323548264779</v>
      </c>
      <c r="K34">
        <f>L34* E6/M34</f>
        <v>22.21898020303296</v>
      </c>
      <c r="L34">
        <v>22.803000000000001</v>
      </c>
      <c r="M34">
        <v>303.13600000000002</v>
      </c>
      <c r="N34">
        <f>(D4-D5)*EXP(-(F4-F5)*I34)+(H4-H5)</f>
        <v>22.300359103616518</v>
      </c>
      <c r="O34">
        <f>(D4+D5)*EXP(-(F4+F5)*I34)+(H4+H5)</f>
        <v>22.382246520815045</v>
      </c>
    </row>
    <row r="35" spans="9:15" x14ac:dyDescent="0.3">
      <c r="I35">
        <v>8.8888888888888893</v>
      </c>
      <c r="J35">
        <f>D4*EXP(-F4*I35)+H4</f>
        <v>22.1773813615576</v>
      </c>
      <c r="K35">
        <f>L35* E6/M35</f>
        <v>22.035762719467705</v>
      </c>
      <c r="L35">
        <v>22.603999999999999</v>
      </c>
      <c r="M35">
        <v>302.98899999999998</v>
      </c>
      <c r="N35">
        <f>(D4-D5)*EXP(-(F4-F5)*I35)+(H4-H5)</f>
        <v>22.137187412927489</v>
      </c>
      <c r="O35">
        <f>(D4+D5)*EXP(-(F4+F5)*I35)+(H4+H5)</f>
        <v>22.21753361312161</v>
      </c>
    </row>
    <row r="36" spans="9:15" x14ac:dyDescent="0.3">
      <c r="I36">
        <v>9.1663888888888891</v>
      </c>
      <c r="J36">
        <f>D4*EXP(-F4*I36)+H4</f>
        <v>22.014903459678539</v>
      </c>
      <c r="K36">
        <f>L36* E6/M36</f>
        <v>21.885487468344007</v>
      </c>
      <c r="L36">
        <v>22.457999999999998</v>
      </c>
      <c r="M36">
        <v>303.09899999999999</v>
      </c>
      <c r="N36">
        <f>(D4-D5)*EXP(-(F4-F5)*I36)+(H4-H5)</f>
        <v>21.975467574019113</v>
      </c>
      <c r="O36">
        <f>(D4+D5)*EXP(-(F4+F5)*I36)+(H4+H5)</f>
        <v>22.054297477553888</v>
      </c>
    </row>
    <row r="37" spans="9:15" x14ac:dyDescent="0.3">
      <c r="I37">
        <v>9.4444444444444446</v>
      </c>
      <c r="J37">
        <f>D4*EXP(-F4*I37)+H4</f>
        <v>21.853393519184859</v>
      </c>
      <c r="K37">
        <f>L37* E6/M37</f>
        <v>21.695354150689337</v>
      </c>
      <c r="L37">
        <v>22.259</v>
      </c>
      <c r="M37">
        <v>303.04599999999999</v>
      </c>
      <c r="N37">
        <f>(D4-D5)*EXP(-(F4-F5)*I37)+(H4-H5)</f>
        <v>21.814705659285604</v>
      </c>
      <c r="O37">
        <f>(D4+D5)*EXP(-(F4+F5)*I37)+(H4+H5)</f>
        <v>21.892039393173452</v>
      </c>
    </row>
    <row r="38" spans="9:15" x14ac:dyDescent="0.3">
      <c r="I38">
        <v>9.7222222222222214</v>
      </c>
      <c r="J38">
        <f>D4*EXP(-F4*I38)+H4</f>
        <v>21.69332725590883</v>
      </c>
      <c r="K38">
        <f>L38* E6/M38</f>
        <v>21.555208335147903</v>
      </c>
      <c r="L38">
        <v>22.122</v>
      </c>
      <c r="M38">
        <v>303.13900000000001</v>
      </c>
      <c r="N38">
        <f>(D4-D5)*EXP(-(F4-F5)*I38)+(H4-H5)</f>
        <v>21.655375260797253</v>
      </c>
      <c r="O38">
        <f>(D4+D5)*EXP(-(F4+F5)*I38)+(H4+H5)</f>
        <v>21.731237198800368</v>
      </c>
    </row>
    <row r="39" spans="9:15" x14ac:dyDescent="0.3">
      <c r="I39">
        <v>10</v>
      </c>
      <c r="J39">
        <f>D4*EXP(-F4*I39)+H4</f>
        <v>21.534532495806197</v>
      </c>
      <c r="K39">
        <f>L39* E6/M39</f>
        <v>21.353570557790153</v>
      </c>
      <c r="L39">
        <v>21.916</v>
      </c>
      <c r="M39">
        <v>303.15199999999999</v>
      </c>
      <c r="N39">
        <f>(D4-D5)*EXP(-(F4-F5)*I39)+(H4-H5)</f>
        <v>21.497305091437703</v>
      </c>
      <c r="O39">
        <f>(D4+D5)*EXP(-(F4+F5)*I39)+(H4+H5)</f>
        <v>21.571717832130137</v>
      </c>
    </row>
    <row r="40" spans="9:15" x14ac:dyDescent="0.3">
      <c r="I40">
        <v>10.27777777777778</v>
      </c>
      <c r="J40">
        <f>D4*EXP(-F4*I40)+H4</f>
        <v>21.376999138557949</v>
      </c>
      <c r="K40">
        <f>L40* E6/M40</f>
        <v>21.199882143453166</v>
      </c>
      <c r="L40">
        <v>21.748000000000001</v>
      </c>
      <c r="M40">
        <v>303.00900000000001</v>
      </c>
      <c r="N40">
        <f>(D4-D5)*EXP(-(F4-F5)*I40)+(H4-H5)</f>
        <v>21.340485183382395</v>
      </c>
      <c r="O40">
        <f>(D4+D5)*EXP(-(F4+F5)*I40)+(H4+H5)</f>
        <v>21.413471059179813</v>
      </c>
    </row>
    <row r="41" spans="9:15" x14ac:dyDescent="0.3">
      <c r="I41">
        <v>10.555555555555561</v>
      </c>
      <c r="J41">
        <f>D4*EXP(-F4*I41)+H4</f>
        <v>21.220717164078042</v>
      </c>
      <c r="K41">
        <f>L41* E6/M41</f>
        <v>21.027475371665364</v>
      </c>
      <c r="L41">
        <v>21.568999999999999</v>
      </c>
      <c r="M41">
        <v>302.97899999999998</v>
      </c>
      <c r="N41">
        <f>(D4-D5)*EXP(-(F4-F5)*I41)+(H4-H5)</f>
        <v>21.184905647647629</v>
      </c>
      <c r="O41">
        <f>(D4+D5)*EXP(-(F4+F5)*I41)+(H4+H5)</f>
        <v>21.256486727609843</v>
      </c>
    </row>
    <row r="42" spans="9:15" x14ac:dyDescent="0.3">
      <c r="I42">
        <v>10.83333333333333</v>
      </c>
      <c r="J42">
        <f>D4*EXP(-F4*I42)+H4</f>
        <v>21.065676631876034</v>
      </c>
      <c r="K42">
        <f>L42* E6/M42</f>
        <v>20.858603687350563</v>
      </c>
      <c r="L42">
        <v>21.388999999999999</v>
      </c>
      <c r="M42">
        <v>302.88299999999998</v>
      </c>
      <c r="N42">
        <f>(D4-D5)*EXP(-(F4-F5)*I42)+(H4-H5)</f>
        <v>21.030556673466958</v>
      </c>
      <c r="O42">
        <f>(D4+D5)*EXP(-(F4+F5)*I42)+(H4+H5)</f>
        <v>21.100754766072754</v>
      </c>
    </row>
    <row r="43" spans="9:15" x14ac:dyDescent="0.3">
      <c r="I43">
        <v>11.111111111111111</v>
      </c>
      <c r="J43">
        <f>D4*EXP(-F4*I43)+H4</f>
        <v>20.911867680424798</v>
      </c>
      <c r="K43">
        <f>L43* E6/M43</f>
        <v>20.71331631462246</v>
      </c>
      <c r="L43">
        <v>21.241</v>
      </c>
      <c r="M43">
        <v>302.89699999999999</v>
      </c>
      <c r="N43">
        <f>(D4-D5)*EXP(-(F4-F5)*I43)+(H4-H5)</f>
        <v>20.8774285276725</v>
      </c>
      <c r="O43">
        <f>(D4+D5)*EXP(-(F4+F5)*I43)+(H4+H5)</f>
        <v>20.946265183566975</v>
      </c>
    </row>
    <row r="44" spans="9:15" x14ac:dyDescent="0.3">
      <c r="I44">
        <v>11.388888888888889</v>
      </c>
      <c r="J44">
        <f>D4*EXP(-F4*I44)+H4</f>
        <v>20.759280526533292</v>
      </c>
      <c r="K44">
        <f>L44* E6/M44</f>
        <v>20.588130028297645</v>
      </c>
      <c r="L44">
        <v>21.109000000000002</v>
      </c>
      <c r="M44">
        <v>302.84500000000003</v>
      </c>
      <c r="N44">
        <f>(D4-D5)*EXP(-(F4-F5)*I44)+(H4-H5)</f>
        <v>20.725511554081208</v>
      </c>
      <c r="O44">
        <f>(D4+D5)*EXP(-(F4+F5)*I44)+(H4+H5)</f>
        <v>20.793008068795949</v>
      </c>
    </row>
    <row r="45" spans="9:15" x14ac:dyDescent="0.3">
      <c r="I45">
        <v>11.66666666666667</v>
      </c>
      <c r="J45">
        <f>D4*EXP(-F4*I45)+H4</f>
        <v>20.607905464724283</v>
      </c>
      <c r="K45">
        <f>L45* E6/M45</f>
        <v>20.398774190570222</v>
      </c>
      <c r="L45">
        <v>20.920999999999999</v>
      </c>
      <c r="M45">
        <v>302.93400000000003</v>
      </c>
      <c r="N45">
        <f>(D4-D5)*EXP(-(F4-F5)*I45)+(H4-H5)</f>
        <v>20.574796172885929</v>
      </c>
      <c r="O45">
        <f>(D4+D5)*EXP(-(F4+F5)*I45)+(H4+H5)</f>
        <v>20.640973589532191</v>
      </c>
    </row>
    <row r="46" spans="9:15" x14ac:dyDescent="0.3">
      <c r="I46">
        <v>11.944444444444439</v>
      </c>
      <c r="J46">
        <f>D4*EXP(-F4*I46)+H4</f>
        <v>20.457732866617018</v>
      </c>
      <c r="K46">
        <f>L46* E6/M46</f>
        <v>20.249837626986977</v>
      </c>
      <c r="L46">
        <v>20.763999999999999</v>
      </c>
      <c r="M46">
        <v>302.87200000000001</v>
      </c>
      <c r="N46">
        <f>(D4-D5)*EXP(-(F4-F5)*I46)+(H4-H5)</f>
        <v>20.425272880051335</v>
      </c>
      <c r="O46">
        <f>(D4+D5)*EXP(-(F4+F5)*I46)+(H4+H5)</f>
        <v>20.490151991986561</v>
      </c>
    </row>
    <row r="47" spans="9:15" x14ac:dyDescent="0.3">
      <c r="I47">
        <v>12.22222222222222</v>
      </c>
      <c r="J47">
        <f>D4*EXP(-F4*I47)+H4</f>
        <v>20.308753180314785</v>
      </c>
      <c r="K47">
        <f>L47* E6/M47</f>
        <v>20.058258461580998</v>
      </c>
      <c r="L47">
        <v>20.559000000000001</v>
      </c>
      <c r="M47">
        <v>302.74599999999998</v>
      </c>
      <c r="N47">
        <f>(D4-D5)*EXP(-(F4-F5)*I47)+(H4-H5)</f>
        <v>20.276932246714551</v>
      </c>
      <c r="O47">
        <f>(D4+D5)*EXP(-(F4+F5)*I47)+(H4+H5)</f>
        <v>20.340533600182457</v>
      </c>
    </row>
    <row r="48" spans="9:15" x14ac:dyDescent="0.3">
      <c r="I48">
        <v>12.5</v>
      </c>
      <c r="J48">
        <f>D4*EXP(-F4*I48)+H4</f>
        <v>20.160956929797376</v>
      </c>
      <c r="K48">
        <f>L48* E6/M48</f>
        <v>19.944826591989742</v>
      </c>
      <c r="L48">
        <v>20.431999999999999</v>
      </c>
      <c r="M48">
        <v>302.58699999999999</v>
      </c>
      <c r="N48">
        <f>(D4-D5)*EXP(-(F4-F5)*I48)+(H4-H5)</f>
        <v>20.129764918590634</v>
      </c>
      <c r="O48">
        <f>(D4+D5)*EXP(-(F4+F5)*I48)+(H4+H5)</f>
        <v>20.192108815335096</v>
      </c>
    </row>
    <row r="49" spans="9:15" x14ac:dyDescent="0.3">
      <c r="I49">
        <v>12.77777777777778</v>
      </c>
      <c r="J49">
        <f>D4*EXP(-F4*I49)+H4</f>
        <v>20.014334714318345</v>
      </c>
      <c r="K49">
        <f>L49* E6/M49</f>
        <v>19.771450916660832</v>
      </c>
      <c r="L49">
        <v>20.257000000000001</v>
      </c>
      <c r="M49">
        <v>302.62599999999998</v>
      </c>
      <c r="N49">
        <f>(D4-D5)*EXP(-(F4-F5)*I49)+(H4-H5)</f>
        <v>19.983761615382669</v>
      </c>
      <c r="O49">
        <f>(D4+D5)*EXP(-(F4+F5)*I49)+(H4+H5)</f>
        <v>20.044868115235676</v>
      </c>
    </row>
    <row r="50" spans="9:15" x14ac:dyDescent="0.3">
      <c r="I50">
        <v>13.05527777777778</v>
      </c>
      <c r="J50">
        <f>D4*EXP(-F4*I50)+H4</f>
        <v>19.869022086626956</v>
      </c>
      <c r="K50">
        <f>L50* E6/M50</f>
        <v>19.606946898628834</v>
      </c>
      <c r="L50">
        <v>20.085999999999999</v>
      </c>
      <c r="M50">
        <v>302.589</v>
      </c>
      <c r="N50">
        <f>(D4-D5)*EXP(-(F4-F5)*I50)+(H4-H5)</f>
        <v>19.839057404896302</v>
      </c>
      <c r="O50">
        <f>(D4+D5)*EXP(-(F4+F5)*I50)+(H4+H5)</f>
        <v>19.898947536095346</v>
      </c>
    </row>
    <row r="51" spans="9:15" x14ac:dyDescent="0.3">
      <c r="I51">
        <v>13.33333333333333</v>
      </c>
      <c r="J51">
        <f>D4*EXP(-F4*I51)+H4</f>
        <v>19.724575158275517</v>
      </c>
      <c r="K51">
        <f>L51* E6/M51</f>
        <v>19.480529440168258</v>
      </c>
      <c r="L51">
        <v>19.959</v>
      </c>
      <c r="M51">
        <v>302.62700000000001</v>
      </c>
      <c r="N51">
        <f>(D4-D5)*EXP(-(F4-F5)*I51)+(H4-H5)</f>
        <v>19.695210328960435</v>
      </c>
      <c r="O51">
        <f>(D4+D5)*EXP(-(F4+F5)*I51)+(H4+H5)</f>
        <v>19.753901259664893</v>
      </c>
    </row>
    <row r="52" spans="9:15" x14ac:dyDescent="0.3">
      <c r="I52">
        <v>13.611111111111111</v>
      </c>
      <c r="J52">
        <f>D4*EXP(-F4*I52)+H4</f>
        <v>19.581419387229836</v>
      </c>
      <c r="K52">
        <f>L52* E6/M52</f>
        <v>19.302419278150289</v>
      </c>
      <c r="L52">
        <v>19.768999999999998</v>
      </c>
      <c r="M52">
        <v>302.512</v>
      </c>
      <c r="N52">
        <f>(D4-D5)*EXP(-(F4-F5)*I52)+(H4-H5)</f>
        <v>19.552644149848678</v>
      </c>
      <c r="O52">
        <f>(D4+D5)*EXP(-(F4+F5)*I52)+(H4+H5)</f>
        <v>19.610156437182113</v>
      </c>
    </row>
    <row r="53" spans="9:15" x14ac:dyDescent="0.3">
      <c r="I53">
        <v>13.888888888888889</v>
      </c>
      <c r="J53">
        <f>D4*EXP(-F4*I53)+H4</f>
        <v>19.439400789086477</v>
      </c>
      <c r="K53">
        <f>L53* E6/M53</f>
        <v>19.153590424042111</v>
      </c>
      <c r="L53">
        <v>19.637</v>
      </c>
      <c r="M53">
        <v>302.827</v>
      </c>
      <c r="N53">
        <f>(D4-D5)*EXP(-(F4-F5)*I53)+(H4-H5)</f>
        <v>19.411205602710499</v>
      </c>
      <c r="O53">
        <f>(D4+D5)*EXP(-(F4+F5)*I53)+(H4+H5)</f>
        <v>19.467558364226861</v>
      </c>
    </row>
    <row r="54" spans="9:15" x14ac:dyDescent="0.3">
      <c r="I54">
        <v>14.16666666666667</v>
      </c>
      <c r="J54">
        <f>D4*EXP(-F4*I54)+H4</f>
        <v>19.298510330593064</v>
      </c>
      <c r="K54">
        <f>L54* E6/M54</f>
        <v>18.989055061387013</v>
      </c>
      <c r="L54">
        <v>19.52</v>
      </c>
      <c r="M54">
        <v>303.63099999999997</v>
      </c>
      <c r="N54">
        <f>(D4-D5)*EXP(-(F4-F5)*I54)+(H4-H5)</f>
        <v>19.270885768502986</v>
      </c>
      <c r="O54">
        <f>(D4+D5)*EXP(-(F4+F5)*I54)+(H4+H5)</f>
        <v>19.326097892403691</v>
      </c>
    </row>
    <row r="55" spans="9:15" x14ac:dyDescent="0.3">
      <c r="I55">
        <v>14.444444444444439</v>
      </c>
      <c r="J55">
        <f>D4*EXP(-F4*I55)+H4</f>
        <v>19.158739050253804</v>
      </c>
      <c r="K55">
        <f>L55* E6/M55</f>
        <v>18.849970712179818</v>
      </c>
      <c r="L55">
        <v>19.405999999999999</v>
      </c>
      <c r="M55">
        <v>304.08499999999998</v>
      </c>
      <c r="N55">
        <f>(D4-D5)*EXP(-(F4-F5)*I55)+(H4-H5)</f>
        <v>19.131675798728718</v>
      </c>
      <c r="O55">
        <f>(D4+D5)*EXP(-(F4+F5)*I55)+(H4+H5)</f>
        <v>19.185765946300105</v>
      </c>
    </row>
    <row r="56" spans="9:15" x14ac:dyDescent="0.3">
      <c r="I56">
        <v>14.72222222222222</v>
      </c>
      <c r="J56">
        <f>D4*EXP(-F4*I56)+H4</f>
        <v>19.020078057759477</v>
      </c>
      <c r="K56">
        <f>L56* E6/M56</f>
        <v>18.70656429695109</v>
      </c>
      <c r="L56">
        <v>19.263999999999999</v>
      </c>
      <c r="M56">
        <v>304.17399999999998</v>
      </c>
      <c r="N56">
        <f>(D4-D5)*EXP(-(F4-F5)*I56)+(H4-H5)</f>
        <v>18.993566914877739</v>
      </c>
      <c r="O56">
        <f>(D4+D5)*EXP(-(F4+F5)*I56)+(H4+H5)</f>
        <v>19.046553522904269</v>
      </c>
    </row>
    <row r="57" spans="9:15" x14ac:dyDescent="0.3">
      <c r="I57">
        <v>15</v>
      </c>
      <c r="J57">
        <f>D4*EXP(-F4*I57)+H4</f>
        <v>18.88251853342199</v>
      </c>
      <c r="K57">
        <f>L57* E6/M57</f>
        <v>18.590179351613813</v>
      </c>
      <c r="L57">
        <v>19.140999999999998</v>
      </c>
      <c r="M57">
        <v>304.12400000000002</v>
      </c>
      <c r="N57">
        <f>(D4-D5)*EXP(-(F4-F5)*I57)+(H4-H5)</f>
        <v>18.856550407874021</v>
      </c>
      <c r="O57">
        <f>(D4+D5)*EXP(-(F4+F5)*I57)+(H4+H5)</f>
        <v>18.908451691027469</v>
      </c>
    </row>
    <row r="58" spans="9:15" x14ac:dyDescent="0.3">
      <c r="I58">
        <v>15.27777777777778</v>
      </c>
      <c r="J58">
        <f>D4*EXP(-F4*I58)+H4</f>
        <v>18.746051727613349</v>
      </c>
      <c r="K58">
        <f>L58* E6/M58</f>
        <v>18.470052826184673</v>
      </c>
      <c r="L58">
        <v>19.013999999999999</v>
      </c>
      <c r="M58">
        <v>304.07100000000003</v>
      </c>
      <c r="N58">
        <f>(D4-D5)*EXP(-(F4-F5)*I58)+(H4-H5)</f>
        <v>18.720617637526274</v>
      </c>
      <c r="O58">
        <f>(D4+D5)*EXP(-(F4+F5)*I58)+(H4+H5)</f>
        <v>18.771451590731125</v>
      </c>
    </row>
    <row r="59" spans="9:15" x14ac:dyDescent="0.3">
      <c r="I59">
        <v>15.555555555555561</v>
      </c>
      <c r="J59">
        <f>D4*EXP(-F4*I59)+H4</f>
        <v>18.610668960209157</v>
      </c>
      <c r="K59">
        <f>L59* E6/M59</f>
        <v>18.298622961381746</v>
      </c>
      <c r="L59">
        <v>18.847000000000001</v>
      </c>
      <c r="M59">
        <v>304.22399999999999</v>
      </c>
      <c r="N59">
        <f>(D4-D5)*EXP(-(F4-F5)*I59)+(H4-H5)</f>
        <v>18.585760031983078</v>
      </c>
      <c r="O59">
        <f>(D4+D5)*EXP(-(F4+F5)*I59)+(H4+H5)</f>
        <v>18.635544432758355</v>
      </c>
    </row>
    <row r="60" spans="9:15" x14ac:dyDescent="0.3">
      <c r="I60">
        <v>15.83333333333333</v>
      </c>
      <c r="J60">
        <f>D4*EXP(-F4*I60)+H4</f>
        <v>18.476361620036506</v>
      </c>
      <c r="K60">
        <f>L60* E6/M60</f>
        <v>18.17243856656145</v>
      </c>
      <c r="L60">
        <v>18.731000000000002</v>
      </c>
      <c r="M60">
        <v>304.45100000000002</v>
      </c>
      <c r="N60">
        <f>(D4-D5)*EXP(-(F4-F5)*I60)+(H4-H5)</f>
        <v>18.451969087192371</v>
      </c>
      <c r="O60">
        <f>(D4+D5)*EXP(-(F4+F5)*I60)+(H4+H5)</f>
        <v>18.50072149797013</v>
      </c>
    </row>
    <row r="61" spans="9:15" x14ac:dyDescent="0.3">
      <c r="I61">
        <v>16.111111111111111</v>
      </c>
      <c r="J61">
        <f>D4*EXP(-F4*I61)+H4</f>
        <v>18.343121164326224</v>
      </c>
      <c r="K61">
        <f>L61* E6/M61</f>
        <v>18.024711498959068</v>
      </c>
      <c r="L61">
        <v>18.577999999999999</v>
      </c>
      <c r="M61">
        <v>304.43900000000002</v>
      </c>
      <c r="N61">
        <f>(D4-D5)*EXP(-(F4-F5)*I61)+(H4-H5)</f>
        <v>18.319236366365157</v>
      </c>
      <c r="O61">
        <f>(D4+D5)*EXP(-(F4+F5)*I61)+(H4+H5)</f>
        <v>18.366974136785863</v>
      </c>
    </row>
    <row r="62" spans="9:15" x14ac:dyDescent="0.3">
      <c r="I62">
        <v>16.388888888888889</v>
      </c>
      <c r="J62">
        <f>D4*EXP(-F4*I62)+H4</f>
        <v>18.210939118169538</v>
      </c>
      <c r="K62">
        <f>L62* E6/M62</f>
        <v>17.893832033997562</v>
      </c>
      <c r="L62">
        <v>18.472000000000001</v>
      </c>
      <c r="M62">
        <v>304.916</v>
      </c>
      <c r="N62">
        <f>(D4-D5)*EXP(-(F4-F5)*I62)+(H4-H5)</f>
        <v>18.187553499443521</v>
      </c>
      <c r="O62">
        <f>(D4+D5)*EXP(-(F4+F5)*I62)+(H4+H5)</f>
        <v>18.234293768628525</v>
      </c>
    </row>
    <row r="63" spans="9:15" x14ac:dyDescent="0.3">
      <c r="I63">
        <v>16.666666666666671</v>
      </c>
      <c r="J63">
        <f>D4*EXP(-F4*I63)+H4</f>
        <v>18.079807073978994</v>
      </c>
      <c r="K63">
        <f>L63* E6/M63</f>
        <v>17.768089064623936</v>
      </c>
      <c r="L63">
        <v>18.36</v>
      </c>
      <c r="M63">
        <v>305.21199999999999</v>
      </c>
      <c r="N63">
        <f>(D4-D5)*EXP(-(F4-F5)*I63)+(H4-H5)</f>
        <v>18.056912182572802</v>
      </c>
      <c r="O63">
        <f>(D4+D5)*EXP(-(F4+F5)*I63)+(H4+H5)</f>
        <v>18.102671881374143</v>
      </c>
    </row>
    <row r="64" spans="9:15" x14ac:dyDescent="0.3">
      <c r="I64">
        <v>16.944444444444439</v>
      </c>
      <c r="J64">
        <f>D4*EXP(-F4*I64)+H4</f>
        <v>17.949716690953714</v>
      </c>
      <c r="K64">
        <f>L64* E6/M64</f>
        <v>17.625788125909672</v>
      </c>
      <c r="L64">
        <v>18.22</v>
      </c>
      <c r="M64">
        <v>305.33</v>
      </c>
      <c r="N64">
        <f>(D4-D5)*EXP(-(F4-F5)*I64)+(H4-H5)</f>
        <v>17.927304177577952</v>
      </c>
      <c r="O64">
        <f>(D4+D5)*EXP(-(F4+F5)*I64)+(H4+H5)</f>
        <v>17.972100030805709</v>
      </c>
    </row>
    <row r="65" spans="9:15" x14ac:dyDescent="0.3">
      <c r="I65">
        <v>17.222222222222221</v>
      </c>
      <c r="J65">
        <f>D4*EXP(-F4*I65)+H4</f>
        <v>17.820659694548805</v>
      </c>
      <c r="K65">
        <f>L65* E6/M65</f>
        <v>17.510718877157061</v>
      </c>
      <c r="L65">
        <v>18.102</v>
      </c>
      <c r="M65">
        <v>305.346</v>
      </c>
      <c r="N65">
        <f>(D4-D5)*EXP(-(F4-F5)*I65)+(H4-H5)</f>
        <v>17.798721311444037</v>
      </c>
      <c r="O65">
        <f>(D4+D5)*EXP(-(F4+F5)*I65)+(H4+H5)</f>
        <v>17.842569840071427</v>
      </c>
    </row>
    <row r="66" spans="9:15" x14ac:dyDescent="0.3">
      <c r="I66">
        <v>17.5</v>
      </c>
      <c r="J66">
        <f>D4*EXP(-F4*I66)+H4</f>
        <v>17.692627875949139</v>
      </c>
      <c r="K66">
        <f>L66* E6/M66</f>
        <v>17.371310261896532</v>
      </c>
      <c r="L66">
        <v>17.966000000000001</v>
      </c>
      <c r="M66">
        <v>305.48399999999998</v>
      </c>
      <c r="N66">
        <f>(D4-D5)*EXP(-(F4-F5)*I66)+(H4-H5)</f>
        <v>17.67115547580087</v>
      </c>
      <c r="O66">
        <f>(D4+D5)*EXP(-(F4+F5)*I66)+(H4+H5)</f>
        <v>17.714072999147316</v>
      </c>
    </row>
    <row r="67" spans="9:15" x14ac:dyDescent="0.3">
      <c r="I67">
        <v>17.777777777777779</v>
      </c>
      <c r="J67">
        <f>D4*EXP(-F4*I67)+H4</f>
        <v>17.565613091547135</v>
      </c>
      <c r="K67">
        <f>L67* E6/M67</f>
        <v>17.256065966744725</v>
      </c>
      <c r="L67">
        <v>17.861999999999998</v>
      </c>
      <c r="M67">
        <v>305.74400000000003</v>
      </c>
      <c r="N67">
        <f>(D4-D5)*EXP(-(F4-F5)*I67)+(H4-H5)</f>
        <v>17.544598626411691</v>
      </c>
      <c r="O67">
        <f>(D4+D5)*EXP(-(F4+F5)*I67)+(H4+H5)</f>
        <v>17.586601264304061</v>
      </c>
    </row>
    <row r="68" spans="9:15" x14ac:dyDescent="0.3">
      <c r="I68">
        <v>18.055555555555561</v>
      </c>
      <c r="J68">
        <f>D4*EXP(-F4*I68)+H4</f>
        <v>17.439607262424833</v>
      </c>
      <c r="K68">
        <f>L68* E6/M68</f>
        <v>17.119435675912861</v>
      </c>
      <c r="L68">
        <v>17.684000000000001</v>
      </c>
      <c r="M68">
        <v>305.113</v>
      </c>
      <c r="N68">
        <f>(D4-D5)*EXP(-(F4-F5)*I68)+(H4-H5)</f>
        <v>17.419042782665887</v>
      </c>
      <c r="O68">
        <f>(D4+D5)*EXP(-(F4+F5)*I68)+(H4+H5)</f>
        <v>17.460146457578144</v>
      </c>
    </row>
    <row r="69" spans="9:15" x14ac:dyDescent="0.3">
      <c r="I69">
        <v>18.333333333333329</v>
      </c>
      <c r="J69">
        <f>D4*EXP(-F4*I69)+H4</f>
        <v>17.314602373840014</v>
      </c>
      <c r="K69">
        <f>L69* E6/M69</f>
        <v>17.035958984942269</v>
      </c>
      <c r="L69">
        <v>17.533000000000001</v>
      </c>
      <c r="M69">
        <v>303.99</v>
      </c>
      <c r="N69">
        <f>(D4-D5)*EXP(-(F4-F5)*I69)+(H4-H5)</f>
        <v>17.294480027075767</v>
      </c>
      <c r="O69">
        <f>(D4+D5)*EXP(-(F4+F5)*I69)+(H4+H5)</f>
        <v>17.334700466247199</v>
      </c>
    </row>
    <row r="70" spans="9:15" x14ac:dyDescent="0.3">
      <c r="I70">
        <v>18.611111111111111</v>
      </c>
      <c r="J70">
        <f>D4*EXP(-F4*I70)+H4</f>
        <v>17.190590474716373</v>
      </c>
      <c r="K70">
        <f>L70* E6/M70</f>
        <v>16.950003256524734</v>
      </c>
      <c r="L70">
        <v>17.419</v>
      </c>
      <c r="M70">
        <v>303.54500000000002</v>
      </c>
      <c r="N70">
        <f>(D4-D5)*EXP(-(F4-F5)*I70)+(H4-H5)</f>
        <v>17.170902504777267</v>
      </c>
      <c r="O70">
        <f>(D4+D5)*EXP(-(F4+F5)*I70)+(H4+H5)</f>
        <v>17.210255242309493</v>
      </c>
    </row>
    <row r="71" spans="9:15" x14ac:dyDescent="0.3">
      <c r="I71">
        <v>18.888888888888889</v>
      </c>
      <c r="J71">
        <f>D4*EXP(-F4*I71)+H4</f>
        <v>17.067563677137851</v>
      </c>
      <c r="K71">
        <f>L71* E6/M71</f>
        <v>16.820879036936017</v>
      </c>
      <c r="L71">
        <v>17.283000000000001</v>
      </c>
      <c r="M71">
        <v>303.48700000000002</v>
      </c>
      <c r="N71">
        <f>(D4-D5)*EXP(-(F4-F5)*I71)+(H4-H5)</f>
        <v>17.048302423034627</v>
      </c>
      <c r="O71">
        <f>(D4+D5)*EXP(-(F4+F5)*I71)+(H4+H5)</f>
        <v>17.086802801967675</v>
      </c>
    </row>
    <row r="72" spans="9:15" x14ac:dyDescent="0.3">
      <c r="I72">
        <v>19.166388888888889</v>
      </c>
      <c r="J72">
        <f>D4*EXP(-F4*I72)+H4</f>
        <v>16.945635719807616</v>
      </c>
      <c r="K72">
        <f>L72* E6/M72</f>
        <v>16.712515432875694</v>
      </c>
      <c r="L72">
        <v>17.169</v>
      </c>
      <c r="M72">
        <v>303.44</v>
      </c>
      <c r="N72">
        <f>(D4-D5)*EXP(-(F4-F5)*I72)+(H4-H5)</f>
        <v>16.926793199309309</v>
      </c>
      <c r="O72">
        <f>(D4+D5)*EXP(-(F4+F5)*I72)+(H4+H5)</f>
        <v>16.964457203374334</v>
      </c>
    </row>
    <row r="73" spans="9:15" x14ac:dyDescent="0.3">
      <c r="I73">
        <v>19.444444444444439</v>
      </c>
      <c r="J73">
        <f>D4*EXP(-F4*I73)+H4</f>
        <v>16.824434147746569</v>
      </c>
      <c r="K73">
        <f>L73* E6/M73</f>
        <v>16.582819949833709</v>
      </c>
      <c r="L73">
        <v>17.015999999999998</v>
      </c>
      <c r="M73">
        <v>303.08800000000002</v>
      </c>
      <c r="N73">
        <f>(D4-D5)*EXP(-(F4-F5)*I73)+(H4-H5)</f>
        <v>16.806003717970952</v>
      </c>
      <c r="O73">
        <f>(D4+D5)*EXP(-(F4+F5)*I73)+(H4+H5)</f>
        <v>16.842844654834821</v>
      </c>
    </row>
    <row r="74" spans="9:15" x14ac:dyDescent="0.3">
      <c r="I74">
        <v>19.722222222222221</v>
      </c>
      <c r="J74">
        <f>D4*EXP(-F4*I74)+H4</f>
        <v>16.704315951407125</v>
      </c>
      <c r="K74">
        <f>L74* E6/M74</f>
        <v>16.474797026778216</v>
      </c>
      <c r="L74">
        <v>16.893999999999998</v>
      </c>
      <c r="M74">
        <v>302.88799999999998</v>
      </c>
      <c r="N74">
        <f>(D4-D5)*EXP(-(F4-F5)*I74)+(H4-H5)</f>
        <v>16.686289815416703</v>
      </c>
      <c r="O74">
        <f>(D4+D5)*EXP(-(F4+F5)*I74)+(H4+H5)</f>
        <v>16.722323296881349</v>
      </c>
    </row>
    <row r="75" spans="9:15" x14ac:dyDescent="0.3">
      <c r="I75">
        <v>20</v>
      </c>
      <c r="J75">
        <f>D4*EXP(-F4*I75)+H4</f>
        <v>16.58515192657579</v>
      </c>
      <c r="K75">
        <f>L75* E6/M75</f>
        <v>16.331895941664882</v>
      </c>
      <c r="L75">
        <v>16.763000000000002</v>
      </c>
      <c r="M75">
        <v>303.16899999999998</v>
      </c>
      <c r="N75">
        <f>(D4-D5)*EXP(-(F4-F5)*I75)+(H4-H5)</f>
        <v>16.567522793988417</v>
      </c>
      <c r="O75">
        <f>(D4+D5)*EXP(-(F4+F5)*I75)+(H4+H5)</f>
        <v>16.602763419194808</v>
      </c>
    </row>
    <row r="76" spans="9:15" x14ac:dyDescent="0.3">
      <c r="I76">
        <v>20.2775</v>
      </c>
      <c r="J76">
        <f>D4*EXP(-F4*I76)+H4</f>
        <v>16.467052240808872</v>
      </c>
      <c r="K76">
        <f>L76* E6/M76</f>
        <v>16.209005612341038</v>
      </c>
      <c r="L76">
        <v>16.635000000000002</v>
      </c>
      <c r="M76">
        <v>303.13499999999999</v>
      </c>
      <c r="N76">
        <f>(D4-D5)*EXP(-(F4-F5)*I76)+(H4-H5)</f>
        <v>16.449812525179514</v>
      </c>
      <c r="O76">
        <f>(D4+D5)*EXP(-(F4+F5)*I76)+(H4+H5)</f>
        <v>16.484275483575196</v>
      </c>
    </row>
    <row r="77" spans="9:15" x14ac:dyDescent="0.3">
      <c r="I77">
        <v>20.555555555555561</v>
      </c>
      <c r="J77">
        <f>D4*EXP(-F4*I77)+H4</f>
        <v>16.349656133400149</v>
      </c>
      <c r="K77">
        <f>L77* E6/M77</f>
        <v>16.108535532691473</v>
      </c>
      <c r="L77">
        <v>16.523</v>
      </c>
      <c r="M77">
        <v>302.97199999999998</v>
      </c>
      <c r="N77">
        <f>(D4-D5)*EXP(-(F4-F5)*I77)+(H4-H5)</f>
        <v>16.332799496195243</v>
      </c>
      <c r="O77">
        <f>(D4+D5)*EXP(-(F4+F5)*I77)+(H4+H5)</f>
        <v>16.366497484304588</v>
      </c>
    </row>
    <row r="78" spans="9:15" x14ac:dyDescent="0.3">
      <c r="I78">
        <v>20.833333333333329</v>
      </c>
      <c r="J78">
        <f>D4*EXP(-F4*I78)+H4</f>
        <v>16.233309386081526</v>
      </c>
      <c r="K78">
        <f>L78* E6/M78</f>
        <v>16.007190884204068</v>
      </c>
      <c r="L78">
        <v>16.431999999999999</v>
      </c>
      <c r="M78">
        <v>303.21100000000001</v>
      </c>
      <c r="N78">
        <f>(D4-D5)*EXP(-(F4-F5)*I78)+(H4-H5)</f>
        <v>16.216828418298494</v>
      </c>
      <c r="O78">
        <f>(D4+D5)*EXP(-(F4+F5)*I78)+(H4+H5)</f>
        <v>16.249776269433223</v>
      </c>
    </row>
    <row r="79" spans="9:15" x14ac:dyDescent="0.3">
      <c r="I79">
        <v>21.111111111111111</v>
      </c>
      <c r="J79">
        <f>D4*EXP(-F4*I79)+H4</f>
        <v>16.117886851369608</v>
      </c>
      <c r="K79">
        <f>L79* E6/M79</f>
        <v>15.874532667418322</v>
      </c>
      <c r="L79">
        <v>16.306999999999999</v>
      </c>
      <c r="M79">
        <v>303.41899999999998</v>
      </c>
      <c r="N79">
        <f>(D4-D5)*EXP(-(F4-F5)*I79)+(H4-H5)</f>
        <v>16.10177461753058</v>
      </c>
      <c r="O79">
        <f>(D4+D5)*EXP(-(F4+F5)*I79)+(H4+H5)</f>
        <v>16.133986218520977</v>
      </c>
    </row>
    <row r="80" spans="9:15" x14ac:dyDescent="0.3">
      <c r="I80">
        <v>21.388888888888889</v>
      </c>
      <c r="J80">
        <f>D4*EXP(-F4*I80)+H4</f>
        <v>16.003381187684504</v>
      </c>
      <c r="K80">
        <f>L80* E6/M80</f>
        <v>15.756341713224684</v>
      </c>
      <c r="L80">
        <v>16.172999999999998</v>
      </c>
      <c r="M80">
        <v>303.18299999999999</v>
      </c>
      <c r="N80">
        <f>(D4-D5)*EXP(-(F4-F5)*I80)+(H4-H5)</f>
        <v>15.987630838657312</v>
      </c>
      <c r="O80">
        <f>(D4+D5)*EXP(-(F4+F5)*I80)+(H4+H5)</f>
        <v>16.019119903044089</v>
      </c>
    </row>
    <row r="81" spans="9:15" x14ac:dyDescent="0.3">
      <c r="I81">
        <v>21.666388888888889</v>
      </c>
      <c r="J81">
        <f>D4*EXP(-F4*I81)+H4</f>
        <v>15.88989825591139</v>
      </c>
      <c r="K81">
        <f>L81* E6/M81</f>
        <v>15.664276407674263</v>
      </c>
      <c r="L81">
        <v>16.074999999999999</v>
      </c>
      <c r="M81">
        <v>303.11700000000002</v>
      </c>
      <c r="N81">
        <f>(D4-D5)*EXP(-(F4-F5)*I81)+(H4-H5)</f>
        <v>15.874502676205667</v>
      </c>
      <c r="O81">
        <f>(D4+D5)*EXP(-(F4+F5)*I81)+(H4+H5)</f>
        <v>15.905283448403582</v>
      </c>
    </row>
    <row r="82" spans="9:15" x14ac:dyDescent="0.3">
      <c r="I82">
        <v>21.944444444444439</v>
      </c>
      <c r="J82">
        <f>D4*EXP(-F4*I82)+H4</f>
        <v>15.777091398204879</v>
      </c>
      <c r="K82">
        <f>L82* E6/M82</f>
        <v>15.552118715354894</v>
      </c>
      <c r="L82">
        <v>15.943</v>
      </c>
      <c r="M82">
        <v>302.79599999999999</v>
      </c>
      <c r="N82">
        <f>(D4-D5)*EXP(-(F4-F5)*I82)+(H4-H5)</f>
        <v>15.762044612131575</v>
      </c>
      <c r="O82">
        <f>(D4+D5)*EXP(-(F4+F5)*I82)+(H4+H5)</f>
        <v>15.792129060140294</v>
      </c>
    </row>
    <row r="83" spans="9:15" x14ac:dyDescent="0.3">
      <c r="I83">
        <v>22.222222222222221</v>
      </c>
      <c r="J83">
        <f>D4*EXP(-F4*I83)+H4</f>
        <v>15.665292878994238</v>
      </c>
      <c r="K83">
        <f>L83* E6/M83</f>
        <v>15.463135142025749</v>
      </c>
      <c r="L83">
        <v>15.85</v>
      </c>
      <c r="M83">
        <v>302.762</v>
      </c>
      <c r="N83">
        <f>(D4-D5)*EXP(-(F4-F5)*I83)+(H4-H5)</f>
        <v>15.650587939126307</v>
      </c>
      <c r="O83">
        <f>(D4+D5)*EXP(-(F4+F5)*I83)+(H4+H5)</f>
        <v>15.679989970090272</v>
      </c>
    </row>
    <row r="84" spans="9:15" x14ac:dyDescent="0.3">
      <c r="I84">
        <v>22.5</v>
      </c>
      <c r="J84">
        <f>D4*EXP(-F4*I84)+H4</f>
        <v>15.554382443062657</v>
      </c>
      <c r="K84">
        <f>L84* E6/M84</f>
        <v>15.348496303043355</v>
      </c>
      <c r="L84">
        <v>15.734</v>
      </c>
      <c r="M84">
        <v>302.791</v>
      </c>
      <c r="N84">
        <f>(D4-D5)*EXP(-(F4-F5)*I84)+(H4-H5)</f>
        <v>15.540012836413041</v>
      </c>
      <c r="O84">
        <f>(D4+D5)*EXP(-(F4+F5)*I84)+(H4+H5)</f>
        <v>15.568745489295122</v>
      </c>
    </row>
    <row r="85" spans="9:15" x14ac:dyDescent="0.3">
      <c r="I85">
        <v>22.7775</v>
      </c>
      <c r="J85">
        <f>D4*EXP(-F4*I85)+H4</f>
        <v>15.444462627494731</v>
      </c>
      <c r="K85">
        <f>L85* E6/M85</f>
        <v>15.216070886881862</v>
      </c>
      <c r="L85">
        <v>15.6</v>
      </c>
      <c r="M85">
        <v>302.82499999999999</v>
      </c>
      <c r="N85">
        <f>(D4-D5)*EXP(-(F4-F5)*I85)+(H4-H5)</f>
        <v>15.43042159713278</v>
      </c>
      <c r="O85">
        <f>(D4+D5)*EXP(-(F4+F5)*I85)+(H4+H5)</f>
        <v>15.458498396929807</v>
      </c>
    </row>
    <row r="86" spans="9:15" x14ac:dyDescent="0.3">
      <c r="I86">
        <v>23.055555555555561</v>
      </c>
      <c r="J86">
        <f>D4*EXP(-F4*I86)+H4</f>
        <v>15.33519765874429</v>
      </c>
      <c r="K86">
        <f>L86* E6/M86</f>
        <v>15.137509213454701</v>
      </c>
      <c r="L86">
        <v>15.510999999999999</v>
      </c>
      <c r="M86">
        <v>302.66000000000003</v>
      </c>
      <c r="N86">
        <f>(D4-D5)*EXP(-(F4-F5)*I86)+(H4-H5)</f>
        <v>15.321479505775047</v>
      </c>
      <c r="O86">
        <f>(D4+D5)*EXP(-(F4+F5)*I86)+(H4+H5)</f>
        <v>15.348911864796497</v>
      </c>
    </row>
    <row r="87" spans="9:15" x14ac:dyDescent="0.3">
      <c r="I87">
        <v>23.333333333333329</v>
      </c>
      <c r="J87">
        <f>D4*EXP(-F4*I87)+H4</f>
        <v>15.226909368863224</v>
      </c>
      <c r="K87">
        <f>L87* E6/M87</f>
        <v>15.011048557656272</v>
      </c>
      <c r="L87">
        <v>15.404999999999999</v>
      </c>
      <c r="M87">
        <v>303.12400000000002</v>
      </c>
      <c r="N87">
        <f>(D4-D5)*EXP(-(F4-F5)*I87)+(H4-H5)</f>
        <v>15.213507497249561</v>
      </c>
      <c r="O87">
        <f>(D4+D5)*EXP(-(F4+F5)*I87)+(H4+H5)</f>
        <v>15.240308617642071</v>
      </c>
    </row>
    <row r="88" spans="9:15" x14ac:dyDescent="0.3">
      <c r="I88">
        <v>23.611111111111111</v>
      </c>
      <c r="J88">
        <f>D4*EXP(-F4*I88)+H4</f>
        <v>15.119481278385864</v>
      </c>
      <c r="K88">
        <f>L88* E6/M88</f>
        <v>14.929045701838923</v>
      </c>
      <c r="L88">
        <v>15.311999999999999</v>
      </c>
      <c r="M88">
        <v>302.94900000000001</v>
      </c>
      <c r="N88">
        <f>(D4-D5)*EXP(-(F4-F5)*I88)+(H4-H5)</f>
        <v>15.106389496945532</v>
      </c>
      <c r="O88">
        <f>(D4+D5)*EXP(-(F4+F5)*I88)+(H4+H5)</f>
        <v>15.132571771935785</v>
      </c>
    </row>
    <row r="89" spans="9:15" x14ac:dyDescent="0.3">
      <c r="I89">
        <v>23.888888888888889</v>
      </c>
      <c r="J89">
        <f>D4*EXP(-F4*I89)+H4</f>
        <v>15.012906554227916</v>
      </c>
      <c r="K89">
        <f>L89* E6/M89</f>
        <v>14.823761353720585</v>
      </c>
      <c r="L89">
        <v>15.2</v>
      </c>
      <c r="M89">
        <v>302.86900000000003</v>
      </c>
      <c r="N89">
        <f>(D4-D5)*EXP(-(F4-F5)*I89)+(H4-H5)</f>
        <v>15.000118750056307</v>
      </c>
      <c r="O89">
        <f>(D4+D5)*EXP(-(F4+F5)*I89)+(H4+H5)</f>
        <v>15.02569441580817</v>
      </c>
    </row>
    <row r="90" spans="9:15" x14ac:dyDescent="0.3">
      <c r="I90">
        <v>24.166666666666671</v>
      </c>
      <c r="J90">
        <f>D4*EXP(-F4*I90)+H4</f>
        <v>14.90717841758439</v>
      </c>
      <c r="K90">
        <f>L90* E6/M90</f>
        <v>14.737659879600653</v>
      </c>
      <c r="L90">
        <v>15.118</v>
      </c>
      <c r="M90">
        <v>302.995</v>
      </c>
      <c r="N90">
        <f>(D4-D5)*EXP(-(F4-F5)*I90)+(H4-H5)</f>
        <v>14.894688555202595</v>
      </c>
      <c r="O90">
        <f>(D4+D5)*EXP(-(F4+F5)*I90)+(H4+H5)</f>
        <v>14.919669692530388</v>
      </c>
    </row>
    <row r="91" spans="9:15" x14ac:dyDescent="0.3">
      <c r="I91">
        <v>24.444444444444439</v>
      </c>
      <c r="J91">
        <f>D4*EXP(-F4*I91)+H4</f>
        <v>14.802290143498462</v>
      </c>
      <c r="K91">
        <f>L91* E6/M91</f>
        <v>14.623700342403234</v>
      </c>
      <c r="L91">
        <v>14.996</v>
      </c>
      <c r="M91">
        <v>302.892</v>
      </c>
      <c r="N91">
        <f>(D4-D5)*EXP(-(F4-F5)*I91)+(H4-H5)</f>
        <v>14.790092264009896</v>
      </c>
      <c r="O91">
        <f>(D4+D5)*EXP(-(F4+F5)*I91)+(H4+H5)</f>
        <v>14.814490800074379</v>
      </c>
    </row>
    <row r="92" spans="9:15" x14ac:dyDescent="0.3">
      <c r="I92">
        <v>24.722222222222221</v>
      </c>
      <c r="J92">
        <f>D4*EXP(-F4*I92)+H4</f>
        <v>14.698235060433685</v>
      </c>
      <c r="K92">
        <f>L92* E6/M92</f>
        <v>14.529380539035746</v>
      </c>
      <c r="L92">
        <v>14.898</v>
      </c>
      <c r="M92">
        <v>302.86599999999999</v>
      </c>
      <c r="N92">
        <f>(D4-D5)*EXP(-(F4-F5)*I92)+(H4-H5)</f>
        <v>14.686323280689232</v>
      </c>
      <c r="O92">
        <f>(D4+D5)*EXP(-(F4+F5)*I92)+(H4+H5)</f>
        <v>14.710150990676434</v>
      </c>
    </row>
    <row r="93" spans="9:15" x14ac:dyDescent="0.3">
      <c r="I93">
        <v>25</v>
      </c>
      <c r="J93">
        <f>D4*EXP(-F4*I93)+H4</f>
        <v>14.595006549849684</v>
      </c>
      <c r="K93">
        <f>L93* E6/M93</f>
        <v>14.405168133215422</v>
      </c>
      <c r="L93">
        <v>14.78</v>
      </c>
      <c r="M93">
        <v>303.05799999999999</v>
      </c>
      <c r="N93">
        <f>(D4-D5)*EXP(-(F4-F5)*I93)+(H4-H5)</f>
        <v>14.583375061621259</v>
      </c>
      <c r="O93">
        <f>(D4+D5)*EXP(-(F4+F5)*I93)+(H4+H5)</f>
        <v>14.606643570404319</v>
      </c>
    </row>
    <row r="94" spans="9:15" x14ac:dyDescent="0.3">
      <c r="I94">
        <v>25.277777777777779</v>
      </c>
      <c r="J94">
        <f>D4*EXP(-F4*I94)+H4</f>
        <v>14.492598045781145</v>
      </c>
      <c r="K94">
        <f>L94* E6/M94</f>
        <v>14.303013160482784</v>
      </c>
      <c r="L94">
        <v>14.683999999999999</v>
      </c>
      <c r="M94">
        <v>303.24</v>
      </c>
      <c r="N94">
        <f>(D4-D5)*EXP(-(F4-F5)*I94)+(H4-H5)</f>
        <v>14.481241114943602</v>
      </c>
      <c r="O94">
        <f>(D4+D5)*EXP(-(F4+F5)*I94)+(H4+H5)</f>
        <v>14.503961898727828</v>
      </c>
    </row>
    <row r="95" spans="9:15" x14ac:dyDescent="0.3">
      <c r="I95">
        <v>25.555555555555561</v>
      </c>
      <c r="J95">
        <f>D4*EXP(-F4*I95)+H4</f>
        <v>14.391003034420191</v>
      </c>
      <c r="K95">
        <f>L95* E6/M95</f>
        <v>14.206294849475515</v>
      </c>
      <c r="L95">
        <v>14.576000000000001</v>
      </c>
      <c r="M95">
        <v>303.05900000000003</v>
      </c>
      <c r="N95">
        <f>(D4-D5)*EXP(-(F4-F5)*I95)+(H4-H5)</f>
        <v>14.379915000141485</v>
      </c>
      <c r="O95">
        <f>(D4+D5)*EXP(-(F4+F5)*I95)+(H4+H5)</f>
        <v>14.402099388092738</v>
      </c>
    </row>
    <row r="96" spans="9:15" x14ac:dyDescent="0.3">
      <c r="I96">
        <v>25.833333333333329</v>
      </c>
      <c r="J96">
        <f>D4*EXP(-F4*I96)+H4</f>
        <v>14.290215053702065</v>
      </c>
      <c r="K96">
        <f>L96* E6/M96</f>
        <v>14.118434168235762</v>
      </c>
      <c r="L96">
        <v>14.487</v>
      </c>
      <c r="M96">
        <v>303.08300000000003</v>
      </c>
      <c r="N96">
        <f>(D4-D5)*EXP(-(F4-F5)*I96)+(H4-H5)</f>
        <v>14.279390327641615</v>
      </c>
      <c r="O96">
        <f>(D4+D5)*EXP(-(F4+F5)*I96)+(H4+H5)</f>
        <v>14.301049503498202</v>
      </c>
    </row>
    <row r="97" spans="9:15" x14ac:dyDescent="0.3">
      <c r="I97">
        <v>26.111111111111111</v>
      </c>
      <c r="J97">
        <f>D4*EXP(-F4*I97)+H4</f>
        <v>14.190227692894087</v>
      </c>
      <c r="K97">
        <f>L97* E6/M97</f>
        <v>14.017093419769965</v>
      </c>
      <c r="L97">
        <v>14.387</v>
      </c>
      <c r="M97">
        <v>303.16699999999997</v>
      </c>
      <c r="N97">
        <f>(D4-D5)*EXP(-(F4-F5)*I97)+(H4-H5)</f>
        <v>14.179660758409215</v>
      </c>
      <c r="O97">
        <f>(D4+D5)*EXP(-(F4+F5)*I97)+(H4+H5)</f>
        <v>14.200805762077476</v>
      </c>
    </row>
    <row r="98" spans="9:15" x14ac:dyDescent="0.3">
      <c r="I98">
        <v>26.388888888888889</v>
      </c>
      <c r="J98">
        <f>D4*EXP(-F4*I98)+H4</f>
        <v>14.091034592187926</v>
      </c>
      <c r="K98">
        <f>L98* E6/M98</f>
        <v>13.925212660173914</v>
      </c>
      <c r="L98">
        <v>14.286</v>
      </c>
      <c r="M98">
        <v>303.02499999999998</v>
      </c>
      <c r="N98">
        <f>(D4-D5)*EXP(-(F4-F5)*I98)+(H4-H5)</f>
        <v>14.080720003548347</v>
      </c>
      <c r="O98">
        <f>(D4+D5)*EXP(-(F4+F5)*I98)+(H4+H5)</f>
        <v>14.101361732682037</v>
      </c>
    </row>
    <row r="99" spans="9:15" x14ac:dyDescent="0.3">
      <c r="I99">
        <v>26.666666666666671</v>
      </c>
      <c r="J99">
        <f>D4*EXP(-F4*I99)+H4</f>
        <v>13.992629442295037</v>
      </c>
      <c r="K99">
        <f>L99* E6/M99</f>
        <v>13.812201717607321</v>
      </c>
      <c r="L99">
        <v>14.163</v>
      </c>
      <c r="M99">
        <v>302.87400000000002</v>
      </c>
      <c r="N99">
        <f>(D4-D5)*EXP(-(F4-F5)*I99)+(H4-H5)</f>
        <v>13.982561823905284</v>
      </c>
      <c r="O99">
        <f>(D4+D5)*EXP(-(F4+F5)*I99)+(H4+H5)</f>
        <v>14.002711035468966</v>
      </c>
    </row>
    <row r="100" spans="9:15" x14ac:dyDescent="0.3">
      <c r="I100">
        <v>26.944444444444439</v>
      </c>
      <c r="J100">
        <f>D4*EXP(-F4*I100)+H4</f>
        <v>13.89500598404539</v>
      </c>
      <c r="K100">
        <f>L100* E6/M100</f>
        <v>13.740805126590152</v>
      </c>
      <c r="L100">
        <v>14.093</v>
      </c>
      <c r="M100">
        <v>302.94299999999998</v>
      </c>
      <c r="N100">
        <f>(D4-D5)*EXP(-(F4-F5)*I100)+(H4-H5)</f>
        <v>13.885180029675112</v>
      </c>
      <c r="O100">
        <f>(D4+D5)*EXP(-(F4+F5)*I100)+(H4+H5)</f>
        <v>13.904847341491676</v>
      </c>
    </row>
    <row r="101" spans="9:15" x14ac:dyDescent="0.3">
      <c r="I101">
        <v>27.222222222222221</v>
      </c>
      <c r="J101">
        <f>D4*EXP(-F4*I101)+H4</f>
        <v>13.79815800798931</v>
      </c>
      <c r="K101">
        <f>L101* E6/M101</f>
        <v>13.633419101168526</v>
      </c>
      <c r="L101">
        <v>13.983000000000001</v>
      </c>
      <c r="M101">
        <v>302.94600000000003</v>
      </c>
      <c r="N101">
        <f>(D4-D5)*EXP(-(F4-F5)*I101)+(H4-H5)</f>
        <v>13.788568480011369</v>
      </c>
      <c r="O101">
        <f>(D4+D5)*EXP(-(F4+F5)*I101)+(H4+H5)</f>
        <v>13.807764372293835</v>
      </c>
    </row>
    <row r="102" spans="9:15" x14ac:dyDescent="0.3">
      <c r="I102">
        <v>27.5</v>
      </c>
      <c r="J102">
        <f>D4*EXP(-F4*I102)+H4</f>
        <v>13.702079354002548</v>
      </c>
      <c r="K102">
        <f>L102* E6/M102</f>
        <v>13.513283797494282</v>
      </c>
      <c r="L102">
        <v>13.858000000000001</v>
      </c>
      <c r="M102">
        <v>302.90699999999998</v>
      </c>
      <c r="N102">
        <f>(D4-D5)*EXP(-(F4-F5)*I102)+(H4-H5)</f>
        <v>13.692721082638835</v>
      </c>
      <c r="O102">
        <f>(D4+D5)*EXP(-(F4+F5)*I102)+(H4+H5)</f>
        <v>13.711455899506621</v>
      </c>
    </row>
    <row r="103" spans="9:15" x14ac:dyDescent="0.3">
      <c r="I103">
        <v>27.777777777777779</v>
      </c>
      <c r="J103">
        <f>D4*EXP(-F4*I103)+H4</f>
        <v>13.606763910894452</v>
      </c>
      <c r="K103">
        <f>L103* E6/M103</f>
        <v>13.428315588125697</v>
      </c>
      <c r="L103">
        <v>13.766999999999999</v>
      </c>
      <c r="M103">
        <v>302.822</v>
      </c>
      <c r="N103">
        <f>(D4-D5)*EXP(-(F4-F5)*I103)+(H4-H5)</f>
        <v>13.597631793469345</v>
      </c>
      <c r="O103">
        <f>(D4+D5)*EXP(-(F4+F5)*I103)+(H4+H5)</f>
        <v>13.615915744449106</v>
      </c>
    </row>
    <row r="104" spans="9:15" x14ac:dyDescent="0.3">
      <c r="I104">
        <v>28.055555555555561</v>
      </c>
      <c r="J104">
        <f>D4*EXP(-F4*I104)+H4</f>
        <v>13.512205616019246</v>
      </c>
      <c r="K104">
        <f>L104* E6/M104</f>
        <v>13.353985715560469</v>
      </c>
      <c r="L104">
        <v>13.695</v>
      </c>
      <c r="M104">
        <v>302.91500000000002</v>
      </c>
      <c r="N104">
        <f>(D4-D5)*EXP(-(F4-F5)*I104)+(H4-H5)</f>
        <v>13.503294616220645</v>
      </c>
      <c r="O104">
        <f>(D4+D5)*EXP(-(F4+F5)*I104)+(H4+H5)</f>
        <v>13.521137777731871</v>
      </c>
    </row>
    <row r="105" spans="9:15" x14ac:dyDescent="0.3">
      <c r="I105">
        <v>28.333333333333329</v>
      </c>
      <c r="J105">
        <f>D4*EXP(-F4*I105)+H4</f>
        <v>13.418398454890429</v>
      </c>
      <c r="K105">
        <f>L105* E6/M105</f>
        <v>13.229595475365738</v>
      </c>
      <c r="L105">
        <v>13.566000000000001</v>
      </c>
      <c r="M105">
        <v>302.88299999999998</v>
      </c>
      <c r="N105">
        <f>(D4-D5)*EXP(-(F4-F5)*I105)+(H4-H5)</f>
        <v>13.409703602038286</v>
      </c>
      <c r="O105">
        <f>(D4+D5)*EXP(-(F4+F5)*I105)+(H4+H5)</f>
        <v>13.427115918863787</v>
      </c>
    </row>
    <row r="106" spans="9:15" x14ac:dyDescent="0.3">
      <c r="I106">
        <v>28.611111111111111</v>
      </c>
      <c r="J106">
        <f>D4*EXP(-F4*I106)+H4</f>
        <v>13.325336460798191</v>
      </c>
      <c r="K106">
        <f>L106* E6/M106</f>
        <v>13.169076740787682</v>
      </c>
      <c r="L106">
        <v>13.494</v>
      </c>
      <c r="M106">
        <v>302.66000000000003</v>
      </c>
      <c r="N106">
        <f>(D4-D5)*EXP(-(F4-F5)*I106)+(H4-H5)</f>
        <v>13.316852849120476</v>
      </c>
      <c r="O106">
        <f>(D4+D5)*EXP(-(F4+F5)*I106)+(H4+H5)</f>
        <v>13.333844135861892</v>
      </c>
    </row>
    <row r="107" spans="9:15" x14ac:dyDescent="0.3">
      <c r="I107">
        <v>28.888888888888889</v>
      </c>
      <c r="J107">
        <f>D4*EXP(-F4*I107)+H4</f>
        <v>13.233013714429919</v>
      </c>
      <c r="K107">
        <f>L107* E6/M107</f>
        <v>13.036824033054637</v>
      </c>
      <c r="L107">
        <v>13.361000000000001</v>
      </c>
      <c r="M107">
        <v>302.71699999999998</v>
      </c>
      <c r="N107">
        <f>(D4-D5)*EXP(-(F4-F5)*I107)+(H4-H5)</f>
        <v>13.22473650234592</v>
      </c>
      <c r="O107">
        <f>(D4+D5)*EXP(-(F4+F5)*I107)+(H4+H5)</f>
        <v>13.241316444864436</v>
      </c>
    </row>
    <row r="108" spans="9:15" x14ac:dyDescent="0.3">
      <c r="I108">
        <v>29.166666666666671</v>
      </c>
      <c r="J108">
        <f>D4*EXP(-F4*I108)+H4</f>
        <v>13.141424343493673</v>
      </c>
      <c r="K108">
        <f>L108* E6/M108</f>
        <v>12.959637341518341</v>
      </c>
      <c r="L108">
        <v>13.284000000000001</v>
      </c>
      <c r="M108">
        <v>302.76499999999999</v>
      </c>
      <c r="N108">
        <f>(D4-D5)*EXP(-(F4-F5)*I108)+(H4-H5)</f>
        <v>13.13334875290461</v>
      </c>
      <c r="O108">
        <f>(D4+D5)*EXP(-(F4+F5)*I108)+(H4+H5)</f>
        <v>13.149526909746978</v>
      </c>
    </row>
    <row r="109" spans="9:15" x14ac:dyDescent="0.3">
      <c r="I109">
        <v>29.444444444444439</v>
      </c>
      <c r="J109">
        <f>D4*EXP(-F4*I109)+H4</f>
        <v>13.050562522344697</v>
      </c>
      <c r="K109">
        <f>L109* E6/M109</f>
        <v>12.859207687718406</v>
      </c>
      <c r="L109">
        <v>13.170999999999999</v>
      </c>
      <c r="M109">
        <v>302.53399999999999</v>
      </c>
      <c r="N109">
        <f>(D4-D5)*EXP(-(F4-F5)*I109)+(H4-H5)</f>
        <v>13.042683837931513</v>
      </c>
      <c r="O109">
        <f>(D4+D5)*EXP(-(F4+F5)*I109)+(H4+H5)</f>
        <v>13.058469641741551</v>
      </c>
    </row>
    <row r="110" spans="9:15" x14ac:dyDescent="0.3">
      <c r="I110">
        <v>29.722222222222221</v>
      </c>
      <c r="J110">
        <f>D4*EXP(-F4*I110)+H4</f>
        <v>12.96042247161483</v>
      </c>
      <c r="K110">
        <f>L110* E6/M110</f>
        <v>12.780542928373132</v>
      </c>
      <c r="L110">
        <v>13.089</v>
      </c>
      <c r="M110">
        <v>302.50099999999998</v>
      </c>
      <c r="N110">
        <f>(D4-D5)*EXP(-(F4-F5)*I110)+(H4-H5)</f>
        <v>12.952736040143158</v>
      </c>
      <c r="O110">
        <f>(D4+D5)*EXP(-(F4+F5)*I110)+(H4+H5)</f>
        <v>12.968138799058851</v>
      </c>
    </row>
    <row r="111" spans="9:15" x14ac:dyDescent="0.3">
      <c r="I111">
        <v>30</v>
      </c>
      <c r="J111">
        <f>D4*EXP(-F4*I111)+H4</f>
        <v>12.870998457844953</v>
      </c>
      <c r="K111">
        <f>L111* E6/M111</f>
        <v>12.689380293749258</v>
      </c>
      <c r="L111">
        <v>12.997999999999999</v>
      </c>
      <c r="M111">
        <v>302.55599999999998</v>
      </c>
      <c r="N111">
        <f>(D4-D5)*EXP(-(F4-F5)*I111)+(H4-H5)</f>
        <v>12.863499687477137</v>
      </c>
      <c r="O111">
        <f>(D4+D5)*EXP(-(F4+F5)*I111)+(H4+H5)</f>
        <v>12.878528586513495</v>
      </c>
    </row>
    <row r="112" spans="9:15" x14ac:dyDescent="0.3">
      <c r="I112">
        <v>30.277777777777779</v>
      </c>
      <c r="J112">
        <f>D4*EXP(-F4*I112)+H4</f>
        <v>12.782284793120269</v>
      </c>
      <c r="K112">
        <f>L112* E6/M112</f>
        <v>12.602347567242337</v>
      </c>
      <c r="L112">
        <v>12.901</v>
      </c>
      <c r="M112">
        <v>302.37200000000001</v>
      </c>
      <c r="N112">
        <f>(D4-D5)*EXP(-(F4-F5)*I112)+(H4-H5)</f>
        <v>12.774969152734402</v>
      </c>
      <c r="O112">
        <f>(D4+D5)*EXP(-(F4+F5)*I112)+(H4+H5)</f>
        <v>12.789633255152193</v>
      </c>
    </row>
    <row r="113" spans="9:15" x14ac:dyDescent="0.3">
      <c r="I113">
        <v>30.555555555555561</v>
      </c>
      <c r="J113">
        <f>D4*EXP(-F4*I113)+H4</f>
        <v>12.694275834708531</v>
      </c>
      <c r="K113">
        <f>L113* E6/M113</f>
        <v>12.541085249886521</v>
      </c>
      <c r="L113">
        <v>12.852</v>
      </c>
      <c r="M113">
        <v>302.69499999999999</v>
      </c>
      <c r="N113">
        <f>(D4-D5)*EXP(-(F4-F5)*I113)+(H4-H5)</f>
        <v>12.687138853224418</v>
      </c>
      <c r="O113">
        <f>(D4+D5)*EXP(-(F4+F5)*I113)+(H4+H5)</f>
        <v>12.701447101884941</v>
      </c>
    </row>
    <row r="114" spans="9:15" x14ac:dyDescent="0.3">
      <c r="I114">
        <v>30.833333333333329</v>
      </c>
      <c r="J114">
        <f>D4*EXP(-F4*I114)+H4</f>
        <v>12.606965984701137</v>
      </c>
      <c r="K114">
        <f>L114* E6/M114</f>
        <v>12.453892164537585</v>
      </c>
      <c r="L114">
        <v>12.768000000000001</v>
      </c>
      <c r="M114">
        <v>302.822</v>
      </c>
      <c r="N114">
        <f>(D4-D5)*EXP(-(F4-F5)*I114)+(H4-H5)</f>
        <v>12.600003250413145</v>
      </c>
      <c r="O114">
        <f>(D4+D5)*EXP(-(F4+F5)*I114)+(H4+H5)</f>
        <v>12.613964469119145</v>
      </c>
    </row>
    <row r="115" spans="9:15" x14ac:dyDescent="0.3">
      <c r="I115">
        <v>31.111111111111111</v>
      </c>
      <c r="J115">
        <f>D4*EXP(-F4*I115)+H4</f>
        <v>12.520349689657042</v>
      </c>
      <c r="K115">
        <f>L115* E6/M115</f>
        <v>12.375021437265712</v>
      </c>
      <c r="L115">
        <v>12.692</v>
      </c>
      <c r="M115">
        <v>302.93799999999999</v>
      </c>
      <c r="N115">
        <f>(D4-D5)*EXP(-(F4-F5)*I115)+(H4-H5)</f>
        <v>12.513556849573744</v>
      </c>
      <c r="O115">
        <f>(D4+D5)*EXP(-(F4+F5)*I115)+(H4+H5)</f>
        <v>12.527179744396626</v>
      </c>
    </row>
    <row r="116" spans="9:15" x14ac:dyDescent="0.3">
      <c r="I116">
        <v>31.388888888888889</v>
      </c>
      <c r="J116">
        <f>D4*EXP(-F4*I116)+H4</f>
        <v>12.434421440249562</v>
      </c>
      <c r="K116">
        <f>L116* E6/M116</f>
        <v>12.288780276833988</v>
      </c>
      <c r="L116">
        <v>12.609</v>
      </c>
      <c r="M116">
        <v>303.06900000000002</v>
      </c>
      <c r="N116">
        <f>(D4-D5)*EXP(-(F4-F5)*I116)+(H4-H5)</f>
        <v>12.427794199440113</v>
      </c>
      <c r="O116">
        <f>(D4+D5)*EXP(-(F4+F5)*I116)+(H4+H5)</f>
        <v>12.441087360033599</v>
      </c>
    </row>
    <row r="117" spans="9:15" x14ac:dyDescent="0.3">
      <c r="I117">
        <v>31.666666666666671</v>
      </c>
      <c r="J117">
        <f>D4*EXP(-F4*I117)+H4</f>
        <v>12.349175770915917</v>
      </c>
      <c r="K117">
        <f>L117* E6/M117</f>
        <v>12.192613583838538</v>
      </c>
      <c r="L117">
        <v>12.523</v>
      </c>
      <c r="M117">
        <v>303.37599999999998</v>
      </c>
      <c r="N117">
        <f>(D4-D5)*EXP(-(F4-F5)*I117)+(H4-H5)</f>
        <v>12.342709891863121</v>
      </c>
      <c r="O117">
        <f>(D4+D5)*EXP(-(F4+F5)*I117)+(H4+H5)</f>
        <v>12.355681792763438</v>
      </c>
    </row>
    <row r="118" spans="9:15" x14ac:dyDescent="0.3">
      <c r="I118">
        <v>31.944166666666671</v>
      </c>
      <c r="J118">
        <f>D4*EXP(-F4*I118)+H4</f>
        <v>12.264691491574531</v>
      </c>
      <c r="K118">
        <f>L118* E6/M118</f>
        <v>12.116669911229563</v>
      </c>
      <c r="L118">
        <v>12.429</v>
      </c>
      <c r="M118">
        <v>302.98599999999999</v>
      </c>
      <c r="N118">
        <f>(D4-D5)*EXP(-(F4-F5)*I118)+(H4-H5)</f>
        <v>12.258382638423036</v>
      </c>
      <c r="O118">
        <f>(D4+D5)*EXP(-(F4+F5)*I118)+(H4+H5)</f>
        <v>12.271041949096194</v>
      </c>
    </row>
    <row r="119" spans="9:15" x14ac:dyDescent="0.3">
      <c r="I119">
        <v>32.221944444444453</v>
      </c>
      <c r="J119">
        <f>D4*EXP(-F4*I119)+H4</f>
        <v>12.18079408991418</v>
      </c>
      <c r="K119">
        <f>L119* E6/M119</f>
        <v>12.05155172247237</v>
      </c>
      <c r="L119">
        <v>12.36</v>
      </c>
      <c r="M119">
        <v>302.93200000000002</v>
      </c>
      <c r="N119">
        <f>(D4-D5)*EXP(-(F4-F5)*I119)+(H4-H5)</f>
        <v>12.174638297267858</v>
      </c>
      <c r="O119">
        <f>(D4+D5)*EXP(-(F4+F5)*I119)+(H4+H5)</f>
        <v>12.186992948909861</v>
      </c>
    </row>
    <row r="120" spans="9:15" x14ac:dyDescent="0.3">
      <c r="I120">
        <v>32.499722222222218</v>
      </c>
      <c r="J120">
        <f>D4*EXP(-F4*I120)+H4</f>
        <v>12.097563136075296</v>
      </c>
      <c r="K120">
        <f>L120* E6/M120</f>
        <v>11.969017155169592</v>
      </c>
      <c r="L120">
        <v>12.279</v>
      </c>
      <c r="M120">
        <v>303.02199999999999</v>
      </c>
      <c r="N120">
        <f>(D4-D5)*EXP(-(F4-F5)*I120)+(H4-H5)</f>
        <v>12.091556334786787</v>
      </c>
      <c r="O120">
        <f>(D4+D5)*EXP(-(F4+F5)*I120)+(H4+H5)</f>
        <v>12.103614464360817</v>
      </c>
    </row>
    <row r="121" spans="9:15" x14ac:dyDescent="0.3">
      <c r="I121">
        <v>32.777777777777779</v>
      </c>
      <c r="J121">
        <f>D4*EXP(-F4*I121)+H4</f>
        <v>12.014911095410318</v>
      </c>
      <c r="K121">
        <f>L121* E6/M121</f>
        <v>11.8832330729636</v>
      </c>
      <c r="L121">
        <v>12.192</v>
      </c>
      <c r="M121">
        <v>303.04700000000003</v>
      </c>
      <c r="N121">
        <f>(D4-D5)*EXP(-(F4-F5)*I121)+(H4-H5)</f>
        <v>12.009049414210335</v>
      </c>
      <c r="O121">
        <f>(D4+D5)*EXP(-(F4+F5)*I121)+(H4+H5)</f>
        <v>12.020818764115708</v>
      </c>
    </row>
    <row r="122" spans="9:15" x14ac:dyDescent="0.3">
      <c r="I122">
        <v>33.055555555555557</v>
      </c>
      <c r="J122">
        <f>D4*EXP(-F4*I122)+H4</f>
        <v>11.932997850560238</v>
      </c>
      <c r="K122">
        <f>L122* E6/M122</f>
        <v>11.818789800550723</v>
      </c>
      <c r="L122">
        <v>12.119</v>
      </c>
      <c r="M122">
        <v>302.875</v>
      </c>
      <c r="N122">
        <f>(D4-D5)*EXP(-(F4-F5)*I122)+(H4-H5)</f>
        <v>11.927277182551586</v>
      </c>
      <c r="O122">
        <f>(D4+D5)*EXP(-(F4+F5)*I122)+(H4+H5)</f>
        <v>11.938765963265098</v>
      </c>
    </row>
    <row r="123" spans="9:15" x14ac:dyDescent="0.3">
      <c r="I123">
        <v>33.333333333333343</v>
      </c>
      <c r="J123">
        <f>D4*EXP(-F4*I123)+H4</f>
        <v>11.851735292173609</v>
      </c>
      <c r="K123">
        <f>L123* E6/M123</f>
        <v>11.750414307130187</v>
      </c>
      <c r="L123">
        <v>12.042999999999999</v>
      </c>
      <c r="M123">
        <v>302.72699999999998</v>
      </c>
      <c r="N123">
        <f>(D4-D5)*EXP(-(F4-F5)*I123)+(H4-H5)</f>
        <v>11.846151731100761</v>
      </c>
      <c r="O123">
        <f>(D4+D5)*EXP(-(F4+F5)*I123)+(H4+H5)</f>
        <v>11.857367753021524</v>
      </c>
    </row>
    <row r="124" spans="9:15" x14ac:dyDescent="0.3">
      <c r="I124">
        <v>33.611111111111107</v>
      </c>
      <c r="J124">
        <f>D4*EXP(-F4*I124)+H4</f>
        <v>11.771118251454185</v>
      </c>
      <c r="K124">
        <f>L124* E6/M124</f>
        <v>11.673577671361951</v>
      </c>
      <c r="L124">
        <v>11.975</v>
      </c>
      <c r="M124">
        <v>302.99900000000002</v>
      </c>
      <c r="N124">
        <f>(D4-D5)*EXP(-(F4-F5)*I124)+(H4-H5)</f>
        <v>11.765667944128124</v>
      </c>
      <c r="O124">
        <f>(D4+D5)*EXP(-(F4+F5)*I124)+(H4+H5)</f>
        <v>11.776618911273648</v>
      </c>
    </row>
    <row r="125" spans="9:15" x14ac:dyDescent="0.3">
      <c r="I125">
        <v>33.888888888888893</v>
      </c>
      <c r="J125">
        <f>D4*EXP(-F4*I125)+H4</f>
        <v>11.691141600664562</v>
      </c>
      <c r="K125">
        <f>L125* E6/M125</f>
        <v>11.589285431753432</v>
      </c>
      <c r="L125">
        <v>11.885</v>
      </c>
      <c r="M125">
        <v>302.90899999999999</v>
      </c>
      <c r="N125">
        <f>(D4-D5)*EXP(-(F4-F5)*I125)+(H4-H5)</f>
        <v>11.685820746366963</v>
      </c>
      <c r="O125">
        <f>(D4+D5)*EXP(-(F4+F5)*I125)+(H4+H5)</f>
        <v>11.696514257570408</v>
      </c>
    </row>
    <row r="126" spans="9:15" x14ac:dyDescent="0.3">
      <c r="I126">
        <v>34.166666666666657</v>
      </c>
      <c r="J126">
        <f>D4*EXP(-F4*I126)+H4</f>
        <v>11.611800252800089</v>
      </c>
      <c r="K126">
        <f>L126* E6/M126</f>
        <v>11.522884743542143</v>
      </c>
      <c r="L126">
        <v>11.81</v>
      </c>
      <c r="M126">
        <v>302.73200000000003</v>
      </c>
      <c r="N126">
        <f>(D4-D5)*EXP(-(F4-F5)*I126)+(H4-H5)</f>
        <v>11.606605102693576</v>
      </c>
      <c r="O126">
        <f>(D4+D5)*EXP(-(F4+F5)*I126)+(H4+H5)</f>
        <v>11.617048652788732</v>
      </c>
    </row>
    <row r="127" spans="9:15" x14ac:dyDescent="0.3">
      <c r="I127">
        <v>34.444444444444443</v>
      </c>
      <c r="J127">
        <f>D4*EXP(-F4*I127)+H4</f>
        <v>11.533089161265245</v>
      </c>
      <c r="K127">
        <f>L127* E6/M127</f>
        <v>11.453308173369228</v>
      </c>
      <c r="L127">
        <v>11.739000000000001</v>
      </c>
      <c r="M127">
        <v>302.74</v>
      </c>
      <c r="N127">
        <f>(D4-D5)*EXP(-(F4-F5)*I127)+(H4-H5)</f>
        <v>11.528016017809721</v>
      </c>
      <c r="O127">
        <f>(D4+D5)*EXP(-(F4+F5)*I127)+(H4+H5)</f>
        <v>11.538216998803778</v>
      </c>
    </row>
    <row r="128" spans="9:15" x14ac:dyDescent="0.3">
      <c r="I128">
        <v>34.722222222222221</v>
      </c>
      <c r="J128">
        <f>D4*EXP(-F4*I128)+H4</f>
        <v>11.455003319552691</v>
      </c>
      <c r="K128">
        <f>L128* E6/M128</f>
        <v>11.34520874987672</v>
      </c>
      <c r="L128">
        <v>11.637</v>
      </c>
      <c r="M128">
        <v>302.96899999999999</v>
      </c>
      <c r="N128">
        <f>(D4-D5)*EXP(-(F4-F5)*I128)+(H4-H5)</f>
        <v>11.450048535927653</v>
      </c>
      <c r="O128">
        <f>(D4+D5)*EXP(-(F4+F5)*I128)+(H4+H5)</f>
        <v>11.460014238161904</v>
      </c>
    </row>
    <row r="129" spans="9:15" x14ac:dyDescent="0.3">
      <c r="I129">
        <v>35</v>
      </c>
      <c r="J129">
        <f>D4*EXP(-F4*I129)+H4</f>
        <v>11.377537760924797</v>
      </c>
      <c r="K129">
        <f>L129* E6/M129</f>
        <v>11.297926983256009</v>
      </c>
      <c r="L129">
        <v>11.574999999999999</v>
      </c>
      <c r="M129">
        <v>302.61599999999999</v>
      </c>
      <c r="N129">
        <f>(D4-D5)*EXP(-(F4-F5)*I129)+(H4-H5)</f>
        <v>11.372697740457586</v>
      </c>
      <c r="O129">
        <f>(D4+D5)*EXP(-(F4+F5)*I129)+(H4+H5)</f>
        <v>11.382435353756188</v>
      </c>
    </row>
    <row r="130" spans="9:15" x14ac:dyDescent="0.3">
      <c r="I130">
        <v>35.277777777777779</v>
      </c>
      <c r="J130">
        <f>D4*EXP(-F4*I130)+H4</f>
        <v>11.30068755809773</v>
      </c>
      <c r="K130">
        <f>L130* E6/M130</f>
        <v>11.203831155997131</v>
      </c>
      <c r="L130">
        <v>11.48</v>
      </c>
      <c r="M130">
        <v>302.65300000000002</v>
      </c>
      <c r="N130">
        <f>(D4-D5)*EXP(-(F4-F5)*I130)+(H4-H5)</f>
        <v>11.295958753697668</v>
      </c>
      <c r="O130">
        <f>(D4+D5)*EXP(-(F4+F5)*I130)+(H4+H5)</f>
        <v>11.305475368504556</v>
      </c>
    </row>
    <row r="131" spans="9:15" x14ac:dyDescent="0.3">
      <c r="I131">
        <v>35.555555555555557</v>
      </c>
      <c r="J131">
        <f>D4*EXP(-F4*I131)+H4</f>
        <v>11.224447822928061</v>
      </c>
      <c r="K131">
        <f>L131* E6/M131</f>
        <v>11.167545822998118</v>
      </c>
      <c r="L131">
        <v>11.448</v>
      </c>
      <c r="M131">
        <v>302.79000000000002</v>
      </c>
      <c r="N131">
        <f>(D4-D5)*EXP(-(F4-F5)*I131)+(H4-H5)</f>
        <v>11.219826736526397</v>
      </c>
      <c r="O131">
        <f>(D4+D5)*EXP(-(F4+F5)*I131)+(H4+H5)</f>
        <v>11.229129345030479</v>
      </c>
    </row>
    <row r="132" spans="9:15" x14ac:dyDescent="0.3">
      <c r="I132">
        <v>35.833333333333343</v>
      </c>
      <c r="J132">
        <f>D4*EXP(-F4*I132)+H4</f>
        <v>11.148813706101834</v>
      </c>
      <c r="K132">
        <f>L132* E6/M132</f>
        <v>11.077432772399051</v>
      </c>
      <c r="L132">
        <v>11.368</v>
      </c>
      <c r="M132">
        <v>303.12</v>
      </c>
      <c r="N132">
        <f>(D4-D5)*EXP(-(F4-F5)*I132)+(H4-H5)</f>
        <v>11.144296888097452</v>
      </c>
      <c r="O132">
        <f>(D4+D5)*EXP(-(F4+F5)*I132)+(H4+H5)</f>
        <v>11.153392385346217</v>
      </c>
    </row>
    <row r="133" spans="9:15" x14ac:dyDescent="0.3">
      <c r="I133">
        <v>36.111111111111107</v>
      </c>
      <c r="J133">
        <f>D4*EXP(-F4*I133)+H4</f>
        <v>11.073780396826143</v>
      </c>
      <c r="K133">
        <f>L133* E6/M133</f>
        <v>10.995258277177939</v>
      </c>
      <c r="L133">
        <v>11.305</v>
      </c>
      <c r="M133">
        <v>303.69299999999998</v>
      </c>
      <c r="N133">
        <f>(D4-D5)*EXP(-(F4-F5)*I133)+(H4-H5)</f>
        <v>11.069364445536992</v>
      </c>
      <c r="O133">
        <f>(D4+D5)*EXP(-(F4+F5)*I133)+(H4+H5)</f>
        <v>11.078259630538591</v>
      </c>
    </row>
    <row r="134" spans="9:15" x14ac:dyDescent="0.3">
      <c r="I134">
        <v>36.388888888888893</v>
      </c>
      <c r="J134">
        <f>D4*EXP(-F4*I134)+H4</f>
        <v>10.999343122523095</v>
      </c>
      <c r="K134">
        <f>L134* E6/M134</f>
        <v>10.933056075446444</v>
      </c>
      <c r="L134">
        <v>11.255000000000001</v>
      </c>
      <c r="M134">
        <v>304.07</v>
      </c>
      <c r="N134">
        <f>(D4-D5)*EXP(-(F4-F5)*I134)+(H4-H5)</f>
        <v>10.995024683643257</v>
      </c>
      <c r="O134">
        <f>(D4+D5)*EXP(-(F4+F5)*I134)+(H4+H5)</f>
        <v>11.003726260457237</v>
      </c>
    </row>
    <row r="135" spans="9:15" x14ac:dyDescent="0.3">
      <c r="I135">
        <v>36.666666666666657</v>
      </c>
      <c r="J135">
        <f>D4*EXP(-F4*I135)+H4</f>
        <v>10.925497148526302</v>
      </c>
      <c r="K135">
        <f>L135* E6/M135</f>
        <v>10.850265761165941</v>
      </c>
      <c r="L135">
        <v>11.196</v>
      </c>
      <c r="M135">
        <v>304.78399999999999</v>
      </c>
      <c r="N135">
        <f>(D4-D5)*EXP(-(F4-F5)*I135)+(H4-H5)</f>
        <v>10.92127291458865</v>
      </c>
      <c r="O135">
        <f>(D4+D5)*EXP(-(F4+F5)*I135)+(H4+H5)</f>
        <v>10.929787493405406</v>
      </c>
    </row>
    <row r="136" spans="9:15" x14ac:dyDescent="0.3">
      <c r="I136">
        <v>36.944444444444443</v>
      </c>
      <c r="J136">
        <f>D4*EXP(-F4*I136)+H4</f>
        <v>10.852237777779665</v>
      </c>
      <c r="K136">
        <f>L136* E6/M136</f>
        <v>10.787192497440016</v>
      </c>
      <c r="L136">
        <v>11.146000000000001</v>
      </c>
      <c r="M136">
        <v>305.197</v>
      </c>
      <c r="N136">
        <f>(D4-D5)*EXP(-(F4-F5)*I136)+(H4-H5)</f>
        <v>10.84810448762409</v>
      </c>
      <c r="O136">
        <f>(D4+D5)*EXP(-(F4+F5)*I136)+(H4+H5)</f>
        <v>10.856438585833157</v>
      </c>
    </row>
    <row r="137" spans="9:15" x14ac:dyDescent="0.3">
      <c r="I137">
        <v>37.222222222222221</v>
      </c>
      <c r="J137">
        <f>D4*EXP(-F4*I137)+H4</f>
        <v>10.779560350538667</v>
      </c>
      <c r="K137">
        <f>L137* E6/M137</f>
        <v>10.757241826386608</v>
      </c>
      <c r="L137">
        <v>11.116</v>
      </c>
      <c r="M137">
        <v>305.22300000000001</v>
      </c>
      <c r="N137">
        <f>(D4-D5)*EXP(-(F4-F5)*I137)+(H4-H5)</f>
        <v>10.775514788785761</v>
      </c>
      <c r="O137">
        <f>(D4+D5)*EXP(-(F4+F5)*I137)+(H4+H5)</f>
        <v>10.783674832033064</v>
      </c>
    </row>
    <row r="138" spans="9:15" x14ac:dyDescent="0.3">
      <c r="I138">
        <v>37.499722222222218</v>
      </c>
      <c r="J138">
        <f>D4*EXP(-F4*I138)+H4</f>
        <v>10.707532057338108</v>
      </c>
      <c r="K138">
        <f>L138* E6/M138</f>
        <v>10.673121226434001</v>
      </c>
      <c r="L138">
        <v>11.035</v>
      </c>
      <c r="M138">
        <v>305.387</v>
      </c>
      <c r="N138">
        <f>(D4-D5)*EXP(-(F4-F5)*I138)+(H4-H5)</f>
        <v>10.703570970878562</v>
      </c>
      <c r="O138">
        <f>(D4+D5)*EXP(-(F4+F5)*I138)+(H4+H5)</f>
        <v>10.711563458698345</v>
      </c>
    </row>
    <row r="139" spans="9:15" x14ac:dyDescent="0.3">
      <c r="I139">
        <v>37.777777777777779</v>
      </c>
      <c r="J139">
        <f>D4*EXP(-F4*I139)+H4</f>
        <v>10.635932872377293</v>
      </c>
      <c r="K139">
        <f>L139* E6/M139</f>
        <v>10.61115053180108</v>
      </c>
      <c r="L139">
        <v>10.971</v>
      </c>
      <c r="M139">
        <v>305.38900000000001</v>
      </c>
      <c r="N139">
        <f>(D4-D5)*EXP(-(F4-F5)*I139)+(H4-H5)</f>
        <v>10.632053301815375</v>
      </c>
      <c r="O139">
        <f>(D4+D5)*EXP(-(F4+F5)*I139)+(H4+H5)</f>
        <v>10.639884150323148</v>
      </c>
    </row>
    <row r="140" spans="9:15" x14ac:dyDescent="0.3">
      <c r="I140">
        <v>38.055555555555557</v>
      </c>
      <c r="J140">
        <f>D4*EXP(-F4*I140)+H4</f>
        <v>10.564973685869914</v>
      </c>
      <c r="K140">
        <f>L140* E6/M140</f>
        <v>10.555085826312069</v>
      </c>
      <c r="L140">
        <v>10.916</v>
      </c>
      <c r="M140">
        <v>305.47199999999998</v>
      </c>
      <c r="N140">
        <f>(D4-D5)*EXP(-(F4-F5)*I140)+(H4-H5)</f>
        <v>10.561172467074856</v>
      </c>
      <c r="O140">
        <f>(D4+D5)*EXP(-(F4+F5)*I140)+(H4+H5)</f>
        <v>10.568847997505939</v>
      </c>
    </row>
    <row r="141" spans="9:15" x14ac:dyDescent="0.3">
      <c r="I141">
        <v>38.333333333333343</v>
      </c>
      <c r="J141">
        <f>D4*EXP(-F4*I141)+H4</f>
        <v>10.494578171113087</v>
      </c>
      <c r="K141">
        <f>L141* E6/M141</f>
        <v>10.479340832652193</v>
      </c>
      <c r="L141">
        <v>10.840999999999999</v>
      </c>
      <c r="M141">
        <v>305.56599999999997</v>
      </c>
      <c r="N141">
        <f>(D4-D5)*EXP(-(F4-F5)*I141)+(H4-H5)</f>
        <v>10.490852266673174</v>
      </c>
      <c r="O141">
        <f>(D4+D5)*EXP(-(F4+F5)*I141)+(H4+H5)</f>
        <v>10.498378548054269</v>
      </c>
    </row>
    <row r="142" spans="9:15" x14ac:dyDescent="0.3">
      <c r="I142">
        <v>38.611111111111107</v>
      </c>
      <c r="J142">
        <f>D4*EXP(-F4*I142)+H4</f>
        <v>10.42474185052107</v>
      </c>
      <c r="K142">
        <f>L142* E6/M142</f>
        <v>10.404412082049287</v>
      </c>
      <c r="L142">
        <v>10.765000000000001</v>
      </c>
      <c r="M142">
        <v>305.60899999999998</v>
      </c>
      <c r="N142">
        <f>(D4-D5)*EXP(-(F4-F5)*I142)+(H4-H5)</f>
        <v>10.421088266254237</v>
      </c>
      <c r="O142">
        <f>(D4+D5)*EXP(-(F4+F5)*I142)+(H4+H5)</f>
        <v>10.42847128099268</v>
      </c>
    </row>
    <row r="143" spans="9:15" x14ac:dyDescent="0.3">
      <c r="I143">
        <v>38.888888888888893</v>
      </c>
      <c r="J143">
        <f>D4*EXP(-F4*I143)+H4</f>
        <v>10.355460282076272</v>
      </c>
      <c r="K143">
        <f>L143* E6/M143</f>
        <v>10.379919373428919</v>
      </c>
      <c r="L143">
        <v>10.744999999999999</v>
      </c>
      <c r="M143">
        <v>305.76100000000002</v>
      </c>
      <c r="N143">
        <f>(D4-D5)*EXP(-(F4-F5)*I143)+(H4-H5)</f>
        <v>10.351876066535619</v>
      </c>
      <c r="O143">
        <f>(D4+D5)*EXP(-(F4+F5)*I143)+(H4+H5)</f>
        <v>10.359121711412561</v>
      </c>
    </row>
    <row r="144" spans="9:15" x14ac:dyDescent="0.3">
      <c r="I144">
        <v>39.166666666666657</v>
      </c>
      <c r="J144">
        <f>D4*EXP(-F4*I144)+H4</f>
        <v>10.28672905904676</v>
      </c>
      <c r="K144">
        <f>L144* E6/M144</f>
        <v>10.276620001180437</v>
      </c>
      <c r="L144">
        <v>10.646000000000001</v>
      </c>
      <c r="M144">
        <v>305.98899999999998</v>
      </c>
      <c r="N144">
        <f>(D4-D5)*EXP(-(F4-F5)*I144)+(H4-H5)</f>
        <v>10.283211303031193</v>
      </c>
      <c r="O144">
        <f>(D4+D5)*EXP(-(F4+F5)*I144)+(H4+H5)</f>
        <v>10.290325390184469</v>
      </c>
    </row>
    <row r="145" spans="9:15" x14ac:dyDescent="0.3">
      <c r="I145">
        <v>39.444444444444443</v>
      </c>
      <c r="J145">
        <f>D4*EXP(-F4*I145)+H4</f>
        <v>10.218543809705919</v>
      </c>
      <c r="K145">
        <f>L145* E6/M145</f>
        <v>10.242974402540105</v>
      </c>
      <c r="L145">
        <v>10.616</v>
      </c>
      <c r="M145">
        <v>306.12900000000002</v>
      </c>
      <c r="N145">
        <f>(D4-D5)*EXP(-(F4-F5)*I145)+(H4-H5)</f>
        <v>10.21508964577586</v>
      </c>
      <c r="O145">
        <f>(D4+D5)*EXP(-(F4+F5)*I145)+(H4+H5)</f>
        <v>10.222077903672652</v>
      </c>
    </row>
    <row r="146" spans="9:15" x14ac:dyDescent="0.3">
      <c r="I146">
        <v>39.722222222222221</v>
      </c>
      <c r="J146">
        <f>D4*EXP(-F4*I146)+H4</f>
        <v>10.150900197054414</v>
      </c>
      <c r="K146">
        <f>L146* E6/M146</f>
        <v>10.146164178942316</v>
      </c>
      <c r="L146">
        <v>10.518000000000001</v>
      </c>
      <c r="M146">
        <v>306.197</v>
      </c>
      <c r="N146">
        <f>(D4-D5)*EXP(-(F4-F5)*I146)+(H4-H5)</f>
        <v>10.147506799052536</v>
      </c>
      <c r="O146">
        <f>(D4+D5)*EXP(-(F4+F5)*I146)+(H4+H5)</f>
        <v>10.15437487345193</v>
      </c>
    </row>
    <row r="147" spans="9:15" x14ac:dyDescent="0.3">
      <c r="I147">
        <v>40</v>
      </c>
      <c r="J147">
        <f>D4*EXP(-F4*I147)+H4</f>
        <v>10.08379391854432</v>
      </c>
      <c r="K147">
        <f>L147* E6/M147</f>
        <v>10.089813353962329</v>
      </c>
      <c r="L147">
        <v>10.462999999999999</v>
      </c>
      <c r="M147">
        <v>306.29700000000003</v>
      </c>
      <c r="N147">
        <f>(D4-D5)*EXP(-(F4-F5)*I147)+(H4-H5)</f>
        <v>10.080458501121257</v>
      </c>
      <c r="O147">
        <f>(D4+D5)*EXP(-(F4+F5)*I147)+(H4+H5)</f>
        <v>10.087211956026762</v>
      </c>
    </row>
    <row r="148" spans="9:15" x14ac:dyDescent="0.3">
      <c r="I148">
        <v>40.277777777777779</v>
      </c>
      <c r="J148">
        <f>D4*EXP(-F4*I148)+H4</f>
        <v>10.017220705805448</v>
      </c>
      <c r="K148">
        <f>L148* E6/M148</f>
        <v>10.034842107409681</v>
      </c>
      <c r="L148">
        <v>10.407999999999999</v>
      </c>
      <c r="M148">
        <v>306.35599999999999</v>
      </c>
      <c r="N148">
        <f>(D4-D5)*EXP(-(F4-F5)*I148)+(H4-H5)</f>
        <v>10.013940523950426</v>
      </c>
      <c r="O148">
        <f>(D4+D5)*EXP(-(F4+F5)*I148)+(H4+H5)</f>
        <v>10.020584842552616</v>
      </c>
    </row>
    <row r="149" spans="9:15" x14ac:dyDescent="0.3">
      <c r="I149">
        <v>40.555555555555557</v>
      </c>
      <c r="J149">
        <f>D4*EXP(-F4*I149)+H4</f>
        <v>9.9511763243738613</v>
      </c>
      <c r="K149">
        <f>L149* E6/M149</f>
        <v>9.9525878631817655</v>
      </c>
      <c r="L149">
        <v>10.327</v>
      </c>
      <c r="M149">
        <v>306.48399999999998</v>
      </c>
      <c r="N149">
        <f>(D4-D5)*EXP(-(F4-F5)*I149)+(H4-H5)</f>
        <v>9.9479486729502096</v>
      </c>
      <c r="O149">
        <f>(D4+D5)*EXP(-(F4+F5)*I149)+(H4+H5)</f>
        <v>9.9544892585595122</v>
      </c>
    </row>
    <row r="150" spans="9:15" x14ac:dyDescent="0.3">
      <c r="I150">
        <v>40.833333333333343</v>
      </c>
      <c r="J150">
        <f>D4*EXP(-F4*I150)+H4</f>
        <v>9.8856565734225263</v>
      </c>
      <c r="K150">
        <f>L150* E6/M150</f>
        <v>9.890770322699872</v>
      </c>
      <c r="L150">
        <v>10.265000000000001</v>
      </c>
      <c r="M150">
        <v>306.548</v>
      </c>
      <c r="N150">
        <f>(D4-D5)*EXP(-(F4-F5)*I150)+(H4-H5)</f>
        <v>9.8824787867080222</v>
      </c>
      <c r="O150">
        <f>(D4+D5)*EXP(-(F4+F5)*I150)+(H4+H5)</f>
        <v>9.8889209636778119</v>
      </c>
    </row>
    <row r="151" spans="9:15" x14ac:dyDescent="0.3">
      <c r="I151">
        <v>41.111111111111107</v>
      </c>
      <c r="J151">
        <f>D4*EXP(-F4*I151)+H4</f>
        <v>9.8206572854941303</v>
      </c>
      <c r="K151">
        <f>L151* E6/M151</f>
        <v>9.8679671934644322</v>
      </c>
      <c r="L151">
        <v>10.241</v>
      </c>
      <c r="M151">
        <v>306.53800000000001</v>
      </c>
      <c r="N151">
        <f>(D4-D5)*EXP(-(F4-F5)*I151)+(H4-H5)</f>
        <v>9.8175267367261103</v>
      </c>
      <c r="O151">
        <f>(D4+D5)*EXP(-(F4+F5)*I151)+(H4+H5)</f>
        <v>9.8238757513661721</v>
      </c>
    </row>
    <row r="152" spans="9:15" x14ac:dyDescent="0.3">
      <c r="I152">
        <v>41.388888888888893</v>
      </c>
      <c r="J152">
        <f>D4*EXP(-F4*I152)+H4</f>
        <v>9.7561743262359784</v>
      </c>
      <c r="K152">
        <f>L152* E6/M152</f>
        <v>9.7877031355961712</v>
      </c>
      <c r="L152">
        <v>10.157999999999999</v>
      </c>
      <c r="M152">
        <v>306.54700000000003</v>
      </c>
      <c r="N152">
        <f>(D4-D5)*EXP(-(F4-F5)*I152)+(H4-H5)</f>
        <v>9.7530884271612077</v>
      </c>
      <c r="O152">
        <f>(D4+D5)*EXP(-(F4+F5)*I152)+(H4+H5)</f>
        <v>9.7593494486416574</v>
      </c>
    </row>
    <row r="153" spans="9:15" x14ac:dyDescent="0.3">
      <c r="I153">
        <v>41.666388888888889</v>
      </c>
      <c r="J153">
        <f>D4*EXP(-F4*I153)+H4</f>
        <v>9.6922673103686687</v>
      </c>
      <c r="K153">
        <f>L153* E6/M153</f>
        <v>9.7685655727682974</v>
      </c>
      <c r="L153">
        <v>10.143000000000001</v>
      </c>
      <c r="M153">
        <v>306.69400000000002</v>
      </c>
      <c r="N153">
        <f>(D4-D5)*EXP(-(F4-F5)*I153)+(H4-H5)</f>
        <v>9.689223469959634</v>
      </c>
      <c r="O153">
        <f>(D4+D5)*EXP(-(F4+F5)*I153)+(H4+H5)</f>
        <v>9.6954016715868896</v>
      </c>
    </row>
    <row r="154" spans="9:15" x14ac:dyDescent="0.3">
      <c r="I154">
        <v>41.944444444444443</v>
      </c>
      <c r="J154">
        <f>D4*EXP(-F4*I154)+H4</f>
        <v>9.6287410202671335</v>
      </c>
      <c r="K154">
        <f>L154* E6/M154</f>
        <v>9.6672351199054365</v>
      </c>
      <c r="L154">
        <v>10.037000000000001</v>
      </c>
      <c r="M154">
        <v>306.67</v>
      </c>
      <c r="N154">
        <f>(D4-D5)*EXP(-(F4-F5)*I154)+(H4-H5)</f>
        <v>9.6257368076342029</v>
      </c>
      <c r="O154">
        <f>(D4+D5)*EXP(-(F4+F5)*I154)+(H4+H5)</f>
        <v>9.6318370462102418</v>
      </c>
    </row>
    <row r="155" spans="9:15" x14ac:dyDescent="0.3">
      <c r="I155">
        <v>42.222222222222221</v>
      </c>
      <c r="J155">
        <f>D4*EXP(-F4*I155)+H4</f>
        <v>9.5657825680179389</v>
      </c>
      <c r="K155">
        <f>L155* E6/M155</f>
        <v>9.6370535123028898</v>
      </c>
      <c r="L155">
        <v>10.004</v>
      </c>
      <c r="M155">
        <v>306.61900000000003</v>
      </c>
      <c r="N155">
        <f>(D4-D5)*EXP(-(F4-F5)*I155)+(H4-H5)</f>
        <v>9.5628154669436913</v>
      </c>
      <c r="O155">
        <f>(D4+D5)*EXP(-(F4+F5)*I155)+(H4+H5)</f>
        <v>9.5688427659307909</v>
      </c>
    </row>
    <row r="156" spans="9:15" x14ac:dyDescent="0.3">
      <c r="I156">
        <v>42.5</v>
      </c>
      <c r="J156">
        <f>D4*EXP(-F4*I156)+H4</f>
        <v>9.5033242328464347</v>
      </c>
      <c r="K156">
        <f>L156* E6/M156</f>
        <v>9.556908029415375</v>
      </c>
      <c r="L156">
        <v>9.9220000000000006</v>
      </c>
      <c r="M156">
        <v>306.65599999999989</v>
      </c>
      <c r="N156">
        <f>(D4-D5)*EXP(-(F4-F5)*I156)+(H4-H5)</f>
        <v>9.5003918047069664</v>
      </c>
      <c r="O156">
        <f>(D4+D5)*EXP(-(F4+F5)*I156)+(H4+H5)</f>
        <v>9.5063510335685422</v>
      </c>
    </row>
    <row r="157" spans="9:15" x14ac:dyDescent="0.3">
      <c r="I157">
        <v>42.777500000000003</v>
      </c>
      <c r="J157">
        <f>D4*EXP(-F4*I157)+H4</f>
        <v>9.4414237577011892</v>
      </c>
      <c r="K157">
        <f>L157* E6/M157</f>
        <v>9.5020106953207844</v>
      </c>
      <c r="L157">
        <v>9.8670000000000009</v>
      </c>
      <c r="M157">
        <v>306.71800000000002</v>
      </c>
      <c r="N157">
        <f>(D4-D5)*EXP(-(F4-F5)*I157)+(H4-H5)</f>
        <v>9.4385235691180327</v>
      </c>
      <c r="O157">
        <f>(D4+D5)*EXP(-(F4+F5)*I157)+(H4+H5)</f>
        <v>9.4444195854592543</v>
      </c>
    </row>
    <row r="158" spans="9:15" x14ac:dyDescent="0.3">
      <c r="I158">
        <v>43.055555555555557</v>
      </c>
      <c r="J158">
        <f>D4*EXP(-F4*I158)+H4</f>
        <v>9.3798920543641966</v>
      </c>
      <c r="K158">
        <f>L158* E6/M158</f>
        <v>9.4673979628152694</v>
      </c>
      <c r="L158">
        <v>9.83</v>
      </c>
      <c r="M158">
        <v>306.68499999999989</v>
      </c>
      <c r="N158">
        <f>(D4-D5)*EXP(-(F4-F5)*I158)+(H4-H5)</f>
        <v>9.3770218011123365</v>
      </c>
      <c r="O158">
        <f>(D4+D5)*EXP(-(F4+F5)*I158)+(H4+H5)</f>
        <v>9.3828592079229338</v>
      </c>
    </row>
    <row r="159" spans="9:15" x14ac:dyDescent="0.3">
      <c r="I159">
        <v>43.333333333333343</v>
      </c>
      <c r="J159">
        <f>D4*EXP(-F4*I159)+H4</f>
        <v>9.3189103600111665</v>
      </c>
      <c r="K159">
        <f>L159* E6/M159</f>
        <v>9.406801614882065</v>
      </c>
      <c r="L159">
        <v>9.766</v>
      </c>
      <c r="M159">
        <v>306.65100000000001</v>
      </c>
      <c r="N159">
        <f>(D4-D5)*EXP(-(F4-F5)*I159)+(H4-H5)</f>
        <v>9.3160676801047035</v>
      </c>
      <c r="O159">
        <f>(D4+D5)*EXP(-(F4+F5)*I159)+(H4+H5)</f>
        <v>9.3218511920075802</v>
      </c>
    </row>
    <row r="160" spans="9:15" x14ac:dyDescent="0.3">
      <c r="I160">
        <v>43.611111111111107</v>
      </c>
      <c r="J160">
        <f>D4*EXP(-F4*I160)+H4</f>
        <v>9.2584130801518754</v>
      </c>
      <c r="K160">
        <f>L160* E6/M160</f>
        <v>9.3385724271974677</v>
      </c>
      <c r="L160">
        <v>9.6620000000000008</v>
      </c>
      <c r="M160">
        <v>305.60199999999998</v>
      </c>
      <c r="N160">
        <f>(D4-D5)*EXP(-(F4-F5)*I160)+(H4-H5)</f>
        <v>9.255595677760823</v>
      </c>
      <c r="O160">
        <f>(D4+D5)*EXP(-(F4+F5)*I160)+(H4+H5)</f>
        <v>9.26132987823717</v>
      </c>
    </row>
    <row r="161" spans="9:15" x14ac:dyDescent="0.3">
      <c r="I161">
        <v>43.888611111111111</v>
      </c>
      <c r="J161">
        <f>D4*EXP(-F4*I161)+H4</f>
        <v>9.1984561447324058</v>
      </c>
      <c r="K161">
        <f>L161* E6/M161</f>
        <v>9.3125727472115951</v>
      </c>
      <c r="L161">
        <v>9.5990000000000002</v>
      </c>
      <c r="M161">
        <v>304.45699999999999</v>
      </c>
      <c r="N161">
        <f>(D4-D5)*EXP(-(F4-F5)*I161)+(H4-H5)</f>
        <v>9.1956617367921218</v>
      </c>
      <c r="O161">
        <f>(D4+D5)*EXP(-(F4+F5)*I161)+(H4+H5)</f>
        <v>9.2013511824706509</v>
      </c>
    </row>
    <row r="162" spans="9:15" x14ac:dyDescent="0.3">
      <c r="I162">
        <v>44.166666666666657</v>
      </c>
      <c r="J162">
        <f>D4*EXP(-F4*I162)+H4</f>
        <v>9.1388564024918306</v>
      </c>
      <c r="K162">
        <f>L162* E6/M162</f>
        <v>9.2597132758080747</v>
      </c>
      <c r="L162">
        <v>9.5299999999999994</v>
      </c>
      <c r="M162">
        <v>303.99400000000003</v>
      </c>
      <c r="N162">
        <f>(D4-D5)*EXP(-(F4-F5)*I162)+(H4-H5)</f>
        <v>9.1360828058910553</v>
      </c>
      <c r="O162">
        <f>(D4+D5)*EXP(-(F4+F5)*I162)+(H4+H5)</f>
        <v>9.1417318570996784</v>
      </c>
    </row>
    <row r="163" spans="9:15" x14ac:dyDescent="0.3">
      <c r="I163">
        <v>44.444444444444443</v>
      </c>
      <c r="J163">
        <f>D4*EXP(-F4*I163)+H4</f>
        <v>9.0797894001543664</v>
      </c>
      <c r="K163">
        <f>L163* E6/M163</f>
        <v>9.1860245210067735</v>
      </c>
      <c r="L163">
        <v>9.4550000000000001</v>
      </c>
      <c r="M163">
        <v>304.02100000000002</v>
      </c>
      <c r="N163">
        <f>(D4-D5)*EXP(-(F4-F5)*I163)+(H4-H5)</f>
        <v>9.0770343999442069</v>
      </c>
      <c r="O163">
        <f>(D4+D5)*EXP(-(F4+F5)*I163)+(H4+H5)</f>
        <v>9.0826474769080647</v>
      </c>
    </row>
    <row r="164" spans="9:15" x14ac:dyDescent="0.3">
      <c r="I164">
        <v>44.722222222222221</v>
      </c>
      <c r="J164">
        <f>D4*EXP(-F4*I164)+H4</f>
        <v>9.0211916027535217</v>
      </c>
      <c r="K164">
        <f>L164* E6/M164</f>
        <v>9.1386578497247708</v>
      </c>
      <c r="L164">
        <v>9.4090000000000007</v>
      </c>
      <c r="M164">
        <v>304.11</v>
      </c>
      <c r="N164">
        <f>(D4-D5)*EXP(-(F4-F5)*I164)+(H4-H5)</f>
        <v>9.0184530393439406</v>
      </c>
      <c r="O164">
        <f>(D4+D5)*EXP(-(F4+F5)*I164)+(H4+H5)</f>
        <v>9.0240344527200964</v>
      </c>
    </row>
    <row r="165" spans="9:15" x14ac:dyDescent="0.3">
      <c r="I165">
        <v>45</v>
      </c>
      <c r="J165">
        <f>D4*EXP(-F4*I165)+H4</f>
        <v>8.9630592831105993</v>
      </c>
      <c r="K165">
        <f>L165* E6/M165</f>
        <v>9.0806198261154432</v>
      </c>
      <c r="L165">
        <v>9.3659999999999997</v>
      </c>
      <c r="M165">
        <v>304.65499999999997</v>
      </c>
      <c r="N165">
        <f>(D4-D5)*EXP(-(F4-F5)*I165)+(H4-H5)</f>
        <v>8.9603350299794311</v>
      </c>
      <c r="O165">
        <f>(D4+D5)*EXP(-(F4+F5)*I165)+(H4+H5)</f>
        <v>8.9658890242105898</v>
      </c>
    </row>
    <row r="166" spans="9:15" x14ac:dyDescent="0.3">
      <c r="I166">
        <v>45.277500000000003</v>
      </c>
      <c r="J166">
        <f>D4*EXP(-F4*I166)+H4</f>
        <v>8.9054461847577286</v>
      </c>
      <c r="K166">
        <f>L166* E6/M166</f>
        <v>8.9957838054399328</v>
      </c>
      <c r="L166">
        <v>9.2880000000000003</v>
      </c>
      <c r="M166">
        <v>304.96699999999998</v>
      </c>
      <c r="N166">
        <f>(D4-D5)*EXP(-(F4-F5)*I166)+(H4-H5)</f>
        <v>8.9027341368807846</v>
      </c>
      <c r="O166">
        <f>(D4+D5)*EXP(-(F4+F5)*I166)+(H4+H5)</f>
        <v>8.9082649121495816</v>
      </c>
    </row>
    <row r="167" spans="9:15" x14ac:dyDescent="0.3">
      <c r="I167">
        <v>45.555555555555557</v>
      </c>
      <c r="J167">
        <f>D4*EXP(-F4*I167)+H4</f>
        <v>8.8481763161847429</v>
      </c>
      <c r="K167">
        <f>L167* E6/M167</f>
        <v>8.9764594877957453</v>
      </c>
      <c r="L167">
        <v>9.2829999999999995</v>
      </c>
      <c r="M167">
        <v>305.45899999999989</v>
      </c>
      <c r="N167">
        <f>(D4-D5)*EXP(-(F4-F5)*I167)+(H4-H5)</f>
        <v>8.8454744343767224</v>
      </c>
      <c r="O167">
        <f>(D4+D5)*EXP(-(F4+F5)*I167)+(H4+H5)</f>
        <v>8.8509860626802279</v>
      </c>
    </row>
    <row r="168" spans="9:15" x14ac:dyDescent="0.3">
      <c r="I168">
        <v>45.833333333333343</v>
      </c>
      <c r="J168">
        <f>D4*EXP(-F4*I168)+H4</f>
        <v>8.7914183616417159</v>
      </c>
      <c r="K168">
        <f>L168* E6/M168</f>
        <v>8.8979625340525619</v>
      </c>
      <c r="L168">
        <v>9.2230000000000008</v>
      </c>
      <c r="M168">
        <v>306.16199999999998</v>
      </c>
      <c r="N168">
        <f>(D4-D5)*EXP(-(F4-F5)*I168)+(H4-H5)</f>
        <v>8.7887246050877401</v>
      </c>
      <c r="O168">
        <f>(D4+D5)*EXP(-(F4+F5)*I168)+(H4+H5)</f>
        <v>8.7942211580469252</v>
      </c>
    </row>
    <row r="169" spans="9:15" x14ac:dyDescent="0.3">
      <c r="I169">
        <v>46.111111111111107</v>
      </c>
      <c r="J169">
        <f>D4*EXP(-F4*I169)+H4</f>
        <v>8.7351112698716431</v>
      </c>
      <c r="K169">
        <f>L169* E6/M169</f>
        <v>8.8436876498334431</v>
      </c>
      <c r="L169">
        <v>9.1679999999999993</v>
      </c>
      <c r="M169">
        <v>306.20400000000001</v>
      </c>
      <c r="N169">
        <f>(D4-D5)*EXP(-(F4-F5)*I169)+(H4-H5)</f>
        <v>8.7324236404762026</v>
      </c>
      <c r="O169">
        <f>(D4+D5)*EXP(-(F4+F5)*I169)+(H4+H5)</f>
        <v>8.7379091053942659</v>
      </c>
    </row>
    <row r="170" spans="9:15" x14ac:dyDescent="0.3">
      <c r="I170">
        <v>46.388888888888893</v>
      </c>
      <c r="J170">
        <f>D4*EXP(-F4*I170)+H4</f>
        <v>8.6792514593987313</v>
      </c>
      <c r="K170">
        <f>L170* E6/M170</f>
        <v>8.7953082644771658</v>
      </c>
      <c r="L170">
        <v>9.0920000000000005</v>
      </c>
      <c r="M170">
        <v>305.33600000000001</v>
      </c>
      <c r="N170">
        <f>(D4-D5)*EXP(-(F4-F5)*I170)+(H4-H5)</f>
        <v>8.6765679902318862</v>
      </c>
      <c r="O170">
        <f>(D4+D5)*EXP(-(F4+F5)*I170)+(H4+H5)</f>
        <v>8.6820462920161621</v>
      </c>
    </row>
    <row r="171" spans="9:15" x14ac:dyDescent="0.3">
      <c r="I171">
        <v>46.666388888888889</v>
      </c>
      <c r="J171">
        <f>D4*EXP(-F4*I171)+H4</f>
        <v>8.6238905728124653</v>
      </c>
      <c r="K171">
        <f>L171* E6/M171</f>
        <v>8.7654081488955775</v>
      </c>
      <c r="L171">
        <v>9.0310000000000006</v>
      </c>
      <c r="M171">
        <v>304.322</v>
      </c>
      <c r="N171">
        <f>(D4-D5)*EXP(-(F4-F5)*I171)+(H4-H5)</f>
        <v>8.6212093264741672</v>
      </c>
      <c r="O171">
        <f>(D4+D5)*EXP(-(F4+F5)*I171)+(H4+H5)</f>
        <v>8.6266843297663449</v>
      </c>
    </row>
    <row r="172" spans="9:15" x14ac:dyDescent="0.3">
      <c r="I172">
        <v>46.944444444444443</v>
      </c>
      <c r="J172">
        <f>D4*EXP(-F4*I172)+H4</f>
        <v>8.5688594984643931</v>
      </c>
      <c r="K172">
        <f>L172* E6/M172</f>
        <v>8.7263107949038545</v>
      </c>
      <c r="L172">
        <v>8.9879999999999995</v>
      </c>
      <c r="M172">
        <v>304.23</v>
      </c>
      <c r="N172">
        <f>(D4-D5)*EXP(-(F4-F5)*I172)+(H4-H5)</f>
        <v>8.5661785717884538</v>
      </c>
      <c r="O172">
        <f>(D4+D5)*EXP(-(F4+F5)*I172)+(H4+H5)</f>
        <v>8.5716540761343527</v>
      </c>
    </row>
    <row r="173" spans="9:15" x14ac:dyDescent="0.3">
      <c r="I173">
        <v>47.222222222222221</v>
      </c>
      <c r="J173">
        <f>D4*EXP(-F4*I173)+H4</f>
        <v>8.5143203263983498</v>
      </c>
      <c r="K173">
        <f>L173* E6/M173</f>
        <v>8.6812144510933908</v>
      </c>
      <c r="L173">
        <v>8.9309999999999992</v>
      </c>
      <c r="M173">
        <v>303.87099999999998</v>
      </c>
      <c r="N173">
        <f>(D4-D5)*EXP(-(F4-F5)*I173)+(H4-H5)</f>
        <v>8.5116378424887067</v>
      </c>
      <c r="O173">
        <f>(D4+D5)*EXP(-(F4+F5)*I173)+(H4+H5)</f>
        <v>8.5171175914055919</v>
      </c>
    </row>
    <row r="174" spans="9:15" x14ac:dyDescent="0.3">
      <c r="I174">
        <v>47.5</v>
      </c>
      <c r="J174">
        <f>D4*EXP(-F4*I174)+H4</f>
        <v>8.4602143919736239</v>
      </c>
      <c r="K174">
        <f>L174* E6/M174</f>
        <v>8.6038944924988439</v>
      </c>
      <c r="L174">
        <v>8.8620000000000001</v>
      </c>
      <c r="M174">
        <v>304.23299999999989</v>
      </c>
      <c r="N174">
        <f>(D4-D5)*EXP(-(F4-F5)*I174)+(H4-H5)</f>
        <v>8.4575285049159721</v>
      </c>
      <c r="O174">
        <f>(D4+D5)*EXP(-(F4+F5)*I174)+(H4+H5)</f>
        <v>8.4630161810469247</v>
      </c>
    </row>
    <row r="175" spans="9:15" x14ac:dyDescent="0.3">
      <c r="I175">
        <v>47.777777777777779</v>
      </c>
      <c r="J175">
        <f>D4*EXP(-F4*I175)+H4</f>
        <v>8.406538253721509</v>
      </c>
      <c r="K175">
        <f>L175* E6/M175</f>
        <v>8.5843767865432952</v>
      </c>
      <c r="L175">
        <v>8.8480000000000008</v>
      </c>
      <c r="M175">
        <v>304.44299999999998</v>
      </c>
      <c r="N175">
        <f>(D4-D5)*EXP(-(F4-F5)*I175)+(H4-H5)</f>
        <v>8.4038471469629172</v>
      </c>
      <c r="O175">
        <f>(D4+D5)*EXP(-(F4+F5)*I175)+(H4+H5)</f>
        <v>8.4093463741762715</v>
      </c>
    </row>
    <row r="176" spans="9:15" x14ac:dyDescent="0.3">
      <c r="I176">
        <v>48.055555555555557</v>
      </c>
      <c r="J176">
        <f>D4*EXP(-F4*I176)+H4</f>
        <v>8.3532884975109702</v>
      </c>
      <c r="K176">
        <f>L176* E6/M176</f>
        <v>8.528364507352638</v>
      </c>
      <c r="L176">
        <v>8.7919999999999998</v>
      </c>
      <c r="M176">
        <v>304.50299999999999</v>
      </c>
      <c r="N176">
        <f>(D4-D5)*EXP(-(F4-F5)*I176)+(H4-H5)</f>
        <v>8.3505903835103972</v>
      </c>
      <c r="O176">
        <f>(D4+D5)*EXP(-(F4+F5)*I176)+(H4+H5)</f>
        <v>8.3561047276011209</v>
      </c>
    </row>
    <row r="177" spans="9:15" x14ac:dyDescent="0.3">
      <c r="I177">
        <v>48.333333333333343</v>
      </c>
      <c r="J177">
        <f>D4*EXP(-F4*I177)+H4</f>
        <v>8.3004617363314761</v>
      </c>
      <c r="K177">
        <f>L177* E6/M177</f>
        <v>8.4777049139327119</v>
      </c>
      <c r="L177">
        <v>8.7579999999999991</v>
      </c>
      <c r="M177">
        <v>305.13799999999998</v>
      </c>
      <c r="N177">
        <f>(D4-D5)*EXP(-(F4-F5)*I177)+(H4-H5)</f>
        <v>8.2977548562139685</v>
      </c>
      <c r="O177">
        <f>(D4+D5)*EXP(-(F4+F5)*I177)+(H4+H5)</f>
        <v>8.3032878255976392</v>
      </c>
    </row>
    <row r="178" spans="9:15" x14ac:dyDescent="0.3">
      <c r="I178">
        <v>48.611111111111107</v>
      </c>
      <c r="J178">
        <f>D4*EXP(-F4*I178)+H4</f>
        <v>8.2480546100775793</v>
      </c>
      <c r="K178">
        <f>L178* E6/M178</f>
        <v>8.4134953259169425</v>
      </c>
      <c r="L178">
        <v>8.6669999999999998</v>
      </c>
      <c r="M178">
        <v>304.27199999999999</v>
      </c>
      <c r="N178">
        <f>(D4-D5)*EXP(-(F4-F5)*I178)+(H4-H5)</f>
        <v>8.2453372332921369</v>
      </c>
      <c r="O178">
        <f>(D4+D5)*EXP(-(F4+F5)*I178)+(H4+H5)</f>
        <v>8.2508922796915289</v>
      </c>
    </row>
    <row r="179" spans="9:15" x14ac:dyDescent="0.3">
      <c r="I179">
        <v>48.888888888888893</v>
      </c>
      <c r="J179">
        <f>D4*EXP(-F4*I179)+H4</f>
        <v>8.1960637853351663</v>
      </c>
      <c r="K179">
        <f>L179* E6/M179</f>
        <v>8.3788366078632404</v>
      </c>
      <c r="L179">
        <v>8.6170000000000009</v>
      </c>
      <c r="M179">
        <v>303.76799999999997</v>
      </c>
      <c r="N179">
        <f>(D4-D5)*EXP(-(F4-F5)*I179)+(H4-H5)</f>
        <v>8.1933342093162356</v>
      </c>
      <c r="O179">
        <f>(D4+D5)*EXP(-(F4+F5)*I179)+(H4+H5)</f>
        <v>8.1989147284406254</v>
      </c>
    </row>
    <row r="180" spans="9:15" x14ac:dyDescent="0.3">
      <c r="I180">
        <v>49.166666666666657</v>
      </c>
      <c r="J180">
        <f>D4*EXP(-F4*I180)+H4</f>
        <v>8.1444859551694684</v>
      </c>
      <c r="K180">
        <f>L180* E6/M180</f>
        <v>8.3219191400876262</v>
      </c>
      <c r="L180">
        <v>8.5589999999999993</v>
      </c>
      <c r="M180">
        <v>303.78699999999998</v>
      </c>
      <c r="N180">
        <f>(D4-D5)*EXP(-(F4-F5)*I180)+(H4-H5)</f>
        <v>8.1417425050020071</v>
      </c>
      <c r="O180">
        <f>(D4+D5)*EXP(-(F4+F5)*I180)+(H4+H5)</f>
        <v>8.1473518372192846</v>
      </c>
    </row>
    <row r="181" spans="9:15" x14ac:dyDescent="0.3">
      <c r="I181">
        <v>49.444444444444443</v>
      </c>
      <c r="J181">
        <f>D4*EXP(-F4*I181)+H4</f>
        <v>8.0933178389146807</v>
      </c>
      <c r="K181">
        <f>L181* E6/M181</f>
        <v>8.2685257082266777</v>
      </c>
      <c r="L181">
        <v>8.4930000000000003</v>
      </c>
      <c r="M181">
        <v>303.39100000000002</v>
      </c>
      <c r="N181">
        <f>(D4-D5)*EXP(-(F4-F5)*I181)+(H4-H5)</f>
        <v>8.0905588670027875</v>
      </c>
      <c r="O181">
        <f>(D4+D5)*EXP(-(F4+F5)*I181)+(H4+H5)</f>
        <v>8.0962002980043959</v>
      </c>
    </row>
    <row r="182" spans="9:15" x14ac:dyDescent="0.3">
      <c r="I182">
        <v>49.722222222222221</v>
      </c>
      <c r="J182">
        <f>D4*EXP(-F4*I182)+H4</f>
        <v>8.0425561819653275</v>
      </c>
      <c r="K182">
        <f>L182* E6/M182</f>
        <v>8.194025102049963</v>
      </c>
      <c r="L182">
        <v>8.42</v>
      </c>
      <c r="M182">
        <v>303.51799999999997</v>
      </c>
      <c r="N182">
        <f>(D4-D5)*EXP(-(F4-F5)*I182)+(H4-H5)</f>
        <v>8.0397800677043847</v>
      </c>
      <c r="O182">
        <f>(D4+D5)*EXP(-(F4+F5)*I182)+(H4+H5)</f>
        <v>8.0454568291632018</v>
      </c>
    </row>
    <row r="183" spans="9:15" x14ac:dyDescent="0.3">
      <c r="I183">
        <v>50</v>
      </c>
      <c r="J183">
        <f>D4*EXP(-F4*I183)+H4</f>
        <v>7.9921977555692267</v>
      </c>
      <c r="K183">
        <f>L183* E6/M183</f>
        <v>8.1495956084486529</v>
      </c>
      <c r="L183">
        <v>8.3719999999999999</v>
      </c>
      <c r="M183">
        <v>303.43299999999999</v>
      </c>
      <c r="N183">
        <f>(D4-D5)*EXP(-(F4-F5)*I183)+(H4-H5)</f>
        <v>7.9894029050215201</v>
      </c>
      <c r="O183">
        <f>(D4+D5)*EXP(-(F4+F5)*I183)+(H4+H5)</f>
        <v>7.99511817524274</v>
      </c>
    </row>
    <row r="184" spans="9:15" x14ac:dyDescent="0.3">
      <c r="I184">
        <v>50.277777777777779</v>
      </c>
      <c r="J184">
        <f>D4*EXP(-F4*I184)+H4</f>
        <v>7.9422393566221272</v>
      </c>
      <c r="K184">
        <f>L184* E6/M184</f>
        <v>8.1008211396302556</v>
      </c>
      <c r="L184">
        <v>8.3179999999999996</v>
      </c>
      <c r="M184">
        <v>303.291</v>
      </c>
      <c r="N184">
        <f>(D4-D5)*EXP(-(F4-F5)*I184)+(H4-H5)</f>
        <v>7.9394242021959149</v>
      </c>
      <c r="O184">
        <f>(D4+D5)*EXP(-(F4+F5)*I184)+(H4+H5)</f>
        <v>7.9451811067609937</v>
      </c>
    </row>
    <row r="185" spans="9:15" x14ac:dyDescent="0.3">
      <c r="I185">
        <v>50.555555555555557</v>
      </c>
      <c r="J185">
        <f>D4*EXP(-F4*I185)+H4</f>
        <v>7.8926778074639756</v>
      </c>
      <c r="K185">
        <f>L185* E6/M185</f>
        <v>8.0414617174632799</v>
      </c>
      <c r="L185">
        <v>8.2539999999999996</v>
      </c>
      <c r="M185">
        <v>303.17899999999997</v>
      </c>
      <c r="N185">
        <f>(D4-D5)*EXP(-(F4-F5)*I185)+(H4-H5)</f>
        <v>7.8898408075959701</v>
      </c>
      <c r="O185">
        <f>(D4+D5)*EXP(-(F4+F5)*I185)+(H4+H5)</f>
        <v>7.895642419999704</v>
      </c>
    </row>
    <row r="186" spans="9:15" x14ac:dyDescent="0.3">
      <c r="I186">
        <v>50.833333333333343</v>
      </c>
      <c r="J186">
        <f>D4*EXP(-F4*I186)+H4</f>
        <v>7.8435099556767929</v>
      </c>
      <c r="K186">
        <f>L186* E6/M186</f>
        <v>8.0159645342957671</v>
      </c>
      <c r="L186">
        <v>8.23</v>
      </c>
      <c r="M186">
        <v>303.25900000000001</v>
      </c>
      <c r="N186">
        <f>(D4-D5)*EXP(-(F4-F5)*I186)+(H4-H5)</f>
        <v>7.8406495945180206</v>
      </c>
      <c r="O186">
        <f>(D4+D5)*EXP(-(F4+F5)*I186)+(H4+H5)</f>
        <v>7.8464989367988398</v>
      </c>
    </row>
    <row r="187" spans="9:15" x14ac:dyDescent="0.3">
      <c r="I187">
        <v>51.111111111111107</v>
      </c>
      <c r="J187">
        <f>D4*EXP(-F4*I187)+H4</f>
        <v>7.7947326738841705</v>
      </c>
      <c r="K187">
        <f>L187* E6/M187</f>
        <v>7.9464307672571124</v>
      </c>
      <c r="L187">
        <v>8.1560000000000006</v>
      </c>
      <c r="M187">
        <v>303.16199999999998</v>
      </c>
      <c r="N187">
        <f>(D4-D5)*EXP(-(F4-F5)*I187)+(H4-H5)</f>
        <v>7.7918474609891719</v>
      </c>
      <c r="O187">
        <f>(D4+D5)*EXP(-(F4+F5)*I187)+(H4+H5)</f>
        <v>7.797747504352702</v>
      </c>
    </row>
    <row r="188" spans="9:15" x14ac:dyDescent="0.3">
      <c r="I188">
        <v>51.388888888888893</v>
      </c>
      <c r="J188">
        <f>D4*EXP(-F4*I188)+H4</f>
        <v>7.7463428595523265</v>
      </c>
      <c r="K188">
        <f>L188* E6/M188</f>
        <v>7.9091723806683358</v>
      </c>
      <c r="L188">
        <v>8.1180000000000003</v>
      </c>
      <c r="M188">
        <v>303.17099999999999</v>
      </c>
      <c r="N188">
        <f>(D4-D5)*EXP(-(F4-F5)*I188)+(H4-H5)</f>
        <v>7.7434313295716795</v>
      </c>
      <c r="O188">
        <f>(D4+D5)*EXP(-(F4+F5)*I188)+(H4+H5)</f>
        <v>7.7493849950076372</v>
      </c>
    </row>
    <row r="189" spans="9:15" x14ac:dyDescent="0.3">
      <c r="I189">
        <v>51.666666666666657</v>
      </c>
      <c r="J189">
        <f>D4*EXP(-F4*I189)+H4</f>
        <v>7.6983374347928022</v>
      </c>
      <c r="K189">
        <f>L189* E6/M189</f>
        <v>7.8705266004624068</v>
      </c>
      <c r="L189">
        <v>8.0790000000000006</v>
      </c>
      <c r="M189">
        <v>303.19600000000003</v>
      </c>
      <c r="N189">
        <f>(D4-D5)*EXP(-(F4-F5)*I189)+(H4-H5)</f>
        <v>7.6953981471689117</v>
      </c>
      <c r="O189">
        <f>(D4+D5)*EXP(-(F4+F5)*I189)+(H4+H5)</f>
        <v>7.7014083060614187</v>
      </c>
    </row>
    <row r="190" spans="9:15" x14ac:dyDescent="0.3">
      <c r="I190">
        <v>51.944444444444443</v>
      </c>
      <c r="J190">
        <f>D4*EXP(-F4*I190)+H4</f>
        <v>7.6507133461666506</v>
      </c>
      <c r="K190">
        <f>L190* E6/M190</f>
        <v>7.8099626409492284</v>
      </c>
      <c r="L190">
        <v>8.0190000000000001</v>
      </c>
      <c r="M190">
        <v>303.27800000000002</v>
      </c>
      <c r="N190">
        <f>(D4-D5)*EXP(-(F4-F5)*I190)+(H4-H5)</f>
        <v>7.647744884832786</v>
      </c>
      <c r="O190">
        <f>(D4+D5)*EXP(-(F4+F5)*I190)+(H4+H5)</f>
        <v>7.6538143595641506</v>
      </c>
    </row>
    <row r="191" spans="9:15" x14ac:dyDescent="0.3">
      <c r="I191">
        <v>52.222222222222221</v>
      </c>
      <c r="J191">
        <f>D4*EXP(-F4*I191)+H4</f>
        <v>7.6034675644902521</v>
      </c>
      <c r="K191">
        <f>L191* E6/M191</f>
        <v>7.7701581210895982</v>
      </c>
      <c r="L191">
        <v>7.9740000000000002</v>
      </c>
      <c r="M191">
        <v>303.12099999999998</v>
      </c>
      <c r="N191">
        <f>(D4-D5)*EXP(-(F4-F5)*I191)+(H4-H5)</f>
        <v>7.6004685375728034</v>
      </c>
      <c r="O191">
        <f>(D4+D5)*EXP(-(F4+F5)*I191)+(H4+H5)</f>
        <v>7.6066001021208338</v>
      </c>
    </row>
    <row r="192" spans="9:15" x14ac:dyDescent="0.3">
      <c r="I192">
        <v>52.5</v>
      </c>
      <c r="J192">
        <f>D4*EXP(-F4*I192)+H4</f>
        <v>7.5565970846426165</v>
      </c>
      <c r="K192">
        <f>L192* E6/M192</f>
        <v>7.714265693284033</v>
      </c>
      <c r="L192">
        <v>7.9109999999999996</v>
      </c>
      <c r="M192">
        <v>302.90499999999997</v>
      </c>
      <c r="N192">
        <f>(D4-D5)*EXP(-(F4-F5)*I192)+(H4-H5)</f>
        <v>7.5535661241665339</v>
      </c>
      <c r="O192">
        <f>(D4+D5)*EXP(-(F4+F5)*I192)+(H4+H5)</f>
        <v>7.5597625046954633</v>
      </c>
    </row>
    <row r="193" spans="9:15" x14ac:dyDescent="0.3">
      <c r="I193">
        <v>52.777777777777779</v>
      </c>
      <c r="J193">
        <f>D4*EXP(-F4*I193)+H4</f>
        <v>7.5100989253742521</v>
      </c>
      <c r="K193">
        <f>L193* E6/M193</f>
        <v>7.6555218247619736</v>
      </c>
      <c r="L193">
        <v>7.859</v>
      </c>
      <c r="M193">
        <v>303.22300000000001</v>
      </c>
      <c r="N193">
        <f>(D4-D5)*EXP(-(F4-F5)*I193)+(H4-H5)</f>
        <v>7.50703468697162</v>
      </c>
      <c r="O193">
        <f>(D4+D5)*EXP(-(F4+F5)*I193)+(H4+H5)</f>
        <v>7.5132985624166961</v>
      </c>
    </row>
    <row r="194" spans="9:15" x14ac:dyDescent="0.3">
      <c r="I194">
        <v>53.055555555555557</v>
      </c>
      <c r="J194">
        <f>D4*EXP(-F4*I194)+H4</f>
        <v>7.4639701291175351</v>
      </c>
      <c r="K194">
        <f>L194* E6/M194</f>
        <v>7.6032738158060447</v>
      </c>
      <c r="L194">
        <v>7.8239999999999998</v>
      </c>
      <c r="M194">
        <v>303.947</v>
      </c>
      <c r="N194">
        <f>(D4-D5)*EXP(-(F4-F5)*I194)+(H4-H5)</f>
        <v>7.4608712917392843</v>
      </c>
      <c r="O194">
        <f>(D4+D5)*EXP(-(F4+F5)*I194)+(H4+H5)</f>
        <v>7.467205294385078</v>
      </c>
    </row>
    <row r="195" spans="9:15" x14ac:dyDescent="0.3">
      <c r="I195">
        <v>53.333333333333343</v>
      </c>
      <c r="J195">
        <f>D4*EXP(-F4*I195)+H4</f>
        <v>7.4182077617985858</v>
      </c>
      <c r="K195">
        <f>L195* E6/M195</f>
        <v>7.5859342551184623</v>
      </c>
      <c r="L195">
        <v>7.82</v>
      </c>
      <c r="M195">
        <v>304.48599999999999</v>
      </c>
      <c r="N195">
        <f>(D4-D5)*EXP(-(F4-F5)*I195)+(H4-H5)</f>
        <v>7.4150730274292798</v>
      </c>
      <c r="O195">
        <f>(D4+D5)*EXP(-(F4+F5)*I195)+(H4+H5)</f>
        <v>7.4214797434817994</v>
      </c>
    </row>
    <row r="196" spans="9:15" x14ac:dyDescent="0.3">
      <c r="I196">
        <v>53.610833333333332</v>
      </c>
      <c r="J196">
        <f>D4*EXP(-F4*I196)+H4</f>
        <v>7.3728541308855018</v>
      </c>
      <c r="K196">
        <f>L196* E6/M196</f>
        <v>7.5626114215724503</v>
      </c>
      <c r="L196">
        <v>7.8019999999999996</v>
      </c>
      <c r="M196">
        <v>304.72199999999998</v>
      </c>
      <c r="N196">
        <f>(D4-D5)*EXP(-(F4-F5)*I196)+(H4-H5)</f>
        <v>7.3696822620629296</v>
      </c>
      <c r="O196">
        <f>(D4+D5)*EXP(-(F4+F5)*I196)+(H4+H5)</f>
        <v>7.3761641557074187</v>
      </c>
    </row>
    <row r="197" spans="9:15" x14ac:dyDescent="0.3">
      <c r="I197">
        <v>53.888888888888893</v>
      </c>
      <c r="J197">
        <f>D4*EXP(-F4*I197)+H4</f>
        <v>7.3277706940289784</v>
      </c>
      <c r="K197">
        <f>L197* E6/M197</f>
        <v>7.4894810113610184</v>
      </c>
      <c r="L197">
        <v>7.7279999999999998</v>
      </c>
      <c r="M197">
        <v>304.779</v>
      </c>
      <c r="N197">
        <f>(D4-D5)*EXP(-(F4-F5)*I197)+(H4-H5)</f>
        <v>7.3245603623580395</v>
      </c>
      <c r="O197">
        <f>(D4+D5)*EXP(-(F4+F5)*I197)+(H4+H5)</f>
        <v>7.3311200823515241</v>
      </c>
    </row>
    <row r="198" spans="9:15" x14ac:dyDescent="0.3">
      <c r="I198">
        <v>54.166666666666657</v>
      </c>
      <c r="J198">
        <f>D4*EXP(-F4*I198)+H4</f>
        <v>7.2830902412270877</v>
      </c>
      <c r="K198">
        <f>L198* E6/M198</f>
        <v>7.4824571609950752</v>
      </c>
      <c r="L198">
        <v>7.7320000000000002</v>
      </c>
      <c r="M198">
        <v>305.22300000000001</v>
      </c>
      <c r="N198">
        <f>(D4-D5)*EXP(-(F4-F5)*I198)+(H4-H5)</f>
        <v>7.2798402539141449</v>
      </c>
      <c r="O198">
        <f>(D4+D5)*EXP(-(F4+F5)*I198)+(H4+H5)</f>
        <v>7.286480175090281</v>
      </c>
    </row>
    <row r="199" spans="9:15" x14ac:dyDescent="0.3">
      <c r="I199">
        <v>54.444444444444443</v>
      </c>
      <c r="J199">
        <f>D4*EXP(-F4*I199)+H4</f>
        <v>7.2387647122946195</v>
      </c>
      <c r="K199">
        <f>L199* E6/M199</f>
        <v>7.4503482264950831</v>
      </c>
      <c r="L199">
        <v>7.7050000000000001</v>
      </c>
      <c r="M199">
        <v>305.46800000000002</v>
      </c>
      <c r="N199">
        <f>(D4-D5)*EXP(-(F4-F5)*I199)+(H4-H5)</f>
        <v>7.2354738606673354</v>
      </c>
      <c r="O199">
        <f>(D4+D5)*EXP(-(F4+F5)*I199)+(H4+H5)</f>
        <v>7.2421963905169804</v>
      </c>
    </row>
    <row r="200" spans="9:15" x14ac:dyDescent="0.3">
      <c r="I200">
        <v>54.722222222222221</v>
      </c>
      <c r="J200">
        <f>D4*EXP(-F4*I200)+H4</f>
        <v>7.1947912878565425</v>
      </c>
      <c r="K200">
        <f>L200* E6/M200</f>
        <v>7.3762595172011665</v>
      </c>
      <c r="L200">
        <v>7.6319999999999997</v>
      </c>
      <c r="M200">
        <v>305.613</v>
      </c>
      <c r="N200">
        <f>(D4-D5)*EXP(-(F4-F5)*I200)+(H4-H5)</f>
        <v>7.1914583848954106</v>
      </c>
      <c r="O200">
        <f>(D4+D5)*EXP(-(F4+F5)*I200)+(H4+H5)</f>
        <v>7.198265887600436</v>
      </c>
    </row>
    <row r="201" spans="9:15" x14ac:dyDescent="0.3">
      <c r="I201">
        <v>54.999722222222218</v>
      </c>
      <c r="J201">
        <f>D4*EXP(-F4*I201)+H4</f>
        <v>7.1512106214970199</v>
      </c>
      <c r="K201">
        <f>L201* E6/M201</f>
        <v>7.340747678848162</v>
      </c>
      <c r="L201">
        <v>7.5880000000000001</v>
      </c>
      <c r="M201">
        <v>305.32100000000003</v>
      </c>
      <c r="N201">
        <f>(D4-D5)*EXP(-(F4-F5)*I201)+(H4-H5)</f>
        <v>7.1478345453601753</v>
      </c>
      <c r="O201">
        <f>(D4+D5)*EXP(-(F4+F5)*I201)+(H4+H5)</f>
        <v>7.1547292538899194</v>
      </c>
    </row>
    <row r="202" spans="9:15" x14ac:dyDescent="0.3">
      <c r="I202">
        <v>55.277777777777779</v>
      </c>
      <c r="J202">
        <f>D4*EXP(-F4*I202)+H4</f>
        <v>7.1078895867655341</v>
      </c>
      <c r="K202">
        <f>L202* E6/M202</f>
        <v>7.3263955964079317</v>
      </c>
      <c r="L202">
        <v>7.5750000000000002</v>
      </c>
      <c r="M202">
        <v>305.39499999999998</v>
      </c>
      <c r="N202">
        <f>(D4-D5)*EXP(-(F4-F5)*I202)+(H4-H5)</f>
        <v>7.1044691053557143</v>
      </c>
      <c r="O202">
        <f>(D4+D5)*EXP(-(F4+F5)*I202)+(H4+H5)</f>
        <v>7.1114534757561589</v>
      </c>
    </row>
    <row r="203" spans="9:15" x14ac:dyDescent="0.3">
      <c r="I203">
        <v>55.555555555555557</v>
      </c>
      <c r="J203">
        <f>D4*EXP(-F4*I203)+H4</f>
        <v>7.0649557826323388</v>
      </c>
      <c r="K203">
        <f>L203* E6/M203</f>
        <v>7.2761640026873335</v>
      </c>
      <c r="L203">
        <v>7.524</v>
      </c>
      <c r="M203">
        <v>305.43299999999999</v>
      </c>
      <c r="N203">
        <f>(D4-D5)*EXP(-(F4-F5)*I203)+(H4-H5)</f>
        <v>7.061489816088188</v>
      </c>
      <c r="O203">
        <f>(D4+D5)*EXP(-(F4+F5)*I203)+(H4+H5)</f>
        <v>7.0685659973683608</v>
      </c>
    </row>
    <row r="204" spans="9:15" x14ac:dyDescent="0.3">
      <c r="I204">
        <v>55.833333333333343</v>
      </c>
      <c r="J204">
        <f>D4*EXP(-F4*I204)+H4</f>
        <v>7.0223630276814228</v>
      </c>
      <c r="K204">
        <f>L204* E6/M204</f>
        <v>7.2349583121598373</v>
      </c>
      <c r="L204">
        <v>7.4870000000000001</v>
      </c>
      <c r="M204">
        <v>305.66199999999998</v>
      </c>
      <c r="N204">
        <f>(D4-D5)*EXP(-(F4-F5)*I204)+(H4-H5)</f>
        <v>7.0188504729501098</v>
      </c>
      <c r="O204">
        <f>(D4+D5)*EXP(-(F4+F5)*I204)+(H4+H5)</f>
        <v>7.0260206613598735</v>
      </c>
    </row>
    <row r="205" spans="9:15" x14ac:dyDescent="0.3">
      <c r="I205">
        <v>56.111111111111107</v>
      </c>
      <c r="J205">
        <f>D4*EXP(-F4*I205)+H4</f>
        <v>6.9801086127527938</v>
      </c>
      <c r="K205">
        <f>L205* E6/M205</f>
        <v>7.2144042574674376</v>
      </c>
      <c r="L205">
        <v>7.4669999999999996</v>
      </c>
      <c r="M205">
        <v>305.714</v>
      </c>
      <c r="N205">
        <f>(D4-D5)*EXP(-(F4-F5)*I205)+(H4-H5)</f>
        <v>6.9765483871261766</v>
      </c>
      <c r="O205">
        <f>(D4+D5)*EXP(-(F4+F5)*I205)+(H4+H5)</f>
        <v>6.983814738229877</v>
      </c>
    </row>
    <row r="206" spans="9:15" x14ac:dyDescent="0.3">
      <c r="I206">
        <v>56.388888888888893</v>
      </c>
      <c r="J206">
        <f>D4*EXP(-F4*I206)+H4</f>
        <v>6.9381898502069435</v>
      </c>
      <c r="K206">
        <f>L206* E6/M206</f>
        <v>7.1601349117416282</v>
      </c>
      <c r="L206">
        <v>7.415</v>
      </c>
      <c r="M206">
        <v>305.88600000000002</v>
      </c>
      <c r="N206">
        <f>(D4-D5)*EXP(-(F4-F5)*I206)+(H4-H5)</f>
        <v>6.9345808910683475</v>
      </c>
      <c r="O206">
        <f>(D4+D5)*EXP(-(F4+F5)*I206)+(H4+H5)</f>
        <v>6.9419455202526059</v>
      </c>
    </row>
    <row r="207" spans="9:15" x14ac:dyDescent="0.3">
      <c r="I207">
        <v>56.666666666666657</v>
      </c>
      <c r="J207">
        <f>D4*EXP(-F4*I207)+H4</f>
        <v>6.8966040737539229</v>
      </c>
      <c r="K207">
        <f>L207* E6/M207</f>
        <v>7.1137159785594761</v>
      </c>
      <c r="L207">
        <v>7.3689999999999998</v>
      </c>
      <c r="M207">
        <v>305.97199999999998</v>
      </c>
      <c r="N207">
        <f>(D4-D5)*EXP(-(F4-F5)*I207)+(H4-H5)</f>
        <v>6.8929453383276558</v>
      </c>
      <c r="O207">
        <f>(D4+D5)*EXP(-(F4+F5)*I207)+(H4+H5)</f>
        <v>6.9004103213036707</v>
      </c>
    </row>
    <row r="208" spans="9:15" x14ac:dyDescent="0.3">
      <c r="I208">
        <v>56.944166666666668</v>
      </c>
      <c r="J208">
        <f>D4*EXP(-F4*I208)+H4</f>
        <v>6.8553897295890041</v>
      </c>
      <c r="K208">
        <f>L208* E6/M208</f>
        <v>7.0782059699061648</v>
      </c>
      <c r="L208">
        <v>7.3319999999999999</v>
      </c>
      <c r="M208">
        <v>305.96300000000002</v>
      </c>
      <c r="N208">
        <f>(D4-D5)*EXP(-(F4-F5)*I208)+(H4-H5)</f>
        <v>6.8516802459966692</v>
      </c>
      <c r="O208">
        <f>(D4+D5)*EXP(-(F4+F5)*I208)+(H4+H5)</f>
        <v>6.8592475159024078</v>
      </c>
    </row>
    <row r="209" spans="9:15" x14ac:dyDescent="0.3">
      <c r="I209">
        <v>57.222222222222221</v>
      </c>
      <c r="J209">
        <f>D4*EXP(-F4*I209)+H4</f>
        <v>6.8144209196980645</v>
      </c>
      <c r="K209">
        <f>L209* E6/M209</f>
        <v>7.0314309947161009</v>
      </c>
      <c r="L209">
        <v>7.2850000000000001</v>
      </c>
      <c r="M209">
        <v>306.024</v>
      </c>
      <c r="N209">
        <f>(D4-D5)*EXP(-(F4-F5)*I209)+(H4-H5)</f>
        <v>6.8106595814971014</v>
      </c>
      <c r="O209">
        <f>(D4+D5)*EXP(-(F4+F5)*I209)+(H4+H5)</f>
        <v>6.8183313429673875</v>
      </c>
    </row>
    <row r="210" spans="9:15" x14ac:dyDescent="0.3">
      <c r="I210">
        <v>57.5</v>
      </c>
      <c r="J210">
        <f>D4*EXP(-F4*I210)+H4</f>
        <v>6.7738183147434468</v>
      </c>
      <c r="K210">
        <f>L210* E6/M210</f>
        <v>7.0124819407460386</v>
      </c>
      <c r="L210">
        <v>7.2690000000000001</v>
      </c>
      <c r="M210">
        <v>306.17700000000002</v>
      </c>
      <c r="N210">
        <f>(D4-D5)*EXP(-(F4-F5)*I210)+(H4-H5)</f>
        <v>6.7700041885092341</v>
      </c>
      <c r="O210">
        <f>(D4+D5)*EXP(-(F4+F5)*I210)+(H4+H5)</f>
        <v>6.7777822977939355</v>
      </c>
    </row>
    <row r="211" spans="9:15" x14ac:dyDescent="0.3">
      <c r="I211">
        <v>57.777777777777779</v>
      </c>
      <c r="J211">
        <f>D4*EXP(-F4*I211)+H4</f>
        <v>6.7335382408456006</v>
      </c>
      <c r="K211">
        <f>L211* E6/M211</f>
        <v>6.9521813787755402</v>
      </c>
      <c r="L211">
        <v>7.2080000000000002</v>
      </c>
      <c r="M211">
        <v>306.24099999999999</v>
      </c>
      <c r="N211">
        <f>(D4-D5)*EXP(-(F4-F5)*I211)+(H4-H5)</f>
        <v>6.7296703607152777</v>
      </c>
      <c r="O211">
        <f>(D4+D5)*EXP(-(F4+F5)*I211)+(H4+H5)</f>
        <v>6.7375567397387766</v>
      </c>
    </row>
    <row r="212" spans="9:15" x14ac:dyDescent="0.3">
      <c r="I212">
        <v>58.055555555555557</v>
      </c>
      <c r="J212">
        <f>D4*EXP(-F4*I212)+H4</f>
        <v>6.6935781359452013</v>
      </c>
      <c r="K212">
        <f>L212* E6/M212</f>
        <v>6.9387915415130825</v>
      </c>
      <c r="L212">
        <v>7.194</v>
      </c>
      <c r="M212">
        <v>306.23599999999999</v>
      </c>
      <c r="N212">
        <f>(D4-D5)*EXP(-(F4-F5)*I212)+(H4-H5)</f>
        <v>6.6896555546845518</v>
      </c>
      <c r="O212">
        <f>(D4+D5)*EXP(-(F4+F5)*I212)+(H4+H5)</f>
        <v>6.6976520881266994</v>
      </c>
    </row>
    <row r="213" spans="9:15" x14ac:dyDescent="0.3">
      <c r="I213">
        <v>58.333333333333343</v>
      </c>
      <c r="J213">
        <f>D4*EXP(-F4*I213)+H4</f>
        <v>6.653935458334912</v>
      </c>
      <c r="K213">
        <f>L213* E6/M213</f>
        <v>6.8781413123317394</v>
      </c>
      <c r="L213">
        <v>7.1289999999999996</v>
      </c>
      <c r="M213">
        <v>306.14499999999998</v>
      </c>
      <c r="N213">
        <f>(D4-D5)*EXP(-(F4-F5)*I213)+(H4-H5)</f>
        <v>6.6499572471037194</v>
      </c>
      <c r="O213">
        <f>(D4+D5)*EXP(-(F4+F5)*I213)+(H4+H5)</f>
        <v>6.6580657828702812</v>
      </c>
    </row>
    <row r="214" spans="9:15" x14ac:dyDescent="0.3">
      <c r="I214">
        <v>58.611111111111107</v>
      </c>
      <c r="J214">
        <f>D4*EXP(-F4*I214)+H4</f>
        <v>6.6146076864977195</v>
      </c>
      <c r="K214">
        <f>L214* E6/M214</f>
        <v>6.8476596468893236</v>
      </c>
      <c r="L214">
        <v>7.101</v>
      </c>
      <c r="M214">
        <v>306.3</v>
      </c>
      <c r="N214">
        <f>(D4-D5)*EXP(-(F4-F5)*I214)+(H4-H5)</f>
        <v>6.6105729346176867</v>
      </c>
      <c r="O214">
        <f>(D4+D5)*EXP(-(F4+F5)*I214)+(H4+H5)</f>
        <v>6.6187952843056497</v>
      </c>
    </row>
    <row r="215" spans="9:15" x14ac:dyDescent="0.3">
      <c r="I215">
        <v>58.888888888888893</v>
      </c>
      <c r="J215">
        <f>D4*EXP(-F4*I215)+H4</f>
        <v>6.5755923189465362</v>
      </c>
      <c r="K215">
        <f>L215* E6/M215</f>
        <v>6.8019872084001749</v>
      </c>
      <c r="L215">
        <v>7.0570000000000004</v>
      </c>
      <c r="M215">
        <v>306.44600000000003</v>
      </c>
      <c r="N215">
        <f>(D4-D5)*EXP(-(F4-F5)*I215)+(H4-H5)</f>
        <v>6.5715001336717185</v>
      </c>
      <c r="O215">
        <f>(D4+D5)*EXP(-(F4+F5)*I215)+(H4+H5)</f>
        <v>6.5798380730295394</v>
      </c>
    </row>
    <row r="216" spans="9:15" x14ac:dyDescent="0.3">
      <c r="I216">
        <v>59.166666666666657</v>
      </c>
      <c r="J216">
        <f>D4*EXP(-F4*I216)+H4</f>
        <v>6.5368868740651127</v>
      </c>
      <c r="K216">
        <f>L216* E6/M216</f>
        <v>6.806291450026932</v>
      </c>
      <c r="L216">
        <v>7.0590000000000002</v>
      </c>
      <c r="M216">
        <v>306.339</v>
      </c>
      <c r="N216">
        <f>(D4-D5)*EXP(-(F4-F5)*I216)+(H4-H5)</f>
        <v>6.5327363803548471</v>
      </c>
      <c r="O216">
        <f>(D4+D5)*EXP(-(F4+F5)*I216)+(H4+H5)</f>
        <v>6.5411916497376739</v>
      </c>
    </row>
    <row r="217" spans="9:15" x14ac:dyDescent="0.3">
      <c r="I217">
        <v>59.444444444444443</v>
      </c>
      <c r="J217">
        <f>D4*EXP(-F4*I217)+H4</f>
        <v>6.4984888899501643</v>
      </c>
      <c r="K217">
        <f>L217* E6/M217</f>
        <v>6.735339577718209</v>
      </c>
      <c r="L217">
        <v>6.984</v>
      </c>
      <c r="M217">
        <v>306.27699999999999</v>
      </c>
      <c r="N217">
        <f>(D4-D5)*EXP(-(F4-F5)*I217)+(H4-H5)</f>
        <v>6.4942792302444836</v>
      </c>
      <c r="O217">
        <f>(D4+D5)*EXP(-(F4+F5)*I217)+(H4+H5)</f>
        <v>6.502853535064407</v>
      </c>
    </row>
    <row r="218" spans="9:15" x14ac:dyDescent="0.3">
      <c r="I218">
        <v>59.722222222222221</v>
      </c>
      <c r="J218">
        <f>D4*EXP(-F4*I218)+H4</f>
        <v>6.4603959242548061</v>
      </c>
      <c r="K218">
        <f>L218* E6/M218</f>
        <v>6.7164234786752326</v>
      </c>
      <c r="L218">
        <v>6.9660000000000002</v>
      </c>
      <c r="M218">
        <v>306.34800000000001</v>
      </c>
      <c r="N218">
        <f>(D4-D5)*EXP(-(F4-F5)*I218)+(H4-H5)</f>
        <v>6.4561262582522936</v>
      </c>
      <c r="O218">
        <f>(D4+D5)*EXP(-(F4+F5)*I218)+(H4+H5)</f>
        <v>6.4648212694236733</v>
      </c>
    </row>
    <row r="219" spans="9:15" x14ac:dyDescent="0.3">
      <c r="I219">
        <v>59.999722222222218</v>
      </c>
      <c r="J219">
        <f>D4*EXP(-F4*I219)+H4</f>
        <v>6.4226431940585966</v>
      </c>
      <c r="K219">
        <f>L219* E6/M219</f>
        <v>6.6803207045478148</v>
      </c>
      <c r="L219">
        <v>6.9260000000000002</v>
      </c>
      <c r="M219">
        <v>306.23500000000001</v>
      </c>
      <c r="N219">
        <f>(D4-D5)*EXP(-(F4-F5)*I219)+(H4-H5)</f>
        <v>6.4183127597318199</v>
      </c>
      <c r="O219">
        <f>(D4+D5)*EXP(-(F4+F5)*I219)+(H4+H5)</f>
        <v>6.4271299909621638</v>
      </c>
    </row>
    <row r="220" spans="9:15" x14ac:dyDescent="0.3">
      <c r="I220">
        <v>60.277777777777779</v>
      </c>
      <c r="J220">
        <f>D4*EXP(-F4*I220)+H4</f>
        <v>6.3851153755863788</v>
      </c>
      <c r="K220">
        <f>L220* E6/M220</f>
        <v>6.6526100799528454</v>
      </c>
      <c r="L220">
        <v>6.8970000000000002</v>
      </c>
      <c r="M220">
        <v>306.22300000000001</v>
      </c>
      <c r="N220">
        <f>(D4-D5)*EXP(-(F4-F5)*I220)+(H4-H5)</f>
        <v>6.380723244023927</v>
      </c>
      <c r="O220">
        <f>(D4+D5)*EXP(-(F4+F5)*I220)+(H4+H5)</f>
        <v>6.3896645448478928</v>
      </c>
    </row>
    <row r="221" spans="9:15" x14ac:dyDescent="0.3">
      <c r="I221">
        <v>60.555277777777768</v>
      </c>
      <c r="J221">
        <f>D4*EXP(-F4*I221)+H4</f>
        <v>6.3479600487150316</v>
      </c>
      <c r="K221">
        <f>L221* E6/M221</f>
        <v>6.6327570086433933</v>
      </c>
      <c r="L221">
        <v>6.8789999999999996</v>
      </c>
      <c r="M221">
        <v>306.33800000000002</v>
      </c>
      <c r="N221">
        <f>(D4-D5)*EXP(-(F4-F5)*I221)+(H4-H5)</f>
        <v>6.3435055541324186</v>
      </c>
      <c r="O221">
        <f>(D4+D5)*EXP(-(F4+F5)*I221)+(H4+H5)</f>
        <v>6.3525722451553461</v>
      </c>
    </row>
    <row r="222" spans="9:15" x14ac:dyDescent="0.3">
      <c r="I222">
        <v>60.833333333333343</v>
      </c>
      <c r="J222">
        <f>D4*EXP(-F4*I222)+H4</f>
        <v>6.3110260745399964</v>
      </c>
      <c r="K222">
        <f>L222* E6/M222</f>
        <v>6.5776961515760517</v>
      </c>
      <c r="L222">
        <v>6.819</v>
      </c>
      <c r="M222">
        <v>306.20800000000003</v>
      </c>
      <c r="N222">
        <f>(D4-D5)*EXP(-(F4-F5)*I222)+(H4-H5)</f>
        <v>6.3065083178668813</v>
      </c>
      <c r="O222">
        <f>(D4+D5)*EXP(-(F4+F5)*I222)+(H4+H5)</f>
        <v>6.3157021889484506</v>
      </c>
    </row>
    <row r="223" spans="9:15" x14ac:dyDescent="0.3">
      <c r="I223">
        <v>61.111111111111107</v>
      </c>
      <c r="J223">
        <f>D4*EXP(-F4*I223)+H4</f>
        <v>6.2744222394072482</v>
      </c>
      <c r="K223">
        <f>L223* E6/M223</f>
        <v>6.5302480476724334</v>
      </c>
      <c r="L223">
        <v>6.7720000000000002</v>
      </c>
      <c r="M223">
        <v>306.30700000000002</v>
      </c>
      <c r="N223">
        <f>(D4-D5)*EXP(-(F4-F5)*I223)+(H4-H5)</f>
        <v>6.2698405262016328</v>
      </c>
      <c r="O223">
        <f>(D4+D5)*EXP(-(F4+F5)*I223)+(H4+H5)</f>
        <v>6.2791629559890225</v>
      </c>
    </row>
    <row r="224" spans="9:15" x14ac:dyDescent="0.3">
      <c r="I224">
        <v>61.388888888888893</v>
      </c>
      <c r="J224">
        <f>D4*EXP(-F4*I224)+H4</f>
        <v>6.2381091706832157</v>
      </c>
      <c r="K224">
        <f>L224* E6/M224</f>
        <v>6.5145495323395242</v>
      </c>
      <c r="L224">
        <v>6.7539999999999996</v>
      </c>
      <c r="M224">
        <v>306.22899999999998</v>
      </c>
      <c r="N224">
        <f>(D4-D5)*EXP(-(F4-F5)*I224)+(H4-H5)</f>
        <v>6.2334627596639374</v>
      </c>
      <c r="O224">
        <f>(D4+D5)*EXP(-(F4+F5)*I224)+(H4+H5)</f>
        <v>6.2429152211678121</v>
      </c>
    </row>
    <row r="225" spans="9:15" x14ac:dyDescent="0.3">
      <c r="I225">
        <v>61.666666666666657</v>
      </c>
      <c r="J225">
        <f>D4*EXP(-F4*I225)+H4</f>
        <v>6.2020845586343967</v>
      </c>
      <c r="K225">
        <f>L225* E6/M225</f>
        <v>6.4683851166188182</v>
      </c>
      <c r="L225">
        <v>6.7050000000000001</v>
      </c>
      <c r="M225">
        <v>306.17700000000002</v>
      </c>
      <c r="N225">
        <f>(D4-D5)*EXP(-(F4-F5)*I225)+(H4-H5)</f>
        <v>6.1973727242903296</v>
      </c>
      <c r="O225">
        <f>(D4+D5)*EXP(-(F4+F5)*I225)+(H4+H5)</f>
        <v>6.2069566590073135</v>
      </c>
    </row>
    <row r="226" spans="9:15" x14ac:dyDescent="0.3">
      <c r="I226">
        <v>61.944444444444443</v>
      </c>
      <c r="J226">
        <f>D4*EXP(-F4*I226)+H4</f>
        <v>6.1663461118748923</v>
      </c>
      <c r="K226">
        <f>L226* E6/M226</f>
        <v>6.4352885723096813</v>
      </c>
      <c r="L226">
        <v>6.6719999999999997</v>
      </c>
      <c r="M226">
        <v>306.23700000000002</v>
      </c>
      <c r="N226">
        <f>(D4-D5)*EXP(-(F4-F5)*I226)+(H4-H5)</f>
        <v>6.1615681442615156</v>
      </c>
      <c r="O226">
        <f>(D4+D5)*EXP(-(F4+F5)*I226)+(H4+H5)</f>
        <v>6.1712849625819084</v>
      </c>
    </row>
    <row r="227" spans="9:15" x14ac:dyDescent="0.3">
      <c r="I227">
        <v>62.222222222222221</v>
      </c>
      <c r="J227">
        <f>D4*EXP(-F4*I227)+H4</f>
        <v>6.1308915572206759</v>
      </c>
      <c r="K227">
        <f>L227* E6/M227</f>
        <v>6.362367720286028</v>
      </c>
      <c r="L227">
        <v>6.5970000000000004</v>
      </c>
      <c r="M227">
        <v>306.26499999999999</v>
      </c>
      <c r="N227">
        <f>(D4-D5)*EXP(-(F4-F5)*I227)+(H4-H5)</f>
        <v>6.1260467617588796</v>
      </c>
      <c r="O227">
        <f>(D4+D5)*EXP(-(F4+F5)*I227)+(H4+H5)</f>
        <v>6.1358978433699001</v>
      </c>
    </row>
    <row r="228" spans="9:15" x14ac:dyDescent="0.3">
      <c r="I228">
        <v>62.5</v>
      </c>
      <c r="J228">
        <f>D4*EXP(-F4*I228)+H4</f>
        <v>6.0957186395449918</v>
      </c>
      <c r="K228">
        <f>L228* E6/M228</f>
        <v>6.3889449714088835</v>
      </c>
      <c r="L228">
        <v>6.6230000000000002</v>
      </c>
      <c r="M228">
        <v>306.19299999999998</v>
      </c>
      <c r="N228">
        <f>(D4-D5)*EXP(-(F4-F5)*I228)+(H4-H5)</f>
        <v>6.0908063368220899</v>
      </c>
      <c r="O228">
        <f>(D4+D5)*EXP(-(F4+F5)*I228)+(H4+H5)</f>
        <v>6.100793031106666</v>
      </c>
    </row>
    <row r="229" spans="9:15" x14ac:dyDescent="0.3">
      <c r="I229">
        <v>62.777777777777779</v>
      </c>
      <c r="J229">
        <f>D4*EXP(-F4*I229)+H4</f>
        <v>6.060825121634922</v>
      </c>
      <c r="K229">
        <f>L229* E6/M229</f>
        <v>6.3223717909777442</v>
      </c>
      <c r="L229">
        <v>6.556</v>
      </c>
      <c r="M229">
        <v>306.28699999999998</v>
      </c>
      <c r="N229">
        <f>(D4-D5)*EXP(-(F4-F5)*I229)+(H4-H5)</f>
        <v>6.0558446472078629</v>
      </c>
      <c r="O229">
        <f>(D4+D5)*EXP(-(F4+F5)*I229)+(H4+H5)</f>
        <v>6.0659682736390153</v>
      </c>
    </row>
    <row r="230" spans="9:15" x14ac:dyDescent="0.3">
      <c r="I230">
        <v>63.055555555555557</v>
      </c>
      <c r="J230">
        <f>D4*EXP(-F4*I230)+H4</f>
        <v>6.026208784049083</v>
      </c>
      <c r="K230">
        <f>L230* E6/M230</f>
        <v>6.2743882428982438</v>
      </c>
      <c r="L230">
        <v>6.5119999999999996</v>
      </c>
      <c r="M230">
        <v>306.55799999999999</v>
      </c>
      <c r="N230">
        <f>(D4-D5)*EXP(-(F4-F5)*I230)+(H4-H5)</f>
        <v>6.0211594882498165</v>
      </c>
      <c r="O230">
        <f>(D4+D5)*EXP(-(F4+F5)*I230)+(H4+H5)</f>
        <v>6.0314213367807108</v>
      </c>
    </row>
    <row r="231" spans="9:15" x14ac:dyDescent="0.3">
      <c r="I231">
        <v>63.333333333333343</v>
      </c>
      <c r="J231">
        <f>D4*EXP(-F4*I231)+H4</f>
        <v>5.9918674249764594</v>
      </c>
      <c r="K231">
        <f>L231* E6/M231</f>
        <v>6.2424804714095643</v>
      </c>
      <c r="L231">
        <v>6.4489999999999998</v>
      </c>
      <c r="M231">
        <v>305.14400000000001</v>
      </c>
      <c r="N231">
        <f>(D4-D5)*EXP(-(F4-F5)*I231)+(H4-H5)</f>
        <v>5.9867486727194557</v>
      </c>
      <c r="O231">
        <f>(D4+D5)*EXP(-(F4+F5)*I231)+(H4+H5)</f>
        <v>5.9971500041691224</v>
      </c>
    </row>
    <row r="232" spans="9:15" x14ac:dyDescent="0.3">
      <c r="I232">
        <v>63.611111111111107</v>
      </c>
      <c r="J232">
        <f>D4*EXP(-F4*I232)+H4</f>
        <v>5.9577988600963536</v>
      </c>
      <c r="K232">
        <f>L232* E6/M232</f>
        <v>6.2152063233954902</v>
      </c>
      <c r="L232">
        <v>6.4050000000000002</v>
      </c>
      <c r="M232">
        <v>304.392</v>
      </c>
      <c r="N232">
        <f>(D4-D5)*EXP(-(F4-F5)*I232)+(H4-H5)</f>
        <v>5.9526100306882421</v>
      </c>
      <c r="O232">
        <f>(D4+D5)*EXP(-(F4+F5)*I232)+(H4+H5)</f>
        <v>5.9631520771230466</v>
      </c>
    </row>
    <row r="233" spans="9:15" x14ac:dyDescent="0.3">
      <c r="I233">
        <v>63.888888888888893</v>
      </c>
      <c r="J233">
        <f>D4*EXP(-F4*I233)+H4</f>
        <v>5.9240009224394434</v>
      </c>
      <c r="K233">
        <f>L233* E6/M233</f>
        <v>6.1697737981006613</v>
      </c>
      <c r="L233">
        <v>6.3609999999999998</v>
      </c>
      <c r="M233">
        <v>304.52699999999999</v>
      </c>
      <c r="N233">
        <f>(D4-D5)*EXP(-(F4-F5)*I233)+(H4-H5)</f>
        <v>5.9187414093907575</v>
      </c>
      <c r="O233">
        <f>(D4+D5)*EXP(-(F4+F5)*I233)+(H4+H5)</f>
        <v>5.9294253745016379</v>
      </c>
    </row>
    <row r="234" spans="9:15" x14ac:dyDescent="0.3">
      <c r="I234">
        <v>64.166666666666671</v>
      </c>
      <c r="J234">
        <f>D4*EXP(-F4*I234)+H4</f>
        <v>5.8904714622499599</v>
      </c>
      <c r="K234">
        <f>L234* E6/M234</f>
        <v>6.1214733050156038</v>
      </c>
      <c r="L234">
        <v>6.3220000000000001</v>
      </c>
      <c r="M234">
        <v>305.048</v>
      </c>
      <c r="N234">
        <f>(D4-D5)*EXP(-(F4-F5)*I234)+(H4-H5)</f>
        <v>5.8851406730889551</v>
      </c>
      <c r="O234">
        <f>(D4+D5)*EXP(-(F4+F5)*I234)+(H4+H5)</f>
        <v>5.8959677325644924</v>
      </c>
    </row>
    <row r="235" spans="9:15" x14ac:dyDescent="0.3">
      <c r="I235">
        <v>64.444444444444443</v>
      </c>
      <c r="J235">
        <f>D4*EXP(-F4*I235)+H4</f>
        <v>5.8572083468489451</v>
      </c>
      <c r="K235">
        <f>L235* E6/M235</f>
        <v>6.1180916848123141</v>
      </c>
      <c r="L235">
        <v>6.327</v>
      </c>
      <c r="M235">
        <v>305.45800000000003</v>
      </c>
      <c r="N235">
        <f>(D4-D5)*EXP(-(F4-F5)*I235)+(H4-H5)</f>
        <v>5.8518057029374821</v>
      </c>
      <c r="O235">
        <f>(D4+D5)*EXP(-(F4+F5)*I235)+(H4+H5)</f>
        <v>5.8627770048328181</v>
      </c>
    </row>
    <row r="236" spans="9:15" x14ac:dyDescent="0.3">
      <c r="I236">
        <v>64.722222222222229</v>
      </c>
      <c r="J236">
        <f>D4*EXP(-F4*I236)+H4</f>
        <v>5.8242094604985954</v>
      </c>
      <c r="K236">
        <f>L236* E6/M236</f>
        <v>6.0587884543535626</v>
      </c>
      <c r="L236">
        <v>6.266</v>
      </c>
      <c r="M236">
        <v>305.47399999999999</v>
      </c>
      <c r="N236">
        <f>(D4-D5)*EXP(-(F4-F5)*I236)+(H4-H5)</f>
        <v>5.8187343968500578</v>
      </c>
      <c r="O236">
        <f>(D4+D5)*EXP(-(F4+F5)*I236)+(H4+H5)</f>
        <v>5.8298510619517359</v>
      </c>
    </row>
    <row r="237" spans="9:15" x14ac:dyDescent="0.3">
      <c r="I237">
        <v>65</v>
      </c>
      <c r="J237">
        <f>D4*EXP(-F4*I237)+H4</f>
        <v>5.7914727042677008</v>
      </c>
      <c r="K237">
        <f>L237* E6/M237</f>
        <v>6.0245311587187258</v>
      </c>
      <c r="L237">
        <v>6.23</v>
      </c>
      <c r="M237">
        <v>305.44600000000003</v>
      </c>
      <c r="N237">
        <f>(D4-D5)*EXP(-(F4-F5)*I237)+(H4-H5)</f>
        <v>5.7859246693669322</v>
      </c>
      <c r="O237">
        <f>(D4+D5)*EXP(-(F4+F5)*I237)+(H4+H5)</f>
        <v>5.7971877915536734</v>
      </c>
    </row>
    <row r="238" spans="9:15" x14ac:dyDescent="0.3">
      <c r="I238">
        <v>65.277500000000003</v>
      </c>
      <c r="J238">
        <f>D4*EXP(-F4*I238)+H4</f>
        <v>5.7590283434014964</v>
      </c>
      <c r="K238">
        <f>L238* E6/M238</f>
        <v>6.0134458050319575</v>
      </c>
      <c r="L238">
        <v>6.2210000000000001</v>
      </c>
      <c r="M238">
        <v>305.56700000000001</v>
      </c>
      <c r="N238">
        <f>(D4-D5)*EXP(-(F4-F5)*I238)+(H4-H5)</f>
        <v>5.7534068728006718</v>
      </c>
      <c r="O238">
        <f>(D4+D5)*EXP(-(F4+F5)*I238)+(H4+H5)</f>
        <v>5.7648173713513478</v>
      </c>
    </row>
    <row r="239" spans="9:15" x14ac:dyDescent="0.3">
      <c r="I239">
        <v>65.555555555555557</v>
      </c>
      <c r="J239">
        <f>D4*EXP(-F4*I239)+H4</f>
        <v>5.7267772696723656</v>
      </c>
      <c r="K239">
        <f>L239* E6/M239</f>
        <v>5.9920632685007096</v>
      </c>
      <c r="L239">
        <v>6.2060000000000004</v>
      </c>
      <c r="M239">
        <v>305.91800000000001</v>
      </c>
      <c r="N239">
        <f>(D4-D5)*EXP(-(F4-F5)*I239)+(H4-H5)</f>
        <v>5.7210816907191546</v>
      </c>
      <c r="O239">
        <f>(D4+D5)*EXP(-(F4+F5)*I239)+(H4+H5)</f>
        <v>5.7326409028607639</v>
      </c>
    </row>
    <row r="240" spans="9:15" x14ac:dyDescent="0.3">
      <c r="I240">
        <v>65.833333333333329</v>
      </c>
      <c r="J240">
        <f>D4*EXP(-F4*I240)+H4</f>
        <v>5.6948144762821746</v>
      </c>
      <c r="K240">
        <f>L240* E6/M240</f>
        <v>5.9323087906395831</v>
      </c>
      <c r="L240">
        <v>6.1459999999999999</v>
      </c>
      <c r="M240">
        <v>306.012</v>
      </c>
      <c r="N240">
        <f>(D4-D5)*EXP(-(F4-F5)*I240)+(H4-H5)</f>
        <v>5.6890443505892234</v>
      </c>
      <c r="O240">
        <f>(D4+D5)*EXP(-(F4+F5)*I240)+(H4+H5)</f>
        <v>5.7007531435530012</v>
      </c>
    </row>
    <row r="241" spans="9:15" x14ac:dyDescent="0.3">
      <c r="I241">
        <v>66.111111111111114</v>
      </c>
      <c r="J241">
        <f>D4*EXP(-F4*I241)+H4</f>
        <v>5.6631055826981891</v>
      </c>
      <c r="K241">
        <f>L241* E6/M241</f>
        <v>5.9021560504165658</v>
      </c>
      <c r="L241">
        <v>6.1159999999999997</v>
      </c>
      <c r="M241">
        <v>306.07400000000001</v>
      </c>
      <c r="N241">
        <f>(D4-D5)*EXP(-(F4-F5)*I241)+(H4-H5)</f>
        <v>5.6572604108751792</v>
      </c>
      <c r="O241">
        <f>(D4+D5)*EXP(-(F4+F5)*I241)+(H4+H5)</f>
        <v>5.6691197744367479</v>
      </c>
    </row>
    <row r="242" spans="9:15" x14ac:dyDescent="0.3">
      <c r="I242">
        <v>66.388611111111118</v>
      </c>
      <c r="J242">
        <f>D4*EXP(-F4*I242)+H4</f>
        <v>5.6316799039030512</v>
      </c>
      <c r="K242">
        <f>L242* E6/M242</f>
        <v>5.8751700735091745</v>
      </c>
      <c r="L242">
        <v>6.0910000000000002</v>
      </c>
      <c r="M242">
        <v>306.22300000000001</v>
      </c>
      <c r="N242">
        <f>(D4-D5)*EXP(-(F4-F5)*I242)+(H4-H5)</f>
        <v>5.6257592749322773</v>
      </c>
      <c r="O242">
        <f>(D4+D5)*EXP(-(F4+F5)*I242)+(H4+H5)</f>
        <v>5.6377700216952382</v>
      </c>
    </row>
    <row r="243" spans="9:15" x14ac:dyDescent="0.3">
      <c r="I243">
        <v>66.666666666666671</v>
      </c>
      <c r="J243">
        <f>D4*EXP(-F4*I243)+H4</f>
        <v>5.6004414434510306</v>
      </c>
      <c r="K243">
        <f>L243* E6/M243</f>
        <v>5.8363403472778197</v>
      </c>
      <c r="L243">
        <v>6.0330000000000004</v>
      </c>
      <c r="M243">
        <v>305.32499999999999</v>
      </c>
      <c r="N243">
        <f>(D4-D5)*EXP(-(F4-F5)*I243)+(H4-H5)</f>
        <v>5.5944447314313352</v>
      </c>
      <c r="O243">
        <f>(D4+D5)*EXP(-(F4+F5)*I243)+(H4+H5)</f>
        <v>5.6066081051995651</v>
      </c>
    </row>
    <row r="244" spans="9:15" x14ac:dyDescent="0.3">
      <c r="I244">
        <v>66.944444444444443</v>
      </c>
      <c r="J244">
        <f>D4*EXP(-F4*I244)+H4</f>
        <v>5.5694822119649272</v>
      </c>
      <c r="K244">
        <f>L244* E6/M244</f>
        <v>5.8267131107297097</v>
      </c>
      <c r="L244">
        <v>6.0019999999999998</v>
      </c>
      <c r="M244">
        <v>304.25799999999998</v>
      </c>
      <c r="N244">
        <f>(D4-D5)*EXP(-(F4-F5)*I244)+(H4-H5)</f>
        <v>5.5634090305767119</v>
      </c>
      <c r="O244">
        <f>(D4+D5)*EXP(-(F4+F5)*I244)+(H4+H5)</f>
        <v>5.575725794635451</v>
      </c>
    </row>
    <row r="245" spans="9:15" x14ac:dyDescent="0.3">
      <c r="I245">
        <v>67.222222222222229</v>
      </c>
      <c r="J245">
        <f>D4*EXP(-F4*I245)+H4</f>
        <v>5.5387689083856442</v>
      </c>
      <c r="K245">
        <f>L245* E6/M245</f>
        <v>5.7932515711114698</v>
      </c>
      <c r="L245">
        <v>5.9589999999999996</v>
      </c>
      <c r="M245">
        <v>303.82299999999998</v>
      </c>
      <c r="N245">
        <f>(D4-D5)*EXP(-(F4-F5)*I245)+(H4-H5)</f>
        <v>5.5326188076385465</v>
      </c>
      <c r="O245">
        <f>(D4+D5)*EXP(-(F4+F5)*I245)+(H4+H5)</f>
        <v>5.5450898531191832</v>
      </c>
    </row>
    <row r="246" spans="9:15" x14ac:dyDescent="0.3">
      <c r="I246">
        <v>67.499722222222218</v>
      </c>
      <c r="J246">
        <f>D4*EXP(-F4*I246)+H4</f>
        <v>5.5083299272693962</v>
      </c>
      <c r="K246">
        <f>L246* E6/M246</f>
        <v>5.7296153834809651</v>
      </c>
      <c r="L246">
        <v>5.8929999999999998</v>
      </c>
      <c r="M246">
        <v>303.79500000000002</v>
      </c>
      <c r="N246">
        <f>(D4-D5)*EXP(-(F4-F5)*I246)+(H4-H5)</f>
        <v>5.5021025466836839</v>
      </c>
      <c r="O246">
        <f>(D4+D5)*EXP(-(F4+F5)*I246)+(H4+H5)</f>
        <v>5.5147285853070631</v>
      </c>
    </row>
    <row r="247" spans="9:15" x14ac:dyDescent="0.3">
      <c r="I247">
        <v>67.777777777777771</v>
      </c>
      <c r="J247">
        <f>D4*EXP(-F4*I247)+H4</f>
        <v>5.4780722862491844</v>
      </c>
      <c r="K247">
        <f>L247* E6/M247</f>
        <v>5.7279134103306468</v>
      </c>
      <c r="L247">
        <v>5.8890000000000002</v>
      </c>
      <c r="M247">
        <v>303.67899999999997</v>
      </c>
      <c r="N247">
        <f>(D4-D5)*EXP(-(F4-F5)*I247)+(H4-H5)</f>
        <v>5.4717670444056301</v>
      </c>
      <c r="O247">
        <f>(D4+D5)*EXP(-(F4+F5)*I247)+(H4+H5)</f>
        <v>5.4845492311008206</v>
      </c>
    </row>
    <row r="248" spans="9:15" x14ac:dyDescent="0.3">
      <c r="I248">
        <v>68.055555555555557</v>
      </c>
      <c r="J248">
        <f>D4*EXP(-F4*I248)+H4</f>
        <v>5.448085107015209</v>
      </c>
      <c r="K248">
        <f>L248* E6/M248</f>
        <v>5.6913632599442234</v>
      </c>
      <c r="L248">
        <v>5.8520000000000003</v>
      </c>
      <c r="M248">
        <v>303.709</v>
      </c>
      <c r="N248">
        <f>(D4-D5)*EXP(-(F4-F5)*I248)+(H4-H5)</f>
        <v>5.4417016668296112</v>
      </c>
      <c r="O248">
        <f>(D4+D5)*EXP(-(F4+F5)*I248)+(H4+H5)</f>
        <v>5.4546406666082907</v>
      </c>
    </row>
    <row r="249" spans="9:15" x14ac:dyDescent="0.3">
      <c r="I249">
        <v>68.333333333333329</v>
      </c>
      <c r="J249">
        <f>D4*EXP(-F4*I249)+H4</f>
        <v>5.4183361340889018</v>
      </c>
      <c r="K249">
        <f>L249* E6/M249</f>
        <v>5.6550437468285679</v>
      </c>
      <c r="L249">
        <v>5.8150000000000004</v>
      </c>
      <c r="M249">
        <v>303.72699999999998</v>
      </c>
      <c r="N249">
        <f>(D4-D5)*EXP(-(F4-F5)*I249)+(H4-H5)</f>
        <v>5.4118740923655491</v>
      </c>
      <c r="O249">
        <f>(D4+D5)*EXP(-(F4+F5)*I249)+(H4+H5)</f>
        <v>5.4249707029335763</v>
      </c>
    </row>
    <row r="250" spans="9:15" x14ac:dyDescent="0.3">
      <c r="I250">
        <v>68.611111111111114</v>
      </c>
      <c r="J250">
        <f>D4*EXP(-F4*I250)+H4</f>
        <v>5.388823475253437</v>
      </c>
      <c r="K250">
        <f>L250* E6/M250</f>
        <v>5.6399459713426348</v>
      </c>
      <c r="L250">
        <v>5.7960000000000003</v>
      </c>
      <c r="M250">
        <v>303.54500000000002</v>
      </c>
      <c r="N250">
        <f>(D4-D5)*EXP(-(F4-F5)*I250)+(H4-H5)</f>
        <v>5.3822824401017533</v>
      </c>
      <c r="O250">
        <f>(D4+D5)*EXP(-(F4+F5)*I250)+(H4+H5)</f>
        <v>5.3955374365968121</v>
      </c>
    </row>
    <row r="251" spans="9:15" x14ac:dyDescent="0.3">
      <c r="I251">
        <v>68.888888888888886</v>
      </c>
      <c r="J251">
        <f>D4*EXP(-F4*I251)+H4</f>
        <v>5.3595452533230183</v>
      </c>
      <c r="K251">
        <f>L251* E6/M251</f>
        <v>5.5629778472238698</v>
      </c>
      <c r="L251">
        <v>5.7149999999999999</v>
      </c>
      <c r="M251">
        <v>303.44400000000002</v>
      </c>
      <c r="N251">
        <f>(D4-D5)*EXP(-(F4-F5)*I251)+(H4-H5)</f>
        <v>5.3529248440036739</v>
      </c>
      <c r="O251">
        <f>(D4+D5)*EXP(-(F4+F5)*I251)+(H4+H5)</f>
        <v>5.3663389793034781</v>
      </c>
    </row>
    <row r="252" spans="9:15" x14ac:dyDescent="0.3">
      <c r="I252">
        <v>69.166388888888889</v>
      </c>
      <c r="J252">
        <f>D4*EXP(-F4*I252)+H4</f>
        <v>5.3305285361158683</v>
      </c>
      <c r="K252">
        <f>L252* E6/M252</f>
        <v>5.5563317710743094</v>
      </c>
      <c r="L252">
        <v>5.7089999999999996</v>
      </c>
      <c r="M252">
        <v>303.488</v>
      </c>
      <c r="N252">
        <f>(D4-D5)*EXP(-(F4-F5)*I252)+(H4-H5)</f>
        <v>5.3238284628135881</v>
      </c>
      <c r="O252">
        <f>(D4+D5)*EXP(-(F4+F5)*I252)+(H4+H5)</f>
        <v>5.3374023076130381</v>
      </c>
    </row>
    <row r="253" spans="9:15" x14ac:dyDescent="0.3">
      <c r="I253">
        <v>69.444444444444443</v>
      </c>
      <c r="J253">
        <f>D4*EXP(-F4*I253)+H4</f>
        <v>5.3016846858737772</v>
      </c>
      <c r="K253">
        <f>L253* E6/M253</f>
        <v>5.536361240607234</v>
      </c>
      <c r="L253">
        <v>5.6870000000000003</v>
      </c>
      <c r="M253">
        <v>303.40899999999999</v>
      </c>
      <c r="N253">
        <f>(D4-D5)*EXP(-(F4-F5)*I253)+(H4-H5)</f>
        <v>5.2949044298470191</v>
      </c>
      <c r="O253">
        <f>(D4+D5)*EXP(-(F4+F5)*I253)+(H4+H5)</f>
        <v>5.3086390138698532</v>
      </c>
    </row>
    <row r="254" spans="9:15" x14ac:dyDescent="0.3">
      <c r="I254">
        <v>69.722222222222229</v>
      </c>
      <c r="J254">
        <f>D4*EXP(-F4*I254)+H4</f>
        <v>5.2730986600685998</v>
      </c>
      <c r="K254">
        <f>L254* E6/M254</f>
        <v>5.4911453448708611</v>
      </c>
      <c r="L254">
        <v>5.641</v>
      </c>
      <c r="M254">
        <v>303.43299999999999</v>
      </c>
      <c r="N254">
        <f>(D4-D5)*EXP(-(F4-F5)*I254)+(H4-H5)</f>
        <v>5.2662379530506129</v>
      </c>
      <c r="O254">
        <f>(D4+D5)*EXP(-(F4+F5)*I254)+(H4+H5)</f>
        <v>5.2801338039817765</v>
      </c>
    </row>
    <row r="255" spans="9:15" x14ac:dyDescent="0.3">
      <c r="I255">
        <v>70</v>
      </c>
      <c r="J255">
        <f>D4*EXP(-F4*I255)+H4</f>
        <v>5.2447397103616735</v>
      </c>
      <c r="K255">
        <f>L255* E6/M255</f>
        <v>5.4718566257357235</v>
      </c>
      <c r="L255">
        <v>5.6219999999999999</v>
      </c>
      <c r="M255">
        <v>303.47699999999998</v>
      </c>
      <c r="N255">
        <f>(D4-D5)*EXP(-(F4-F5)*I255)+(H4-H5)</f>
        <v>5.2377982147135462</v>
      </c>
      <c r="O255">
        <f>(D4+D5)*EXP(-(F4+F5)*I255)+(H4+H5)</f>
        <v>5.2518559994040732</v>
      </c>
    </row>
    <row r="256" spans="9:15" x14ac:dyDescent="0.3">
      <c r="I256">
        <v>70.277500000000003</v>
      </c>
      <c r="J256">
        <f>D4*EXP(-F4*I256)+H4</f>
        <v>5.2166340547008421</v>
      </c>
      <c r="K256">
        <f>L256* E6/M256</f>
        <v>5.4224762258265109</v>
      </c>
      <c r="L256">
        <v>5.5739999999999998</v>
      </c>
      <c r="M256">
        <v>303.62599999999998</v>
      </c>
      <c r="N256">
        <f>(D4-D5)*EXP(-(F4-F5)*I256)+(H4-H5)</f>
        <v>5.2096115244669399</v>
      </c>
      <c r="O256">
        <f>(D4+D5)*EXP(-(F4+F5)*I256)+(H4+H5)</f>
        <v>5.2238317261018565</v>
      </c>
    </row>
    <row r="257" spans="9:15" x14ac:dyDescent="0.3">
      <c r="I257">
        <v>70.555555555555557</v>
      </c>
      <c r="J257">
        <f>D4*EXP(-F4*I257)+H4</f>
        <v>5.1886958383599193</v>
      </c>
      <c r="K257">
        <f>L257* E6/M257</f>
        <v>5.4386076744134897</v>
      </c>
      <c r="L257">
        <v>5.5919999999999996</v>
      </c>
      <c r="M257">
        <v>303.70299999999997</v>
      </c>
      <c r="N257">
        <f>(D4-D5)*EXP(-(F4-F5)*I257)+(H4-H5)</f>
        <v>5.1815917940205587</v>
      </c>
      <c r="O257">
        <f>(D4+D5)*EXP(-(F4+F5)*I257)+(H4+H5)</f>
        <v>5.1959753639896533</v>
      </c>
    </row>
    <row r="258" spans="9:15" x14ac:dyDescent="0.3">
      <c r="I258">
        <v>70.833333333333329</v>
      </c>
      <c r="J258">
        <f>D4*EXP(-F4*I258)+H4</f>
        <v>5.1610073513316932</v>
      </c>
      <c r="K258">
        <f>L258* E6/M258</f>
        <v>5.4004146998434921</v>
      </c>
      <c r="L258">
        <v>5.5490000000000004</v>
      </c>
      <c r="M258">
        <v>303.49900000000002</v>
      </c>
      <c r="N258">
        <f>(D4-D5)*EXP(-(F4-F5)*I258)+(H4-H5)</f>
        <v>5.1538215673163137</v>
      </c>
      <c r="O258">
        <f>(D4+D5)*EXP(-(F4+F5)*I258)+(H4+H5)</f>
        <v>5.1683689481244741</v>
      </c>
    </row>
    <row r="259" spans="9:15" x14ac:dyDescent="0.3">
      <c r="I259">
        <v>71.111111111111114</v>
      </c>
      <c r="J259">
        <f>D4*EXP(-F4*I259)+H4</f>
        <v>5.133538810708175</v>
      </c>
      <c r="K259">
        <f>L259* E6/M259</f>
        <v>5.3723678898815335</v>
      </c>
      <c r="L259">
        <v>5.5209999999999999</v>
      </c>
      <c r="M259">
        <v>303.54399999999998</v>
      </c>
      <c r="N259">
        <f>(D4-D5)*EXP(-(F4-F5)*I259)+(H4-H5)</f>
        <v>5.1262709901512515</v>
      </c>
      <c r="O259">
        <f>(D4+D5)*EXP(-(F4+F5)*I259)+(H4+H5)</f>
        <v>5.1409827672827406</v>
      </c>
    </row>
    <row r="260" spans="9:15" x14ac:dyDescent="0.3">
      <c r="I260">
        <v>71.388888888888886</v>
      </c>
      <c r="J260">
        <f>D4*EXP(-F4*I260)+H4</f>
        <v>5.1062884693220019</v>
      </c>
      <c r="K260">
        <f>L260* E6/M260</f>
        <v>5.3102221712700377</v>
      </c>
      <c r="L260">
        <v>5.4530000000000003</v>
      </c>
      <c r="M260">
        <v>303.31400000000002</v>
      </c>
      <c r="N260">
        <f>(D4-D5)*EXP(-(F4-F5)*I260)+(H4-H5)</f>
        <v>5.0989383251999811</v>
      </c>
      <c r="O260">
        <f>(D4+D5)*EXP(-(F4+F5)*I260)+(H4+H5)</f>
        <v>5.113815064500943</v>
      </c>
    </row>
    <row r="261" spans="9:15" x14ac:dyDescent="0.3">
      <c r="I261">
        <v>71.666666666666671</v>
      </c>
      <c r="J261">
        <f>D4*EXP(-F4*I261)+H4</f>
        <v>5.0792545938846123</v>
      </c>
      <c r="K261">
        <f>L261* E6/M261</f>
        <v>5.3028634792107994</v>
      </c>
      <c r="L261">
        <v>5.4459999999999997</v>
      </c>
      <c r="M261">
        <v>303.34500000000003</v>
      </c>
      <c r="N261">
        <f>(D4-D5)*EXP(-(F4-F5)*I261)+(H4-H5)</f>
        <v>5.0718218488785354</v>
      </c>
      <c r="O261">
        <f>(D4+D5)*EXP(-(F4+F5)*I261)+(H4+H5)</f>
        <v>5.0868640968320378</v>
      </c>
    </row>
    <row r="262" spans="9:15" x14ac:dyDescent="0.3">
      <c r="I262">
        <v>71.944444444444443</v>
      </c>
      <c r="J262">
        <f>D4*EXP(-F4*I262)+H4</f>
        <v>5.0524354648760097</v>
      </c>
      <c r="K262">
        <f>L262* E6/M262</f>
        <v>5.2555081552478127</v>
      </c>
      <c r="L262">
        <v>5.3949999999999996</v>
      </c>
      <c r="M262">
        <v>303.21199999999999</v>
      </c>
      <c r="N262">
        <f>(D4-D5)*EXP(-(F4-F5)*I262)+(H4-H5)</f>
        <v>5.0449198512357052</v>
      </c>
      <c r="O262">
        <f>(D4+D5)*EXP(-(F4+F5)*I262)+(H4+H5)</f>
        <v>5.0601281352336622</v>
      </c>
    </row>
    <row r="263" spans="9:15" x14ac:dyDescent="0.3">
      <c r="I263">
        <v>72.222222222222229</v>
      </c>
      <c r="J263">
        <f>D4*EXP(-F4*I263)+H4</f>
        <v>5.0258293764353823</v>
      </c>
      <c r="K263">
        <f>L263* E6/M263</f>
        <v>5.2470401119580812</v>
      </c>
      <c r="L263">
        <v>5.3869999999999996</v>
      </c>
      <c r="M263">
        <v>303.25099999999998</v>
      </c>
      <c r="N263">
        <f>(D4-D5)*EXP(-(F4-F5)*I263)+(H4-H5)</f>
        <v>5.0182306358451854</v>
      </c>
      <c r="O263">
        <f>(D4+D5)*EXP(-(F4+F5)*I263)+(H4+H5)</f>
        <v>5.0336054644571853</v>
      </c>
    </row>
    <row r="264" spans="9:15" x14ac:dyDescent="0.3">
      <c r="I264">
        <v>72.5</v>
      </c>
      <c r="J264">
        <f>D4*EXP(-F4*I264)+H4</f>
        <v>4.9994346362526034</v>
      </c>
      <c r="K264">
        <f>L264* E6/M264</f>
        <v>5.1843938025217504</v>
      </c>
      <c r="L264">
        <v>5.3259999999999996</v>
      </c>
      <c r="M264">
        <v>303.44</v>
      </c>
      <c r="N264">
        <f>(D4-D5)*EXP(-(F4-F5)*I264)+(H4-H5)</f>
        <v>4.9917525196986201</v>
      </c>
      <c r="O264">
        <f>(D4+D5)*EXP(-(F4+F5)*I264)+(H4+H5)</f>
        <v>5.0072943829376735</v>
      </c>
    </row>
    <row r="265" spans="9:15" x14ac:dyDescent="0.3">
      <c r="I265">
        <v>72.777777777777771</v>
      </c>
      <c r="J265">
        <f>D4*EXP(-F4*I265)+H4</f>
        <v>4.973249565460593</v>
      </c>
      <c r="K265">
        <f>L265* E6/M265</f>
        <v>5.1680541348569315</v>
      </c>
      <c r="L265">
        <v>5.3040000000000003</v>
      </c>
      <c r="M265">
        <v>303.142</v>
      </c>
      <c r="N265">
        <f>(D4-D5)*EXP(-(F4-F5)*I265)+(H4-H5)</f>
        <v>4.9654838330994622</v>
      </c>
      <c r="O265">
        <f>(D4+D5)*EXP(-(F4+F5)*I265)+(H4+H5)</f>
        <v>4.981193202684727</v>
      </c>
    </row>
    <row r="266" spans="9:15" x14ac:dyDescent="0.3">
      <c r="I266">
        <v>73.055555555555557</v>
      </c>
      <c r="J266">
        <f>D4*EXP(-F4*I266)+H4</f>
        <v>4.9472724985285188</v>
      </c>
      <c r="K266">
        <f>L266* E6/M266</f>
        <v>5.1275468143435301</v>
      </c>
      <c r="L266">
        <v>5.2629999999999999</v>
      </c>
      <c r="M266">
        <v>303.17500000000001</v>
      </c>
      <c r="N266">
        <f>(D4-D5)*EXP(-(F4-F5)*I266)+(H4-H5)</f>
        <v>4.9394229195576829</v>
      </c>
      <c r="O266">
        <f>(D4+D5)*EXP(-(F4+F5)*I266)+(H4+H5)</f>
        <v>4.9553002491741838</v>
      </c>
    </row>
    <row r="267" spans="9:15" x14ac:dyDescent="0.3">
      <c r="I267">
        <v>73.333333333333329</v>
      </c>
      <c r="J267">
        <f>D4*EXP(-F4*I267)+H4</f>
        <v>4.9215017831558789</v>
      </c>
      <c r="K267">
        <f>L267* E6/M267</f>
        <v>5.0912122472159318</v>
      </c>
      <c r="L267">
        <v>5.2210000000000001</v>
      </c>
      <c r="M267">
        <v>302.90199999999999</v>
      </c>
      <c r="N267">
        <f>(D4-D5)*EXP(-(F4-F5)*I267)+(H4-H5)</f>
        <v>4.9135681356853205</v>
      </c>
      <c r="O267">
        <f>(D4+D5)*EXP(-(F4+F5)*I267)+(H4+H5)</f>
        <v>4.9296138612406946</v>
      </c>
    </row>
    <row r="268" spans="9:15" x14ac:dyDescent="0.3">
      <c r="I268">
        <v>73.611111111111114</v>
      </c>
      <c r="J268">
        <f>D4*EXP(-F4*I268)+H4</f>
        <v>4.8959357801673855</v>
      </c>
      <c r="K268">
        <f>L268* E6/M268</f>
        <v>5.0559472697930481</v>
      </c>
      <c r="L268">
        <v>5.1859999999999999</v>
      </c>
      <c r="M268">
        <v>302.97000000000003</v>
      </c>
      <c r="N268">
        <f>(D4-D5)*EXP(-(F4-F5)*I268)+(H4-H5)</f>
        <v>4.8879178510928414</v>
      </c>
      <c r="O268">
        <f>(D4+D5)*EXP(-(F4+F5)*I268)+(H4+H5)</f>
        <v>4.904132390971145</v>
      </c>
    </row>
    <row r="269" spans="9:15" x14ac:dyDescent="0.3">
      <c r="I269">
        <v>73.888888888888886</v>
      </c>
      <c r="J269">
        <f>D4*EXP(-F4*I269)+H4</f>
        <v>4.8705728634087189</v>
      </c>
      <c r="K269">
        <f>L269* E6/M269</f>
        <v>5.0414634017292661</v>
      </c>
      <c r="L269">
        <v>5.17</v>
      </c>
      <c r="M269">
        <v>302.90300000000002</v>
      </c>
      <c r="N269">
        <f>(D4-D5)*EXP(-(F4-F5)*I269)+(H4-H5)</f>
        <v>4.8624704482863388</v>
      </c>
      <c r="O269">
        <f>(D4+D5)*EXP(-(F4+F5)*I269)+(H4+H5)</f>
        <v>4.87885420359894</v>
      </c>
    </row>
    <row r="270" spans="9:15" x14ac:dyDescent="0.3">
      <c r="I270">
        <v>74.166666666666671</v>
      </c>
      <c r="J270">
        <f>D4*EXP(-F4*I270)+H4</f>
        <v>4.8454114196430771</v>
      </c>
      <c r="K270">
        <f>L270* E6/M270</f>
        <v>5.0137939256680228</v>
      </c>
      <c r="L270">
        <v>5.1429999999999998</v>
      </c>
      <c r="M270">
        <v>302.98399999999998</v>
      </c>
      <c r="N270">
        <f>(D4-D5)*EXP(-(F4-F5)*I270)+(H4-H5)</f>
        <v>4.8372243225655192</v>
      </c>
      <c r="O270">
        <f>(D4+D5)*EXP(-(F4+F5)*I270)+(H4+H5)</f>
        <v>4.8537776773991155</v>
      </c>
    </row>
    <row r="271" spans="9:15" x14ac:dyDescent="0.3">
      <c r="I271">
        <v>74.444444444444443</v>
      </c>
      <c r="J271">
        <f>D4*EXP(-F4*I271)+H4</f>
        <v>4.8204498484485878</v>
      </c>
      <c r="K271">
        <f>L271* E6/M271</f>
        <v>4.9575334333606351</v>
      </c>
      <c r="L271">
        <v>5.0819999999999999</v>
      </c>
      <c r="M271">
        <v>302.78800000000001</v>
      </c>
      <c r="N271">
        <f>(D4-D5)*EXP(-(F4-F5)*I271)+(H4-H5)</f>
        <v>4.8121778819225307</v>
      </c>
      <c r="O271">
        <f>(D4+D5)*EXP(-(F4+F5)*I271)+(H4+H5)</f>
        <v>4.8289012035843122</v>
      </c>
    </row>
    <row r="272" spans="9:15" x14ac:dyDescent="0.3">
      <c r="I272">
        <v>74.722222222222229</v>
      </c>
      <c r="J272">
        <f>D4*EXP(-F4*I272)+H4</f>
        <v>4.795686562116483</v>
      </c>
      <c r="K272">
        <f>L272* E6/M272</f>
        <v>4.9443867956649727</v>
      </c>
      <c r="L272">
        <v>5.0670000000000002</v>
      </c>
      <c r="M272">
        <v>302.697</v>
      </c>
      <c r="N272">
        <f>(D4-D5)*EXP(-(F4-F5)*I272)+(H4-H5)</f>
        <v>4.7873295469415513</v>
      </c>
      <c r="O272">
        <f>(D4+D5)*EXP(-(F4+F5)*I272)+(H4+H5)</f>
        <v>4.8042231862015434</v>
      </c>
    </row>
    <row r="273" spans="9:15" x14ac:dyDescent="0.3">
      <c r="I273">
        <v>75</v>
      </c>
      <c r="J273">
        <f>D4*EXP(-F4*I273)+H4</f>
        <v>4.7711199855501398</v>
      </c>
      <c r="K273">
        <f>L273* E6/M273</f>
        <v>4.9197473405435961</v>
      </c>
      <c r="L273">
        <v>5.0410000000000004</v>
      </c>
      <c r="M273">
        <v>302.65199999999999</v>
      </c>
      <c r="N273">
        <f>(D4-D5)*EXP(-(F4-F5)*I273)+(H4-H5)</f>
        <v>4.7626777506992068</v>
      </c>
      <c r="O273">
        <f>(D4+D5)*EXP(-(F4+F5)*I273)+(H4+H5)</f>
        <v>4.7797420420298264</v>
      </c>
    </row>
    <row r="274" spans="9:15" x14ac:dyDescent="0.3">
      <c r="I274">
        <v>75.277777777777771</v>
      </c>
      <c r="J274">
        <f>D4*EXP(-F4*I274)+H4</f>
        <v>4.746748556164869</v>
      </c>
      <c r="K274">
        <f>L274* E6/M274</f>
        <v>4.9053871421708326</v>
      </c>
      <c r="L274">
        <v>5.0270000000000001</v>
      </c>
      <c r="M274">
        <v>302.69499999999999</v>
      </c>
      <c r="N274">
        <f>(D4-D5)*EXP(-(F4-F5)*I274)+(H4-H5)</f>
        <v>4.738220938665755</v>
      </c>
      <c r="O274">
        <f>(D4+D5)*EXP(-(F4+F5)*I274)+(H4+H5)</f>
        <v>4.7554562004785979</v>
      </c>
    </row>
    <row r="275" spans="9:15" x14ac:dyDescent="0.3">
      <c r="I275">
        <v>75.555555555555557</v>
      </c>
      <c r="J275">
        <f>D4*EXP(-F4*I275)+H4</f>
        <v>4.7225707237885448</v>
      </c>
      <c r="K275">
        <f>L275* E6/M275</f>
        <v>4.8381818455326213</v>
      </c>
      <c r="L275">
        <v>4.9550000000000001</v>
      </c>
      <c r="M275">
        <v>302.50400000000002</v>
      </c>
      <c r="N275">
        <f>(D4-D5)*EXP(-(F4-F5)*I275)+(H4-H5)</f>
        <v>4.7139575686070572</v>
      </c>
      <c r="O275">
        <f>(D4+D5)*EXP(-(F4+F5)*I275)+(H4+H5)</f>
        <v>4.7313641034869516</v>
      </c>
    </row>
    <row r="276" spans="9:15" x14ac:dyDescent="0.3">
      <c r="I276">
        <v>75.833333333333329</v>
      </c>
      <c r="J276">
        <f>D4*EXP(-F4*I276)+H4</f>
        <v>4.698584950562994</v>
      </c>
      <c r="K276">
        <f>L276* E6/M276</f>
        <v>4.8290109047797225</v>
      </c>
      <c r="L276">
        <v>4.9459999999999997</v>
      </c>
      <c r="M276">
        <v>302.52800000000002</v>
      </c>
      <c r="N276">
        <f>(D4-D5)*EXP(-(F4-F5)*I276)+(H4-H5)</f>
        <v>4.6898861104873282</v>
      </c>
      <c r="O276">
        <f>(D4+D5)*EXP(-(F4+F5)*I276)+(H4+H5)</f>
        <v>4.707464205423693</v>
      </c>
    </row>
    <row r="277" spans="9:15" x14ac:dyDescent="0.3">
      <c r="I277">
        <v>76.111111111111114</v>
      </c>
      <c r="J277">
        <f>D4*EXP(-F4*I277)+H4</f>
        <v>4.6747897108461816</v>
      </c>
      <c r="K277">
        <f>L277* E6/M277</f>
        <v>4.7863184660194618</v>
      </c>
      <c r="L277">
        <v>4.899</v>
      </c>
      <c r="M277">
        <v>302.32600000000002</v>
      </c>
      <c r="N277">
        <f>(D4-D5)*EXP(-(F4-F5)*I277)+(H4-H5)</f>
        <v>4.6660050463726535</v>
      </c>
      <c r="O277">
        <f>(D4+D5)*EXP(-(F4+F5)*I277)+(H4+H5)</f>
        <v>4.6837549729881687</v>
      </c>
    </row>
    <row r="278" spans="9:15" x14ac:dyDescent="0.3">
      <c r="I278">
        <v>76.388888888888886</v>
      </c>
      <c r="J278">
        <f>D4*EXP(-F4*I278)+H4</f>
        <v>4.6511834911151686</v>
      </c>
      <c r="K278">
        <f>L278* E6/M278</f>
        <v>4.7571214884662574</v>
      </c>
      <c r="L278">
        <v>4.8710000000000004</v>
      </c>
      <c r="M278">
        <v>302.44299999999998</v>
      </c>
      <c r="N278">
        <f>(D4-D5)*EXP(-(F4-F5)*I278)+(H4-H5)</f>
        <v>4.6423128703352674</v>
      </c>
      <c r="O278">
        <f>(D4+D5)*EXP(-(F4+F5)*I278)+(H4+H5)</f>
        <v>4.6602348851118975</v>
      </c>
    </row>
    <row r="279" spans="9:15" x14ac:dyDescent="0.3">
      <c r="I279">
        <v>76.666666666666671</v>
      </c>
      <c r="J279">
        <f>D4*EXP(-F4*I279)+H4</f>
        <v>4.6277647898698469</v>
      </c>
      <c r="K279">
        <f>L279* E6/M279</f>
        <v>4.7305531837488335</v>
      </c>
      <c r="L279">
        <v>4.84</v>
      </c>
      <c r="M279">
        <v>302.20600000000002</v>
      </c>
      <c r="N279">
        <f>(D4-D5)*EXP(-(F4-F5)*I279)+(H4-H5)</f>
        <v>4.6188080883585858</v>
      </c>
      <c r="O279">
        <f>(D4+D5)*EXP(-(F4+F5)*I279)+(H4+H5)</f>
        <v>4.6369024328609907</v>
      </c>
    </row>
    <row r="280" spans="9:15" x14ac:dyDescent="0.3">
      <c r="I280">
        <v>76.944444444444443</v>
      </c>
      <c r="J280">
        <f>D4*EXP(-F4*I280)+H4</f>
        <v>4.6045321175374312</v>
      </c>
      <c r="K280">
        <f>L280* E6/M280</f>
        <v>4.7113916513226108</v>
      </c>
      <c r="L280">
        <v>4.8239999999999998</v>
      </c>
      <c r="M280">
        <v>302.43200000000002</v>
      </c>
      <c r="N280">
        <f>(D4-D5)*EXP(-(F4-F5)*I280)+(H4-H5)</f>
        <v>4.5954892182430083</v>
      </c>
      <c r="O280">
        <f>(D4+D5)*EXP(-(F4+F5)*I280)+(H4+H5)</f>
        <v>4.6137561193393468</v>
      </c>
    </row>
    <row r="281" spans="9:15" x14ac:dyDescent="0.3">
      <c r="I281">
        <v>77.221944444444446</v>
      </c>
      <c r="J281">
        <f>D4*EXP(-F4*I281)+H4</f>
        <v>4.581506952804471</v>
      </c>
      <c r="K281">
        <f>L281* E6/M281</f>
        <v>4.7023413900951443</v>
      </c>
      <c r="L281">
        <v>4.819</v>
      </c>
      <c r="M281">
        <v>302.7</v>
      </c>
      <c r="N281">
        <f>(D4-D5)*EXP(-(F4-F5)*I281)+(H4-H5)</f>
        <v>4.5723778322992077</v>
      </c>
      <c r="O281">
        <f>(D4+D5)*EXP(-(F4+F5)*I281)+(H4+H5)</f>
        <v>4.5908173295090782</v>
      </c>
    </row>
    <row r="282" spans="9:15" x14ac:dyDescent="0.3">
      <c r="I282">
        <v>77.5</v>
      </c>
      <c r="J282">
        <f>D4*EXP(-F4*I282)+H4</f>
        <v>4.5586189603890723</v>
      </c>
      <c r="K282">
        <f>L282* E6/M282</f>
        <v>4.695166808665733</v>
      </c>
      <c r="L282">
        <v>4.8140000000000001</v>
      </c>
      <c r="M282">
        <v>302.84800000000001</v>
      </c>
      <c r="N282">
        <f>(D4-D5)*EXP(-(F4-F5)*I282)+(H4-H5)</f>
        <v>4.5494033433215399</v>
      </c>
      <c r="O282">
        <f>(D4+D5)*EXP(-(F4+F5)*I282)+(H4+H5)</f>
        <v>4.5680159805129135</v>
      </c>
    </row>
    <row r="283" spans="9:15" x14ac:dyDescent="0.3">
      <c r="I283">
        <v>77.777777777777771</v>
      </c>
      <c r="J283">
        <f>D4*EXP(-F4*I283)+H4</f>
        <v>4.5359355552152216</v>
      </c>
      <c r="K283">
        <f>L283* E6/M283</f>
        <v>4.6384869442512615</v>
      </c>
      <c r="L283">
        <v>4.76</v>
      </c>
      <c r="M283">
        <v>303.11</v>
      </c>
      <c r="N283">
        <f>(D4-D5)*EXP(-(F4-F5)*I283)+(H4-H5)</f>
        <v>4.5266334323638002</v>
      </c>
      <c r="O283">
        <f>(D4+D5)*EXP(-(F4+F5)*I283)+(H4+H5)</f>
        <v>4.5454192207443649</v>
      </c>
    </row>
    <row r="284" spans="9:15" x14ac:dyDescent="0.3">
      <c r="I284">
        <v>78.055555555555557</v>
      </c>
      <c r="J284">
        <f>D4*EXP(-F4*I284)+H4</f>
        <v>4.5134323380527048</v>
      </c>
      <c r="K284">
        <f>L284* E6/M284</f>
        <v>4.6204173435931981</v>
      </c>
      <c r="L284">
        <v>4.7380000000000004</v>
      </c>
      <c r="M284">
        <v>302.88900000000001</v>
      </c>
      <c r="N284">
        <f>(D4-D5)*EXP(-(F4-F5)*I284)+(H4-H5)</f>
        <v>4.5040436207801982</v>
      </c>
      <c r="O284">
        <f>(D4+D5)*EXP(-(F4+F5)*I284)+(H4+H5)</f>
        <v>4.5230027305892913</v>
      </c>
    </row>
    <row r="285" spans="9:15" x14ac:dyDescent="0.3">
      <c r="I285">
        <v>78.333333333333329</v>
      </c>
      <c r="J285">
        <f>D4*EXP(-F4*I285)+H4</f>
        <v>4.4911078775591369</v>
      </c>
      <c r="K285">
        <f>L285* E6/M285</f>
        <v>4.5701398215776186</v>
      </c>
      <c r="L285">
        <v>4.6870000000000003</v>
      </c>
      <c r="M285">
        <v>302.92500000000001</v>
      </c>
      <c r="N285">
        <f>(D4-D5)*EXP(-(F4-F5)*I285)+(H4-H5)</f>
        <v>4.4816324840686965</v>
      </c>
      <c r="O285">
        <f>(D4+D5)*EXP(-(F4+F5)*I285)+(H4+H5)</f>
        <v>4.500765071915243</v>
      </c>
    </row>
    <row r="286" spans="9:15" x14ac:dyDescent="0.3">
      <c r="I286">
        <v>78.611111111111114</v>
      </c>
      <c r="J286">
        <f>D4*EXP(-F4*I286)+H4</f>
        <v>4.4689607537621363</v>
      </c>
      <c r="K286">
        <f>L286* E6/M286</f>
        <v>4.5969522420485136</v>
      </c>
      <c r="L286">
        <v>4.7140000000000004</v>
      </c>
      <c r="M286">
        <v>302.89299999999997</v>
      </c>
      <c r="N286">
        <f>(D4-D5)*EXP(-(F4-F5)*I286)+(H4-H5)</f>
        <v>4.4593986089944044</v>
      </c>
      <c r="O286">
        <f>(D4+D5)*EXP(-(F4+F5)*I286)+(H4+H5)</f>
        <v>4.4787048180627202</v>
      </c>
    </row>
    <row r="287" spans="9:15" x14ac:dyDescent="0.3">
      <c r="I287">
        <v>78.888611111111118</v>
      </c>
      <c r="J287">
        <f>D4*EXP(-F4*I287)+H4</f>
        <v>4.447011441754853</v>
      </c>
      <c r="K287">
        <f>L287* E6/M287</f>
        <v>4.5639579600332736</v>
      </c>
      <c r="L287">
        <v>4.681</v>
      </c>
      <c r="M287">
        <v>302.947</v>
      </c>
      <c r="N287">
        <f>(D4-D5)*EXP(-(F4-F5)*I287)+(H4-H5)</f>
        <v>4.4373625641379721</v>
      </c>
      <c r="O287">
        <f>(D4+D5)*EXP(-(F4+F5)*I287)+(H4+H5)</f>
        <v>4.4568423505794135</v>
      </c>
    </row>
    <row r="288" spans="9:15" x14ac:dyDescent="0.3">
      <c r="I288">
        <v>79.166666666666671</v>
      </c>
      <c r="J288">
        <f>D4*EXP(-F4*I288)+H4</f>
        <v>4.425192892677253</v>
      </c>
      <c r="K288">
        <f>L288* E6/M288</f>
        <v>4.5163024015739142</v>
      </c>
      <c r="L288">
        <v>4.6319999999999997</v>
      </c>
      <c r="M288">
        <v>302.93900000000002</v>
      </c>
      <c r="N288">
        <f>(D4-D5)*EXP(-(F4-F5)*I288)+(H4-H5)</f>
        <v>4.4154570466196121</v>
      </c>
      <c r="O288">
        <f>(D4+D5)*EXP(-(F4+F5)*I288)+(H4+H5)</f>
        <v>4.4351108750005928</v>
      </c>
    </row>
    <row r="289" spans="9:15" x14ac:dyDescent="0.3">
      <c r="I289">
        <v>79.444444444444443</v>
      </c>
      <c r="J289">
        <f>D4*EXP(-F4*I289)+H4</f>
        <v>4.4035693714854256</v>
      </c>
      <c r="K289">
        <f>L289* E6/M289</f>
        <v>4.5184424782110293</v>
      </c>
      <c r="L289">
        <v>4.6360000000000001</v>
      </c>
      <c r="M289">
        <v>303.05700000000002</v>
      </c>
      <c r="N289">
        <f>(D4-D5)*EXP(-(F4-F5)*I289)+(H4-H5)</f>
        <v>4.393746588386521</v>
      </c>
      <c r="O289">
        <f>(D4+D5)*EXP(-(F4+F5)*I289)+(H4+H5)</f>
        <v>4.4135743890166586</v>
      </c>
    </row>
    <row r="290" spans="9:15" x14ac:dyDescent="0.3">
      <c r="I290">
        <v>79.722222222222229</v>
      </c>
      <c r="J290">
        <f>D4*EXP(-F4*I290)+H4</f>
        <v>4.382117619005208</v>
      </c>
      <c r="K290">
        <f>L290* E6/M290</f>
        <v>4.4789698539026608</v>
      </c>
      <c r="L290">
        <v>4.5949999999999998</v>
      </c>
      <c r="M290">
        <v>303.024</v>
      </c>
      <c r="N290">
        <f>(D4-D5)*EXP(-(F4-F5)*I290)+(H4-H5)</f>
        <v>4.3722078497507217</v>
      </c>
      <c r="O290">
        <f>(D4+D5)*EXP(-(F4+F5)*I290)+(H4+H5)</f>
        <v>4.3922097141261593</v>
      </c>
    </row>
    <row r="291" spans="9:15" x14ac:dyDescent="0.3">
      <c r="I291">
        <v>80</v>
      </c>
      <c r="J291">
        <f>D4*EXP(-F4*I291)+H4</f>
        <v>4.3608362707738024</v>
      </c>
      <c r="K291">
        <f>L291* E6/M291</f>
        <v>4.4582720105458122</v>
      </c>
      <c r="L291">
        <v>4.5720000000000001</v>
      </c>
      <c r="M291">
        <v>302.90699999999998</v>
      </c>
      <c r="N291">
        <f>(D4-D5)*EXP(-(F4-F5)*I291)+(H4-H5)</f>
        <v>4.3508394724903026</v>
      </c>
      <c r="O291">
        <f>(D4+D5)*EXP(-(F4+F5)*I291)+(H4+H5)</f>
        <v>4.3710154796759735</v>
      </c>
    </row>
    <row r="292" spans="9:15" x14ac:dyDescent="0.3">
      <c r="I292">
        <v>80.277777777777771</v>
      </c>
      <c r="J292">
        <f>D4*EXP(-F4*I292)+H4</f>
        <v>4.3397239731671586</v>
      </c>
      <c r="K292">
        <f>L292* E6/M292</f>
        <v>4.4360284360363211</v>
      </c>
      <c r="L292">
        <v>4.55</v>
      </c>
      <c r="M292">
        <v>302.96100000000001</v>
      </c>
      <c r="N292">
        <f>(D4-D5)*EXP(-(F4-F5)*I292)+(H4-H5)</f>
        <v>4.3296401091262533</v>
      </c>
      <c r="O292">
        <f>(D4+D5)*EXP(-(F4+F5)*I292)+(H4+H5)</f>
        <v>4.3499903259476005</v>
      </c>
    </row>
    <row r="293" spans="9:15" x14ac:dyDescent="0.3">
      <c r="I293">
        <v>80.555555555555557</v>
      </c>
      <c r="J293">
        <f>D4*EXP(-F4*I293)+H4</f>
        <v>4.3187793833138857</v>
      </c>
      <c r="K293">
        <f>L293* E6/M293</f>
        <v>4.4031271636183584</v>
      </c>
      <c r="L293">
        <v>4.516</v>
      </c>
      <c r="M293">
        <v>302.94400000000002</v>
      </c>
      <c r="N293">
        <f>(D4-D5)*EXP(-(F4-F5)*I293)+(H4-H5)</f>
        <v>4.3086084228374935</v>
      </c>
      <c r="O293">
        <f>(D4+D5)*EXP(-(F4+F5)*I293)+(H4+H5)</f>
        <v>4.3291329040699296</v>
      </c>
    </row>
    <row r="294" spans="9:15" x14ac:dyDescent="0.3">
      <c r="I294">
        <v>80.833333333333329</v>
      </c>
      <c r="J294">
        <f>D4*EXP(-F4*I294)+H4</f>
        <v>4.2980011690098303</v>
      </c>
      <c r="K294">
        <f>L294* E6/M294</f>
        <v>4.3943521094836004</v>
      </c>
      <c r="L294">
        <v>4.5069999999999997</v>
      </c>
      <c r="M294">
        <v>302.94400000000002</v>
      </c>
      <c r="N294">
        <f>(D4-D5)*EXP(-(F4-F5)*I294)+(H4-H5)</f>
        <v>4.2877430873765743</v>
      </c>
      <c r="O294">
        <f>(D4+D5)*EXP(-(F4+F5)*I294)+(H4+H5)</f>
        <v>4.3084418759327141</v>
      </c>
    </row>
    <row r="295" spans="9:15" x14ac:dyDescent="0.3">
      <c r="I295">
        <v>81.111111111111114</v>
      </c>
      <c r="J295">
        <f>D4*EXP(-F4*I295)+H4</f>
        <v>4.277388008633344</v>
      </c>
      <c r="K295">
        <f>L295* E6/M295</f>
        <v>4.3878594384675527</v>
      </c>
      <c r="L295">
        <v>4.5030000000000001</v>
      </c>
      <c r="M295">
        <v>303.12299999999999</v>
      </c>
      <c r="N295">
        <f>(D4-D5)*EXP(-(F4-F5)*I295)+(H4-H5)</f>
        <v>4.2670427869860452</v>
      </c>
      <c r="O295">
        <f>(D4+D5)*EXP(-(F4+F5)*I295)+(H4+H5)</f>
        <v>4.2879159141007088</v>
      </c>
    </row>
    <row r="296" spans="9:15" x14ac:dyDescent="0.3">
      <c r="I296">
        <v>81.388888888888886</v>
      </c>
      <c r="J296">
        <f>D4*EXP(-F4*I296)+H4</f>
        <v>4.2569385910612185</v>
      </c>
      <c r="K296">
        <f>L296* E6/M296</f>
        <v>4.328369472814285</v>
      </c>
      <c r="L296">
        <v>4.4400000000000004</v>
      </c>
      <c r="M296">
        <v>302.99</v>
      </c>
      <c r="N296">
        <f>(D4-D5)*EXP(-(F4-F5)*I296)+(H4-H5)</f>
        <v>4.2465062163154865</v>
      </c>
      <c r="O296">
        <f>(D4+D5)*EXP(-(F4+F5)*I296)+(H4+H5)</f>
        <v>4.2675537017285201</v>
      </c>
    </row>
    <row r="297" spans="9:15" x14ac:dyDescent="0.3">
      <c r="I297">
        <v>81.666666666666671</v>
      </c>
      <c r="J297">
        <f>D4*EXP(-F4*I297)+H4</f>
        <v>4.2366516155852896</v>
      </c>
      <c r="K297">
        <f>L297* E6/M297</f>
        <v>4.3347479638795461</v>
      </c>
      <c r="L297">
        <v>4.4459999999999997</v>
      </c>
      <c r="M297">
        <v>302.95299999999997</v>
      </c>
      <c r="N297">
        <f>(D4-D5)*EXP(-(F4-F5)*I297)+(H4-H5)</f>
        <v>4.226132080339184</v>
      </c>
      <c r="O297">
        <f>(D4+D5)*EXP(-(F4+F5)*I297)+(H4+H5)</f>
        <v>4.2473539324761171</v>
      </c>
    </row>
    <row r="298" spans="9:15" x14ac:dyDescent="0.3">
      <c r="I298">
        <v>81.944444444444443</v>
      </c>
      <c r="J298">
        <f>D4*EXP(-F4*I298)+H4</f>
        <v>4.2165257918297057</v>
      </c>
      <c r="K298">
        <f>L298* E6/M298</f>
        <v>4.2975324310502607</v>
      </c>
      <c r="L298">
        <v>4.407</v>
      </c>
      <c r="M298">
        <v>302.89600000000002</v>
      </c>
      <c r="N298">
        <f>(D4-D5)*EXP(-(F4-F5)*I298)+(H4-H5)</f>
        <v>4.2059190942744822</v>
      </c>
      <c r="O298">
        <f>(D4+D5)*EXP(-(F4+F5)*I298)+(H4+H5)</f>
        <v>4.2273153104250296</v>
      </c>
    </row>
    <row r="299" spans="9:15" x14ac:dyDescent="0.3">
      <c r="I299">
        <v>82.222222222222229</v>
      </c>
      <c r="J299">
        <f>D4*EXP(-F4*I299)+H4</f>
        <v>4.1965598396688515</v>
      </c>
      <c r="K299">
        <f>L299* E6/M299</f>
        <v>4.3211410753933004</v>
      </c>
      <c r="L299">
        <v>4.4320000000000004</v>
      </c>
      <c r="M299">
        <v>302.95</v>
      </c>
      <c r="N299">
        <f>(D4-D5)*EXP(-(F4-F5)*I299)+(H4-H5)</f>
        <v>4.1858659835007481</v>
      </c>
      <c r="O299">
        <f>(D4+D5)*EXP(-(F4+F5)*I299)+(H4+H5)</f>
        <v>4.2074365499951973</v>
      </c>
    </row>
    <row r="300" spans="9:15" x14ac:dyDescent="0.3">
      <c r="I300">
        <v>82.5</v>
      </c>
      <c r="J300">
        <f>D4*EXP(-F4*I300)+H4</f>
        <v>4.1767524891459233</v>
      </c>
      <c r="K300">
        <f>L300* E6/M300</f>
        <v>4.2534816948921783</v>
      </c>
      <c r="L300">
        <v>4.3620000000000001</v>
      </c>
      <c r="M300">
        <v>302.90800000000002</v>
      </c>
      <c r="N300">
        <f>(D4-D5)*EXP(-(F4-F5)*I300)+(H4-H5)</f>
        <v>4.1659714834790105</v>
      </c>
      <c r="O300">
        <f>(D4+D5)*EXP(-(F4+F5)*I300)+(H4+H5)</f>
        <v>4.1877163758625073</v>
      </c>
    </row>
    <row r="301" spans="9:15" x14ac:dyDescent="0.3">
      <c r="I301">
        <v>82.777777777777771</v>
      </c>
      <c r="J301">
        <f>D4*EXP(-F4*I301)+H4</f>
        <v>4.1571024803921546</v>
      </c>
      <c r="K301">
        <f>L301* E6/M301</f>
        <v>4.2131246591847855</v>
      </c>
      <c r="L301">
        <v>4.32</v>
      </c>
      <c r="M301">
        <v>302.86500000000001</v>
      </c>
      <c r="N301">
        <f>(D4-D5)*EXP(-(F4-F5)*I301)+(H4-H5)</f>
        <v>4.1462343396722083</v>
      </c>
      <c r="O301">
        <f>(D4+D5)*EXP(-(F4+F5)*I301)+(H4+H5)</f>
        <v>4.1681535228769651</v>
      </c>
    </row>
    <row r="302" spans="9:15" x14ac:dyDescent="0.3">
      <c r="I302">
        <v>83.055277777777775</v>
      </c>
      <c r="J302">
        <f>D4*EXP(-F4*I302)+H4</f>
        <v>4.1376279799091265</v>
      </c>
      <c r="K302">
        <f>L302* E6/M302</f>
        <v>4.2156476967322849</v>
      </c>
      <c r="L302">
        <v>4.3239999999999998</v>
      </c>
      <c r="M302">
        <v>302.964</v>
      </c>
      <c r="N302">
        <f>(D4-D5)*EXP(-(F4-F5)*I302)+(H4-H5)</f>
        <v>4.1266728109323338</v>
      </c>
      <c r="O302">
        <f>(D4+D5)*EXP(-(F4+F5)*I302)+(H4+H5)</f>
        <v>4.1487660652286369</v>
      </c>
    </row>
    <row r="303" spans="9:15" x14ac:dyDescent="0.3">
      <c r="I303">
        <v>83.333333333333329</v>
      </c>
      <c r="J303">
        <f>D4*EXP(-F4*I303)+H4</f>
        <v>4.1182694986770176</v>
      </c>
      <c r="K303">
        <f>L303* E6/M303</f>
        <v>4.2147284016721684</v>
      </c>
      <c r="L303">
        <v>4.3230000000000004</v>
      </c>
      <c r="M303">
        <v>302.95999999999998</v>
      </c>
      <c r="N303">
        <f>(D4-D5)*EXP(-(F4-F5)*I303)+(H4-H5)</f>
        <v>4.1072271520906947</v>
      </c>
      <c r="O303">
        <f>(D4+D5)*EXP(-(F4+F5)*I303)+(H4+H5)</f>
        <v>4.1294947701316058</v>
      </c>
    </row>
    <row r="304" spans="9:15" x14ac:dyDescent="0.3">
      <c r="I304">
        <v>83.610833333333332</v>
      </c>
      <c r="J304">
        <f>D4*EXP(-F4*I304)+H4</f>
        <v>4.0991031648160616</v>
      </c>
      <c r="K304">
        <f>L304* E6/M304</f>
        <v>4.1689529948094757</v>
      </c>
      <c r="L304">
        <v>4.2729999999999997</v>
      </c>
      <c r="M304">
        <v>302.74400000000003</v>
      </c>
      <c r="N304">
        <f>(D4-D5)*EXP(-(F4-F5)*I304)+(H4-H5)</f>
        <v>4.0879738447023195</v>
      </c>
      <c r="O304">
        <f>(D4+D5)*EXP(-(F4+F5)*I304)+(H4+H5)</f>
        <v>4.1104154122875167</v>
      </c>
    </row>
    <row r="305" spans="9:15" x14ac:dyDescent="0.3">
      <c r="I305">
        <v>83.888888888888886</v>
      </c>
      <c r="J305">
        <f>D4*EXP(-F4*I305)+H4</f>
        <v>4.0800510143047308</v>
      </c>
      <c r="K305">
        <f>L305* E6/M305</f>
        <v>4.1532191255095734</v>
      </c>
      <c r="L305">
        <v>4.2569999999999997</v>
      </c>
      <c r="M305">
        <v>302.75299999999999</v>
      </c>
      <c r="N305">
        <f>(D4-D5)*EXP(-(F4-F5)*I305)+(H4-H5)</f>
        <v>4.0688345815073967</v>
      </c>
      <c r="O305">
        <f>(D4+D5)*EXP(-(F4+F5)*I305)+(H4+H5)</f>
        <v>4.0914503709734475</v>
      </c>
    </row>
    <row r="306" spans="9:15" x14ac:dyDescent="0.3">
      <c r="I306">
        <v>84.166388888888889</v>
      </c>
      <c r="J306">
        <f>D4*EXP(-F4*I306)+H4</f>
        <v>4.0611879706035712</v>
      </c>
      <c r="K306">
        <f>L306* E6/M306</f>
        <v>4.1081003753688083</v>
      </c>
      <c r="L306">
        <v>4.218</v>
      </c>
      <c r="M306">
        <v>303.274</v>
      </c>
      <c r="N306">
        <f>(D4-D5)*EXP(-(F4-F5)*I306)+(H4-H5)</f>
        <v>4.0498846389788437</v>
      </c>
      <c r="O306">
        <f>(D4+D5)*EXP(-(F4+F5)*I306)+(H4+H5)</f>
        <v>4.0726742167016559</v>
      </c>
    </row>
    <row r="307" spans="9:15" x14ac:dyDescent="0.3">
      <c r="I307">
        <v>84.444444444444443</v>
      </c>
      <c r="J307">
        <f>D4*EXP(-F4*I307)+H4</f>
        <v>4.0424373034022443</v>
      </c>
      <c r="K307">
        <f>L307* E6/M307</f>
        <v>4.1012708334592221</v>
      </c>
      <c r="L307">
        <v>4.2169999999999996</v>
      </c>
      <c r="M307">
        <v>303.70699999999999</v>
      </c>
      <c r="N307">
        <f>(D4-D5)*EXP(-(F4-F5)*I307)+(H4-H5)</f>
        <v>4.0310469437056859</v>
      </c>
      <c r="O307">
        <f>(D4+D5)*EXP(-(F4+F5)*I307)+(H4+H5)</f>
        <v>4.0540105622750398</v>
      </c>
    </row>
    <row r="308" spans="9:15" x14ac:dyDescent="0.3">
      <c r="I308">
        <v>84.722222222222229</v>
      </c>
      <c r="J308">
        <f>D4*EXP(-F4*I308)+H4</f>
        <v>4.0238542414329643</v>
      </c>
      <c r="K308">
        <f>L308* E6/M308</f>
        <v>4.0990605239568785</v>
      </c>
      <c r="L308">
        <v>4.2210000000000001</v>
      </c>
      <c r="M308">
        <v>304.15899999999999</v>
      </c>
      <c r="N308">
        <f>(D4-D5)*EXP(-(F4-F5)*I308)+(H4-H5)</f>
        <v>4.0123769900699031</v>
      </c>
      <c r="O308">
        <f>(D4+D5)*EXP(-(F4+F5)*I308)+(H4+H5)</f>
        <v>4.0355143708631873</v>
      </c>
    </row>
    <row r="309" spans="9:15" x14ac:dyDescent="0.3">
      <c r="I309">
        <v>84.999722222222218</v>
      </c>
      <c r="J309">
        <f>D4*EXP(-F4*I309)+H4</f>
        <v>4.0054371580702179</v>
      </c>
      <c r="K309">
        <f>L309* E6/M309</f>
        <v>4.0825931759479968</v>
      </c>
      <c r="L309">
        <v>4.21</v>
      </c>
      <c r="M309">
        <v>304.58999999999997</v>
      </c>
      <c r="N309">
        <f>(D4-D5)*EXP(-(F4-F5)*I309)+(H4-H5)</f>
        <v>3.9938731559694194</v>
      </c>
      <c r="O309">
        <f>(D4+D5)*EXP(-(F4+F5)*I309)+(H4+H5)</f>
        <v>4.0171840113845549</v>
      </c>
    </row>
    <row r="310" spans="9:15" x14ac:dyDescent="0.3">
      <c r="I310">
        <v>85.277777777777771</v>
      </c>
      <c r="J310">
        <f>D4*EXP(-F4*I310)+H4</f>
        <v>3.9871297944005502</v>
      </c>
      <c r="K310">
        <f>L310* E6/M310</f>
        <v>4.0528395196268487</v>
      </c>
      <c r="L310">
        <v>4.1859999999999999</v>
      </c>
      <c r="M310">
        <v>305.077</v>
      </c>
      <c r="N310">
        <f>(D4-D5)*EXP(-(F4-F5)*I310)+(H4-H5)</f>
        <v>3.9754789266653026</v>
      </c>
      <c r="O310">
        <f>(D4+D5)*EXP(-(F4+F5)*I310)+(H4+H5)</f>
        <v>3.9989634807118373</v>
      </c>
    </row>
    <row r="311" spans="9:15" x14ac:dyDescent="0.3">
      <c r="I311">
        <v>85.555277777777775</v>
      </c>
      <c r="J311">
        <f>D4*EXP(-F4*I311)+H4</f>
        <v>3.969004144975905</v>
      </c>
      <c r="K311">
        <f>L311* E6/M311</f>
        <v>4.0283307128285077</v>
      </c>
      <c r="L311">
        <v>4.1639999999999997</v>
      </c>
      <c r="M311">
        <v>305.32</v>
      </c>
      <c r="N311">
        <f>(D4-D5)*EXP(-(F4-F5)*I311)+(H4-H5)</f>
        <v>3.9572666483440324</v>
      </c>
      <c r="O311">
        <f>(D4+D5)*EXP(-(F4+F5)*I311)+(H4+H5)</f>
        <v>3.9809244219426336</v>
      </c>
    </row>
    <row r="312" spans="9:15" x14ac:dyDescent="0.3">
      <c r="I312">
        <v>85.833333333333329</v>
      </c>
      <c r="J312">
        <f>D4*EXP(-F4*I312)+H4</f>
        <v>3.950986479027935</v>
      </c>
      <c r="K312">
        <f>L312* E6/M312</f>
        <v>4.0660476404361807</v>
      </c>
      <c r="L312">
        <v>4.2</v>
      </c>
      <c r="M312">
        <v>305.10300000000001</v>
      </c>
      <c r="N312">
        <f>(D4-D5)*EXP(-(F4-F5)*I312)+(H4-H5)</f>
        <v>3.9391622478304624</v>
      </c>
      <c r="O312">
        <f>(D4+D5)*EXP(-(F4+F5)*I312)+(H4+H5)</f>
        <v>3.9629934466120966</v>
      </c>
    </row>
    <row r="313" spans="9:15" x14ac:dyDescent="0.3">
      <c r="I313">
        <v>86.111111111111114</v>
      </c>
      <c r="J313">
        <f>D4*EXP(-F4*I313)+H4</f>
        <v>3.9331298662867527</v>
      </c>
      <c r="K313">
        <f>L313* E6/M313</f>
        <v>4.0166559127958736</v>
      </c>
      <c r="L313">
        <v>4.1520000000000001</v>
      </c>
      <c r="M313">
        <v>305.32499999999999</v>
      </c>
      <c r="N313">
        <f>(D4-D5)*EXP(-(F4-F5)*I313)+(H4-H5)</f>
        <v>3.9212190592773695</v>
      </c>
      <c r="O313">
        <f>(D4+D5)*EXP(-(F4+F5)*I313)+(H4+H5)</f>
        <v>3.9452233602006253</v>
      </c>
    </row>
    <row r="314" spans="9:15" x14ac:dyDescent="0.3">
      <c r="I314">
        <v>86.388888888888886</v>
      </c>
      <c r="J314">
        <f>D4*EXP(-F4*I314)+H4</f>
        <v>3.9154150994242816</v>
      </c>
      <c r="K314">
        <f>L314* E6/M314</f>
        <v>3.9929285630692122</v>
      </c>
      <c r="L314">
        <v>4.1269999999999998</v>
      </c>
      <c r="M314">
        <v>305.29000000000002</v>
      </c>
      <c r="N314">
        <f>(D4-D5)*EXP(-(F4-F5)*I314)+(H4-H5)</f>
        <v>3.9034177929757288</v>
      </c>
      <c r="O314">
        <f>(D4+D5)*EXP(-(F4+F5)*I314)+(H4+H5)</f>
        <v>3.9275950377695503</v>
      </c>
    </row>
    <row r="315" spans="9:15" x14ac:dyDescent="0.3">
      <c r="I315">
        <v>86.666666666666671</v>
      </c>
      <c r="J315">
        <f>D4*EXP(-F4*I315)+H4</f>
        <v>3.8978410516728852</v>
      </c>
      <c r="K315">
        <f>L315* E6/M315</f>
        <v>3.9920652608928195</v>
      </c>
      <c r="L315">
        <v>4.1289999999999996</v>
      </c>
      <c r="M315">
        <v>305.50400000000002</v>
      </c>
      <c r="N315">
        <f>(D4-D5)*EXP(-(F4-F5)*I315)+(H4-H5)</f>
        <v>3.8857573263867309</v>
      </c>
      <c r="O315">
        <f>(D4+D5)*EXP(-(F4+F5)*I315)+(H4+H5)</f>
        <v>3.9101073483718594</v>
      </c>
    </row>
    <row r="316" spans="9:15" x14ac:dyDescent="0.3">
      <c r="I316">
        <v>86.944444444444443</v>
      </c>
      <c r="J316">
        <f>D4*EXP(-F4*I316)+H4</f>
        <v>3.8804066052155299</v>
      </c>
      <c r="K316">
        <f>L316* E6/M316</f>
        <v>3.9566330124197142</v>
      </c>
      <c r="L316">
        <v>4.0940000000000003</v>
      </c>
      <c r="M316">
        <v>305.62700000000001</v>
      </c>
      <c r="N316">
        <f>(D4-D5)*EXP(-(F4-F5)*I316)+(H4-H5)</f>
        <v>3.8682365458503307</v>
      </c>
      <c r="O316">
        <f>(D4+D5)*EXP(-(F4+F5)*I316)+(H4+H5)</f>
        <v>3.8927591700828685</v>
      </c>
    </row>
    <row r="317" spans="9:15" x14ac:dyDescent="0.3">
      <c r="I317">
        <v>87.222222222222229</v>
      </c>
      <c r="J317">
        <f>D4*EXP(-F4*I317)+H4</f>
        <v>3.8631106511146696</v>
      </c>
      <c r="K317">
        <f>L317* E6/M317</f>
        <v>3.9388377169920266</v>
      </c>
      <c r="L317">
        <v>4.0739999999999998</v>
      </c>
      <c r="M317">
        <v>305.50799999999998</v>
      </c>
      <c r="N317">
        <f>(D4-D5)*EXP(-(F4-F5)*I317)+(H4-H5)</f>
        <v>3.8508543465150114</v>
      </c>
      <c r="O317">
        <f>(D4+D5)*EXP(-(F4+F5)*I317)+(H4+H5)</f>
        <v>3.8755493899282429</v>
      </c>
    </row>
    <row r="318" spans="9:15" x14ac:dyDescent="0.3">
      <c r="I318">
        <v>87.5</v>
      </c>
      <c r="J318">
        <f>D4*EXP(-F4*I318)+H4</f>
        <v>3.84595208924173</v>
      </c>
      <c r="K318">
        <f>L318* E6/M318</f>
        <v>3.9247659528971779</v>
      </c>
      <c r="L318">
        <v>4.0609999999999999</v>
      </c>
      <c r="M318">
        <v>305.625</v>
      </c>
      <c r="N318">
        <f>(D4-D5)*EXP(-(F4-F5)*I318)+(H4-H5)</f>
        <v>3.833609632268117</v>
      </c>
      <c r="O318">
        <f>(D4+D5)*EXP(-(F4+F5)*I318)+(H4+H5)</f>
        <v>3.8584769038125994</v>
      </c>
    </row>
    <row r="319" spans="9:15" x14ac:dyDescent="0.3">
      <c r="I319">
        <v>87.777777777777771</v>
      </c>
      <c r="J319">
        <f>D4*EXP(-F4*I319)+H4</f>
        <v>3.8289298282071149</v>
      </c>
      <c r="K319">
        <f>L319* E6/M319</f>
        <v>3.922589188434257</v>
      </c>
      <c r="L319">
        <v>4.0590000000000002</v>
      </c>
      <c r="M319">
        <v>305.64400000000001</v>
      </c>
      <c r="N319">
        <f>(D4-D5)*EXP(-(F4-F5)*I319)+(H4-H5)</f>
        <v>3.8165013156667298</v>
      </c>
      <c r="O319">
        <f>(D4+D5)*EXP(-(F4+F5)*I319)+(H4+H5)</f>
        <v>3.8415406164486647</v>
      </c>
    </row>
    <row r="320" spans="9:15" x14ac:dyDescent="0.3">
      <c r="I320">
        <v>88.055555555555557</v>
      </c>
      <c r="J320">
        <f>D4*EXP(-F4*I320)+H4</f>
        <v>3.812042785290803</v>
      </c>
      <c r="K320">
        <f>L320* E6/M320</f>
        <v>3.8961627368227227</v>
      </c>
      <c r="L320">
        <v>4.0330000000000004</v>
      </c>
      <c r="M320">
        <v>305.74599999999998</v>
      </c>
      <c r="N320">
        <f>(D4-D5)*EXP(-(F4-F5)*I320)+(H4-H5)</f>
        <v>3.7995283178691013</v>
      </c>
      <c r="O320">
        <f>(D4+D5)*EXP(-(F4+F5)*I320)+(H4+H5)</f>
        <v>3.8247394412870142</v>
      </c>
    </row>
    <row r="321" spans="9:15" x14ac:dyDescent="0.3">
      <c r="I321">
        <v>88.333333333333329</v>
      </c>
      <c r="J321">
        <f>D4*EXP(-F4*I321)+H4</f>
        <v>3.7952898863734683</v>
      </c>
      <c r="K321">
        <f>L321* E6/M321</f>
        <v>3.8607528291194133</v>
      </c>
      <c r="L321">
        <v>3.9969999999999999</v>
      </c>
      <c r="M321">
        <v>305.79599999999999</v>
      </c>
      <c r="N321">
        <f>(D4-D5)*EXP(-(F4-F5)*I321)+(H4-H5)</f>
        <v>3.7826895685666146</v>
      </c>
      <c r="O321">
        <f>(D4+D5)*EXP(-(F4+F5)*I321)+(H4+H5)</f>
        <v>3.8080723004463639</v>
      </c>
    </row>
    <row r="322" spans="9:15" x14ac:dyDescent="0.3">
      <c r="I322">
        <v>88.611111111111114</v>
      </c>
      <c r="J322">
        <f>D4*EXP(-F4*I322)+H4</f>
        <v>3.7786700658681669</v>
      </c>
      <c r="K322">
        <f>L322* E6/M322</f>
        <v>3.8501026092034616</v>
      </c>
      <c r="L322">
        <v>3.9860000000000002</v>
      </c>
      <c r="M322">
        <v>305.798</v>
      </c>
      <c r="N322">
        <f>(D4-D5)*EXP(-(F4-F5)*I322)+(H4-H5)</f>
        <v>3.7659840059162972</v>
      </c>
      <c r="O322">
        <f>(D4+D5)*EXP(-(F4+F5)*I322)+(H4+H5)</f>
        <v>3.7915381246444113</v>
      </c>
    </row>
    <row r="323" spans="9:15" x14ac:dyDescent="0.3">
      <c r="I323">
        <v>88.888611111111118</v>
      </c>
      <c r="J323">
        <f>D4*EXP(-F4*I323)+H4</f>
        <v>3.7621986888568841</v>
      </c>
      <c r="K323">
        <f>L323* E6/M323</f>
        <v>3.8322159747374269</v>
      </c>
      <c r="L323">
        <v>3.9689999999999999</v>
      </c>
      <c r="M323">
        <v>305.91500000000002</v>
      </c>
      <c r="N323">
        <f>(D4-D5)*EXP(-(F4-F5)*I323)+(H4-H5)</f>
        <v>3.7494270842513027</v>
      </c>
      <c r="O323">
        <f>(D4+D5)*EXP(-(F4+F5)*I323)+(H4+H5)</f>
        <v>3.7751521898655094</v>
      </c>
    </row>
    <row r="324" spans="9:15" x14ac:dyDescent="0.3">
      <c r="I324">
        <v>89.166666666666671</v>
      </c>
      <c r="J324">
        <f>D4*EXP(-F4*I324)+H4</f>
        <v>3.7458254400016564</v>
      </c>
      <c r="K324">
        <f>L324* E6/M324</f>
        <v>3.8044935115864171</v>
      </c>
      <c r="L324">
        <v>3.9390000000000001</v>
      </c>
      <c r="M324">
        <v>305.815</v>
      </c>
      <c r="N324">
        <f>(D4-D5)*EXP(-(F4-F5)*I324)+(H4-H5)</f>
        <v>3.7329682351272613</v>
      </c>
      <c r="O324">
        <f>(D4+D5)*EXP(-(F4+F5)*I324)+(H4+H5)</f>
        <v>3.7588644336112926</v>
      </c>
    </row>
    <row r="325" spans="9:15" x14ac:dyDescent="0.3">
      <c r="I325">
        <v>89.444444444444443</v>
      </c>
      <c r="J325">
        <f>D4*EXP(-F4*I325)+H4</f>
        <v>3.7295985455211431</v>
      </c>
      <c r="K325">
        <f>L325* E6/M325</f>
        <v>3.7893121384263515</v>
      </c>
      <c r="L325">
        <v>3.9039999999999999</v>
      </c>
      <c r="M325">
        <v>304.31200000000001</v>
      </c>
      <c r="N325">
        <f>(D4-D5)*EXP(-(F4-F5)*I325)+(H4-H5)</f>
        <v>3.7166559450308148</v>
      </c>
      <c r="O325">
        <f>(D4+D5)*EXP(-(F4+F5)*I325)+(H4+H5)</f>
        <v>3.7427228221957956</v>
      </c>
    </row>
    <row r="326" spans="9:15" x14ac:dyDescent="0.3">
      <c r="I326">
        <v>89.722222222222229</v>
      </c>
      <c r="J326">
        <f>D4*EXP(-F4*I326)+H4</f>
        <v>3.713500551081176</v>
      </c>
      <c r="K326">
        <f>L326* E6/M326</f>
        <v>3.7887673160361715</v>
      </c>
      <c r="L326">
        <v>3.8980000000000001</v>
      </c>
      <c r="M326">
        <v>303.88799999999998</v>
      </c>
      <c r="N326">
        <f>(D4-D5)*EXP(-(F4-F5)*I326)+(H4-H5)</f>
        <v>3.7004726775397963</v>
      </c>
      <c r="O326">
        <f>(D4+D5)*EXP(-(F4+F5)*I326)+(H4+H5)</f>
        <v>3.7267099833158537</v>
      </c>
    </row>
    <row r="327" spans="9:15" x14ac:dyDescent="0.3">
      <c r="I327">
        <v>89.999722222222218</v>
      </c>
      <c r="J327">
        <f>D4*EXP(-F4*I327)+H4</f>
        <v>3.6975463393337242</v>
      </c>
      <c r="K327">
        <f>L327* E6/M327</f>
        <v>3.7300589912313118</v>
      </c>
      <c r="L327">
        <v>3.8340000000000001</v>
      </c>
      <c r="M327">
        <v>303.60300000000001</v>
      </c>
      <c r="N327">
        <f>(D4-D5)*EXP(-(F4-F5)*I327)+(H4-H5)</f>
        <v>3.684433403811572</v>
      </c>
      <c r="O327">
        <f>(D4+D5)*EXP(-(F4+F5)*I327)+(H4+H5)</f>
        <v>3.7108407112907686</v>
      </c>
    </row>
    <row r="328" spans="9:15" x14ac:dyDescent="0.3">
      <c r="I328">
        <v>90.277777777777771</v>
      </c>
      <c r="J328">
        <f>D4*EXP(-F4*I328)+H4</f>
        <v>3.6816871747325433</v>
      </c>
      <c r="K328">
        <f>L328* E6/M328</f>
        <v>3.71670925868042</v>
      </c>
      <c r="L328">
        <v>3.8159999999999998</v>
      </c>
      <c r="M328">
        <v>303.26299999999998</v>
      </c>
      <c r="N328">
        <f>(D4-D5)*EXP(-(F4-F5)*I328)+(H4-H5)</f>
        <v>3.6684891364112984</v>
      </c>
      <c r="O328">
        <f>(D4+D5)*EXP(-(F4+F5)*I328)+(H4+H5)</f>
        <v>3.6950665221362211</v>
      </c>
    </row>
    <row r="329" spans="9:15" x14ac:dyDescent="0.3">
      <c r="I329">
        <v>90.555555555555557</v>
      </c>
      <c r="J329">
        <f>D4*EXP(-F4*I329)+H4</f>
        <v>3.6659697692983557</v>
      </c>
      <c r="K329">
        <f>L329* E6/M329</f>
        <v>3.6778198105817732</v>
      </c>
      <c r="L329">
        <v>3.7719999999999998</v>
      </c>
      <c r="M329">
        <v>302.93599999999998</v>
      </c>
      <c r="N329">
        <f>(D4-D5)*EXP(-(F4-F5)*I329)+(H4-H5)</f>
        <v>3.6526868459079687</v>
      </c>
      <c r="O329">
        <f>(D4+D5)*EXP(-(F4+F5)*I329)+(H4+H5)</f>
        <v>3.6794338697467088</v>
      </c>
    </row>
    <row r="330" spans="9:15" x14ac:dyDescent="0.3">
      <c r="I330">
        <v>90.833333333333329</v>
      </c>
      <c r="J330">
        <f>D4*EXP(-F4*I330)+H4</f>
        <v>3.6503772167249666</v>
      </c>
      <c r="K330">
        <f>L330* E6/M330</f>
        <v>3.6568009395711281</v>
      </c>
      <c r="L330">
        <v>3.7509999999999999</v>
      </c>
      <c r="M330">
        <v>302.98099999999999</v>
      </c>
      <c r="N330">
        <f>(D4-D5)*EXP(-(F4-F5)*I330)+(H4-H5)</f>
        <v>3.6370095441511876</v>
      </c>
      <c r="O330">
        <f>(D4+D5)*EXP(-(F4+F5)*I330)+(H4+H5)</f>
        <v>3.6639259295828781</v>
      </c>
    </row>
    <row r="331" spans="9:15" x14ac:dyDescent="0.3">
      <c r="I331">
        <v>91.111111111111114</v>
      </c>
      <c r="J331">
        <f>D4*EXP(-F4*I331)+H4</f>
        <v>3.6349085252305602</v>
      </c>
      <c r="K331">
        <f>L331* E6/M331</f>
        <v>3.6367457995602002</v>
      </c>
      <c r="L331">
        <v>3.7290000000000001</v>
      </c>
      <c r="M331">
        <v>302.86500000000001</v>
      </c>
      <c r="N331">
        <f>(D4-D5)*EXP(-(F4-F5)*I331)+(H4-H5)</f>
        <v>3.6214562425382706</v>
      </c>
      <c r="O331">
        <f>(D4+D5)*EXP(-(F4+F5)*I331)+(H4+H5)</f>
        <v>3.6485417067310753</v>
      </c>
    </row>
    <row r="332" spans="9:15" x14ac:dyDescent="0.3">
      <c r="I332">
        <v>91.388888888888886</v>
      </c>
      <c r="J332">
        <f>D4*EXP(-F4*I332)+H4</f>
        <v>3.6195627109116497</v>
      </c>
      <c r="K332">
        <f>L332* E6/M332</f>
        <v>3.6152136159302031</v>
      </c>
      <c r="L332">
        <v>3.7050000000000001</v>
      </c>
      <c r="M332">
        <v>302.70800000000003</v>
      </c>
      <c r="N332">
        <f>(D4-D5)*EXP(-(F4-F5)*I332)+(H4-H5)</f>
        <v>3.606025960285927</v>
      </c>
      <c r="O332">
        <f>(D4+D5)*EXP(-(F4+F5)*I332)+(H4+H5)</f>
        <v>3.6332802142147531</v>
      </c>
    </row>
    <row r="333" spans="9:15" x14ac:dyDescent="0.3">
      <c r="I333">
        <v>91.666666666666671</v>
      </c>
      <c r="J333">
        <f>D4*EXP(-F4*I333)+H4</f>
        <v>3.6043387976804837</v>
      </c>
      <c r="K333">
        <f>L333* E6/M333</f>
        <v>3.5900874021574896</v>
      </c>
      <c r="L333">
        <v>3.681</v>
      </c>
      <c r="M333">
        <v>302.85199999999998</v>
      </c>
      <c r="N333">
        <f>(D4-D5)*EXP(-(F4-F5)*I333)+(H4-H5)</f>
        <v>3.5907177243683952</v>
      </c>
      <c r="O333">
        <f>(D4+D5)*EXP(-(F4+F5)*I333)+(H4+H5)</f>
        <v>3.6181404729311377</v>
      </c>
    </row>
    <row r="334" spans="9:15" x14ac:dyDescent="0.3">
      <c r="I334">
        <v>91.944444444444443</v>
      </c>
      <c r="J334">
        <f>D4*EXP(-F4*I334)+H4</f>
        <v>3.5892358172029724</v>
      </c>
      <c r="K334">
        <f>L334* E6/M334</f>
        <v>3.5719930574654493</v>
      </c>
      <c r="L334">
        <v>3.6619999999999999</v>
      </c>
      <c r="M334">
        <v>302.815</v>
      </c>
      <c r="N334">
        <f>(D4-D5)*EXP(-(F4-F5)*I334)+(H4-H5)</f>
        <v>3.5755305694561006</v>
      </c>
      <c r="O334">
        <f>(D4+D5)*EXP(-(F4+F5)*I334)+(H4+H5)</f>
        <v>3.6031215115884203</v>
      </c>
    </row>
    <row r="335" spans="9:15" x14ac:dyDescent="0.3">
      <c r="I335">
        <v>92.222222222222229</v>
      </c>
      <c r="J335">
        <f>D4*EXP(-F4*I335)+H4</f>
        <v>3.5742528088370817</v>
      </c>
      <c r="K335">
        <f>L335* E6/M335</f>
        <v>3.5378766760984504</v>
      </c>
      <c r="L335">
        <v>3.6269999999999998</v>
      </c>
      <c r="M335">
        <v>302.81299999999999</v>
      </c>
      <c r="N335">
        <f>(D4-D5)*EXP(-(F4-F5)*I335)+(H4-H5)</f>
        <v>3.5604635378547718</v>
      </c>
      <c r="O335">
        <f>(D4+D5)*EXP(-(F4+F5)*I335)+(H4+H5)</f>
        <v>3.5882223666434427</v>
      </c>
    </row>
    <row r="336" spans="9:15" x14ac:dyDescent="0.3">
      <c r="I336">
        <v>92.5</v>
      </c>
      <c r="J336">
        <f>D4*EXP(-F4*I336)+H4</f>
        <v>3.5593888195717471</v>
      </c>
      <c r="K336">
        <f>L336* E6/M336</f>
        <v>3.5271180084811395</v>
      </c>
      <c r="L336">
        <v>3.6139999999999999</v>
      </c>
      <c r="M336">
        <v>302.64800000000002</v>
      </c>
      <c r="N336">
        <f>(D4-D5)*EXP(-(F4-F5)*I336)+(H4-H5)</f>
        <v>3.5455156794450549</v>
      </c>
      <c r="O336">
        <f>(D4+D5)*EXP(-(F4+F5)*I336)+(H4+H5)</f>
        <v>3.5734420822398842</v>
      </c>
    </row>
    <row r="337" spans="9:15" x14ac:dyDescent="0.3">
      <c r="I337">
        <v>92.777777777777771</v>
      </c>
      <c r="J337">
        <f>D4*EXP(-F4*I337)+H4</f>
        <v>3.5446429039662402</v>
      </c>
      <c r="K337">
        <f>L337* E6/M337</f>
        <v>3.5097979011397147</v>
      </c>
      <c r="L337">
        <v>3.5979999999999999</v>
      </c>
      <c r="M337">
        <v>302.79500000000002</v>
      </c>
      <c r="N337">
        <f>(D4-D5)*EXP(-(F4-F5)*I337)+(H4-H5)</f>
        <v>3.5306860516225931</v>
      </c>
      <c r="O337">
        <f>(D4+D5)*EXP(-(F4+F5)*I337)+(H4+H5)</f>
        <v>3.558779710146931</v>
      </c>
    </row>
    <row r="338" spans="9:15" x14ac:dyDescent="0.3">
      <c r="I338">
        <v>93.055555555555557</v>
      </c>
      <c r="J338">
        <f>D4*EXP(-F4*I338)+H4</f>
        <v>3.5300141240900453</v>
      </c>
      <c r="K338">
        <f>L338* E6/M338</f>
        <v>3.4951137873403679</v>
      </c>
      <c r="L338">
        <v>3.5840000000000001</v>
      </c>
      <c r="M338">
        <v>302.88400000000001</v>
      </c>
      <c r="N338">
        <f>(D4-D5)*EXP(-(F4-F5)*I338)+(H4-H5)</f>
        <v>3.5159737192385929</v>
      </c>
      <c r="O338">
        <f>(D4+D5)*EXP(-(F4+F5)*I338)+(H4+H5)</f>
        <v>3.5442343096984477</v>
      </c>
    </row>
    <row r="339" spans="9:15" x14ac:dyDescent="0.3">
      <c r="I339">
        <v>93.333333333333329</v>
      </c>
      <c r="J339">
        <f>D4*EXP(-F4*I339)+H4</f>
        <v>3.5155015494631927</v>
      </c>
      <c r="K339">
        <f>L339* E6/M339</f>
        <v>3.4495798082359004</v>
      </c>
      <c r="L339">
        <v>3.536</v>
      </c>
      <c r="M339">
        <v>302.77199999999999</v>
      </c>
      <c r="N339">
        <f>(D4-D5)*EXP(-(F4-F5)*I339)+(H4-H5)</f>
        <v>3.5013777545408535</v>
      </c>
      <c r="O339">
        <f>(D4+D5)*EXP(-(F4+F5)*I339)+(H4+H5)</f>
        <v>3.5298049477326323</v>
      </c>
    </row>
    <row r="340" spans="9:15" x14ac:dyDescent="0.3">
      <c r="I340">
        <v>93.611111111111114</v>
      </c>
      <c r="J340">
        <f>D4*EXP(-F4*I340)+H4</f>
        <v>3.5011042569970816</v>
      </c>
      <c r="K340">
        <f>L340* E6/M340</f>
        <v>3.4522036455110943</v>
      </c>
      <c r="L340">
        <v>3.5379999999999998</v>
      </c>
      <c r="M340">
        <v>302.71300000000002</v>
      </c>
      <c r="N340">
        <f>(D4-D5)*EXP(-(F4-F5)*I340)+(H4-H5)</f>
        <v>3.4868972371152553</v>
      </c>
      <c r="O340">
        <f>(D4+D5)*EXP(-(F4+F5)*I340)+(H4+H5)</f>
        <v>3.5154906985321386</v>
      </c>
    </row>
    <row r="341" spans="9:15" x14ac:dyDescent="0.3">
      <c r="I341">
        <v>93.888888888888886</v>
      </c>
      <c r="J341">
        <f>D4*EXP(-F4*I341)+H4</f>
        <v>3.4868213309357587</v>
      </c>
      <c r="K341">
        <f>L341* E6/M341</f>
        <v>3.454018223100173</v>
      </c>
      <c r="L341">
        <v>3.54</v>
      </c>
      <c r="M341">
        <v>302.72500000000002</v>
      </c>
      <c r="N341">
        <f>(D4-D5)*EXP(-(F4-F5)*I341)+(H4-H5)</f>
        <v>3.4725312538277318</v>
      </c>
      <c r="O341">
        <f>(D4+D5)*EXP(-(F4+F5)*I341)+(H4+H5)</f>
        <v>3.5012906437646976</v>
      </c>
    </row>
    <row r="342" spans="9:15" x14ac:dyDescent="0.3">
      <c r="I342">
        <v>94.166388888888889</v>
      </c>
      <c r="J342">
        <f>D4*EXP(-F4*I342)+H4</f>
        <v>3.4726659758941523</v>
      </c>
      <c r="K342">
        <f>L342* E6/M342</f>
        <v>3.4299000091701806</v>
      </c>
      <c r="L342">
        <v>3.5169999999999999</v>
      </c>
      <c r="M342">
        <v>302.87299999999999</v>
      </c>
      <c r="N342">
        <f>(D4-D5)*EXP(-(F4-F5)*I342)+(H4-H5)</f>
        <v>3.4582930946641639</v>
      </c>
      <c r="O342">
        <f>(D4+D5)*EXP(-(F4+F5)*I342)+(H4+H5)</f>
        <v>3.4872179029118611</v>
      </c>
    </row>
    <row r="343" spans="9:15" x14ac:dyDescent="0.3">
      <c r="I343">
        <v>94.444444444444443</v>
      </c>
      <c r="J343">
        <f>D4*EXP(-F4*I343)+H4</f>
        <v>3.4585949513179086</v>
      </c>
      <c r="K343">
        <f>L343* E6/M343</f>
        <v>3.4068194467585862</v>
      </c>
      <c r="L343">
        <v>3.49</v>
      </c>
      <c r="M343">
        <v>302.584</v>
      </c>
      <c r="N343">
        <f>(D4-D5)*EXP(-(F4-F5)*I343)+(H4-H5)</f>
        <v>3.4441392731858209</v>
      </c>
      <c r="O343">
        <f>(D4+D5)*EXP(-(F4+F5)*I343)+(H4+H5)</f>
        <v>3.4732294807722273</v>
      </c>
    </row>
    <row r="344" spans="9:15" x14ac:dyDescent="0.3">
      <c r="I344">
        <v>94.722222222222229</v>
      </c>
      <c r="J344">
        <f>D4*EXP(-F4*I344)+H4</f>
        <v>3.444649702390814</v>
      </c>
      <c r="K344">
        <f>L344* E6/M344</f>
        <v>3.3850305559250784</v>
      </c>
      <c r="L344">
        <v>3.468</v>
      </c>
      <c r="M344">
        <v>302.61200000000002</v>
      </c>
      <c r="N344">
        <f>(D4-D5)*EXP(-(F4-F5)*I344)+(H4-H5)</f>
        <v>3.4301114854475641</v>
      </c>
      <c r="O344">
        <f>(D4+D5)*EXP(-(F4+F5)*I344)+(H4+H5)</f>
        <v>3.459366572280123</v>
      </c>
    </row>
    <row r="345" spans="9:15" x14ac:dyDescent="0.3">
      <c r="I345">
        <v>95</v>
      </c>
      <c r="J345">
        <f>D4*EXP(-F4*I345)+H4</f>
        <v>3.4308152290131817</v>
      </c>
      <c r="K345">
        <f>L345* E6/M345</f>
        <v>3.3667773742160283</v>
      </c>
      <c r="L345">
        <v>3.448</v>
      </c>
      <c r="M345">
        <v>302.49799999999999</v>
      </c>
      <c r="N345">
        <f>(D4-D5)*EXP(-(F4-F5)*I345)+(H4-H5)</f>
        <v>3.4161946509667409</v>
      </c>
      <c r="O345">
        <f>(D4+D5)*EXP(-(F4+F5)*I345)+(H4+H5)</f>
        <v>3.4456142575714264</v>
      </c>
    </row>
    <row r="346" spans="9:15" x14ac:dyDescent="0.3">
      <c r="I346">
        <v>95.277777777777771</v>
      </c>
      <c r="J346">
        <f>D4*EXP(-F4*I346)+H4</f>
        <v>3.4170906512277983</v>
      </c>
      <c r="K346">
        <f>L346* E6/M346</f>
        <v>3.3410805827214856</v>
      </c>
      <c r="L346">
        <v>3.4220000000000002</v>
      </c>
      <c r="M346">
        <v>302.52600000000001</v>
      </c>
      <c r="N346">
        <f>(D4-D5)*EXP(-(F4-F5)*I346)+(H4-H5)</f>
        <v>3.4023878921548394</v>
      </c>
      <c r="O346">
        <f>(D4+D5)*EXP(-(F4+F5)*I346)+(H4+H5)</f>
        <v>3.4319716543648355</v>
      </c>
    </row>
    <row r="347" spans="9:15" x14ac:dyDescent="0.3">
      <c r="I347">
        <v>95.555555555555557</v>
      </c>
      <c r="J347">
        <f>D4*EXP(-F4*I347)+H4</f>
        <v>3.403475096067484</v>
      </c>
      <c r="K347">
        <f>L347* E6/M347</f>
        <v>3.3536273909592111</v>
      </c>
      <c r="L347">
        <v>3.4329999999999998</v>
      </c>
      <c r="M347">
        <v>302.363</v>
      </c>
      <c r="N347">
        <f>(D4-D5)*EXP(-(F4-F5)*I347)+(H4-H5)</f>
        <v>3.3886903383646674</v>
      </c>
      <c r="O347">
        <f>(D4+D5)*EXP(-(F4+F5)*I347)+(H4+H5)</f>
        <v>3.4184378874176051</v>
      </c>
    </row>
    <row r="348" spans="9:15" x14ac:dyDescent="0.3">
      <c r="I348">
        <v>95.833333333333329</v>
      </c>
      <c r="J348">
        <f>D4*EXP(-F4*I348)+H4</f>
        <v>3.3899676974995696</v>
      </c>
      <c r="K348">
        <f>L348* E6/M348</f>
        <v>3.3323414513178125</v>
      </c>
      <c r="L348">
        <v>3.4119999999999999</v>
      </c>
      <c r="M348">
        <v>302.43299999999999</v>
      </c>
      <c r="N348">
        <f>(D4-D5)*EXP(-(F4-F5)*I348)+(H4-H5)</f>
        <v>3.3751011258354433</v>
      </c>
      <c r="O348">
        <f>(D4+D5)*EXP(-(F4+F5)*I348)+(H4+H5)</f>
        <v>3.4050120884693915</v>
      </c>
    </row>
    <row r="349" spans="9:15" x14ac:dyDescent="0.3">
      <c r="I349">
        <v>96.111111111111114</v>
      </c>
      <c r="J349">
        <f>D4*EXP(-F4*I349)+H4</f>
        <v>3.3765675963708004</v>
      </c>
      <c r="K349">
        <f>L349* E6/M349</f>
        <v>3.3251182052082751</v>
      </c>
      <c r="L349">
        <v>3.4060000000000001</v>
      </c>
      <c r="M349">
        <v>302.55700000000002</v>
      </c>
      <c r="N349">
        <f>(D4-D5)*EXP(-(F4-F5)*I349)+(H4-H5)</f>
        <v>3.3616193976383308</v>
      </c>
      <c r="O349">
        <f>(D4+D5)*EXP(-(F4+F5)*I349)+(H4+H5)</f>
        <v>3.3916933961865485</v>
      </c>
    </row>
    <row r="350" spans="9:15" x14ac:dyDescent="0.3">
      <c r="I350">
        <v>96.388888888888886</v>
      </c>
      <c r="J350">
        <f>D4*EXP(-F4*I350)+H4</f>
        <v>3.3632739403527032</v>
      </c>
      <c r="K350">
        <f>L350* E6/M350</f>
        <v>3.2815554737479045</v>
      </c>
      <c r="L350">
        <v>3.36</v>
      </c>
      <c r="M350">
        <v>302.43299999999999</v>
      </c>
      <c r="N350">
        <f>(D4-D5)*EXP(-(F4-F5)*I350)+(H4-H5)</f>
        <v>3.348244303622403</v>
      </c>
      <c r="O350">
        <f>(D4+D5)*EXP(-(F4+F5)*I350)+(H4+H5)</f>
        <v>3.3784809561068743</v>
      </c>
    </row>
    <row r="351" spans="9:15" x14ac:dyDescent="0.3">
      <c r="I351">
        <v>96.666666666666671</v>
      </c>
      <c r="J351">
        <f>D4*EXP(-F4*I351)+H4</f>
        <v>3.3500858838873588</v>
      </c>
      <c r="K351">
        <f>L351* E6/M351</f>
        <v>3.2544243943560627</v>
      </c>
      <c r="L351">
        <v>3.3319999999999999</v>
      </c>
      <c r="M351">
        <v>302.41300000000001</v>
      </c>
      <c r="N351">
        <f>(D4-D5)*EXP(-(F4-F5)*I351)+(H4-H5)</f>
        <v>3.3349750003610277</v>
      </c>
      <c r="O351">
        <f>(D4+D5)*EXP(-(F4+F5)*I351)+(H4+H5)</f>
        <v>3.365373920584783</v>
      </c>
    </row>
    <row r="352" spans="9:15" x14ac:dyDescent="0.3">
      <c r="I352">
        <v>96.944444444444443</v>
      </c>
      <c r="J352">
        <f>D4*EXP(-F4*I352)+H4</f>
        <v>3.337002588133632</v>
      </c>
      <c r="K352">
        <f>L352* E6/M352</f>
        <v>3.2547230742029121</v>
      </c>
      <c r="L352">
        <v>3.3330000000000002</v>
      </c>
      <c r="M352">
        <v>302.476</v>
      </c>
      <c r="N352">
        <f>(D4-D5)*EXP(-(F4-F5)*I352)+(H4-H5)</f>
        <v>3.3218106510986845</v>
      </c>
      <c r="O352">
        <f>(D4+D5)*EXP(-(F4+F5)*I352)+(H4+H5)</f>
        <v>3.3523714487369363</v>
      </c>
    </row>
    <row r="353" spans="9:15" x14ac:dyDescent="0.3">
      <c r="I353">
        <v>97.222222222222229</v>
      </c>
      <c r="J353">
        <f>D4*EXP(-F4*I353)+H4</f>
        <v>3.324023220913805</v>
      </c>
      <c r="K353">
        <f>L353* E6/M353</f>
        <v>3.2236451282225751</v>
      </c>
      <c r="L353">
        <v>3.3010000000000002</v>
      </c>
      <c r="M353">
        <v>302.45999999999998</v>
      </c>
      <c r="N353">
        <f>(D4-D5)*EXP(-(F4-F5)*I353)+(H4-H5)</f>
        <v>3.3087504256981992</v>
      </c>
      <c r="O353">
        <f>(D4+D5)*EXP(-(F4+F5)*I353)+(H4+H5)</f>
        <v>3.3394727063882859</v>
      </c>
    </row>
    <row r="354" spans="9:15" x14ac:dyDescent="0.3">
      <c r="I354">
        <v>97.5</v>
      </c>
      <c r="J354">
        <f>D4*EXP(-F4*I354)+H4</f>
        <v>3.3111469566606555</v>
      </c>
      <c r="K354">
        <f>L354* E6/M354</f>
        <v>3.2282025105441141</v>
      </c>
      <c r="L354">
        <v>3.3029999999999999</v>
      </c>
      <c r="M354">
        <v>302.21600000000001</v>
      </c>
      <c r="N354">
        <f>(D4-D5)*EXP(-(F4-F5)*I354)+(H4-H5)</f>
        <v>3.2957935005883967</v>
      </c>
      <c r="O354">
        <f>(D4+D5)*EXP(-(F4+F5)*I354)+(H4+H5)</f>
        <v>3.3266768660185626</v>
      </c>
    </row>
    <row r="355" spans="9:15" x14ac:dyDescent="0.3">
      <c r="I355">
        <v>97.777777777777771</v>
      </c>
      <c r="J355">
        <f>D4*EXP(-F4*I355)+H4</f>
        <v>3.2983729763649383</v>
      </c>
      <c r="K355">
        <f>L355* E6/M355</f>
        <v>3.1665360934864077</v>
      </c>
      <c r="L355">
        <v>3.2440000000000002</v>
      </c>
      <c r="M355">
        <v>302.59800000000001</v>
      </c>
      <c r="N355">
        <f>(D4-D5)*EXP(-(F4-F5)*I355)+(H4-H5)</f>
        <v>3.282939058712163</v>
      </c>
      <c r="O355">
        <f>(D4+D5)*EXP(-(F4+F5)*I355)+(H4+H5)</f>
        <v>3.3139831067091858</v>
      </c>
    </row>
    <row r="356" spans="9:15" x14ac:dyDescent="0.3">
      <c r="I356">
        <v>98.055555555555557</v>
      </c>
      <c r="J356">
        <f>D4*EXP(-F4*I356)+H4</f>
        <v>3.285700467523295</v>
      </c>
      <c r="K356">
        <f>L356* E6/M356</f>
        <v>3.1830543605058512</v>
      </c>
      <c r="L356">
        <v>3.262</v>
      </c>
      <c r="M356">
        <v>302.69799999999998</v>
      </c>
      <c r="N356">
        <f>(D4-D5)*EXP(-(F4-F5)*I356)+(H4-H5)</f>
        <v>3.2701862894749265</v>
      </c>
      <c r="O356">
        <f>(D4+D5)*EXP(-(F4+F5)*I356)+(H4+H5)</f>
        <v>3.3013906140905966</v>
      </c>
    </row>
    <row r="357" spans="9:15" x14ac:dyDescent="0.3">
      <c r="I357">
        <v>98.333333333333329</v>
      </c>
      <c r="J357">
        <f>D4*EXP(-F4*I357)+H4</f>
        <v>3.2731286240865738</v>
      </c>
      <c r="K357">
        <f>L357* E6/M357</f>
        <v>3.1510562662670956</v>
      </c>
      <c r="L357">
        <v>3.2269999999999999</v>
      </c>
      <c r="M357">
        <v>302.49099999999999</v>
      </c>
      <c r="N357">
        <f>(D4-D5)*EXP(-(F4-F5)*I357)+(H4-H5)</f>
        <v>3.2575343886935415</v>
      </c>
      <c r="O357">
        <f>(D4+D5)*EXP(-(F4+F5)*I357)+(H4+H5)</f>
        <v>3.2888985802900104</v>
      </c>
    </row>
    <row r="358" spans="9:15" x14ac:dyDescent="0.3">
      <c r="I358">
        <v>98.611111111111114</v>
      </c>
      <c r="J358">
        <f>D4*EXP(-F4*I358)+H4</f>
        <v>3.2606566464085578</v>
      </c>
      <c r="K358">
        <f>L358* E6/M358</f>
        <v>3.149009641636364</v>
      </c>
      <c r="L358">
        <v>3.2250000000000001</v>
      </c>
      <c r="M358">
        <v>302.5</v>
      </c>
      <c r="N358">
        <f>(D4-D5)*EXP(-(F4-F5)*I358)+(H4-H5)</f>
        <v>3.2449825585455718</v>
      </c>
      <c r="O358">
        <f>(D4+D5)*EXP(-(F4+F5)*I358)+(H4+H5)</f>
        <v>3.2765062038795914</v>
      </c>
    </row>
    <row r="359" spans="9:15" x14ac:dyDescent="0.3">
      <c r="I359">
        <v>98.888888888888886</v>
      </c>
      <c r="J359">
        <f>D4*EXP(-F4*I359)+H4</f>
        <v>3.2482837411951038</v>
      </c>
      <c r="K359">
        <f>L359* E6/M359</f>
        <v>3.1147416731998057</v>
      </c>
      <c r="L359">
        <v>3.19</v>
      </c>
      <c r="M359">
        <v>302.50900000000001</v>
      </c>
      <c r="N359">
        <f>(D4-D5)*EXP(-(F4-F5)*I359)+(H4-H5)</f>
        <v>3.2325300075189904</v>
      </c>
      <c r="O359">
        <f>(D4+D5)*EXP(-(F4+F5)*I359)+(H4+H5)</f>
        <v>3.2642126898250359</v>
      </c>
    </row>
    <row r="360" spans="9:15" x14ac:dyDescent="0.3">
      <c r="I360">
        <v>99.166666666666671</v>
      </c>
      <c r="J360">
        <f>D4*EXP(-F4*I360)+H4</f>
        <v>3.236009121453685</v>
      </c>
      <c r="K360">
        <f>L360* E6/M360</f>
        <v>3.1003852840516104</v>
      </c>
      <c r="L360">
        <v>3.1760000000000002</v>
      </c>
      <c r="M360">
        <v>302.57600000000002</v>
      </c>
      <c r="N360">
        <f>(D4-D5)*EXP(-(F4-F5)*I360)+(H4-H5)</f>
        <v>3.2201759503622558</v>
      </c>
      <c r="O360">
        <f>(D4+D5)*EXP(-(F4+F5)*I360)+(H4+H5)</f>
        <v>3.2520172494345614</v>
      </c>
    </row>
    <row r="361" spans="9:15" x14ac:dyDescent="0.3">
      <c r="I361">
        <v>99.444444444444443</v>
      </c>
      <c r="J361">
        <f>D4*EXP(-F4*I361)+H4</f>
        <v>3.2238320064433319</v>
      </c>
      <c r="K361">
        <f>L361* E6/M361</f>
        <v>3.0839270481805467</v>
      </c>
      <c r="L361">
        <v>3.157</v>
      </c>
      <c r="M361">
        <v>302.37099999999998</v>
      </c>
      <c r="N361">
        <f>(D4-D5)*EXP(-(F4-F5)*I361)+(H4-H5)</f>
        <v>3.2079196080348038</v>
      </c>
      <c r="O361">
        <f>(D4+D5)*EXP(-(F4+F5)*I361)+(H4+H5)</f>
        <v>3.2399191003083168</v>
      </c>
    </row>
    <row r="362" spans="9:15" x14ac:dyDescent="0.3">
      <c r="I362">
        <v>99.722222222222229</v>
      </c>
      <c r="J362">
        <f>D4*EXP(-F4*I362)+H4</f>
        <v>3.2117516216249724</v>
      </c>
      <c r="K362">
        <f>L362* E6/M362</f>
        <v>3.0496463976069847</v>
      </c>
      <c r="L362">
        <v>3.1219999999999999</v>
      </c>
      <c r="M362">
        <v>302.38</v>
      </c>
      <c r="N362">
        <f>(D4-D5)*EXP(-(F4-F5)*I362)+(H4-H5)</f>
        <v>3.1957602076579148</v>
      </c>
      <c r="O362">
        <f>(D4+D5)*EXP(-(F4+F5)*I362)+(H4+H5)</f>
        <v>3.2279174662881807</v>
      </c>
    </row>
    <row r="363" spans="9:15" x14ac:dyDescent="0.3">
      <c r="I363">
        <v>100</v>
      </c>
      <c r="J363">
        <f>D4*EXP(-F4*I363)+H4</f>
        <v>3.1997671986121676</v>
      </c>
      <c r="K363">
        <f>L363* E6/M363</f>
        <v>3.0611961903550635</v>
      </c>
      <c r="L363">
        <v>3.1339999999999999</v>
      </c>
      <c r="M363">
        <v>302.39699999999999</v>
      </c>
      <c r="N363">
        <f>(D4-D5)*EXP(-(F4-F5)*I363)+(H4-H5)</f>
        <v>3.1836969824659818</v>
      </c>
      <c r="O363">
        <f>(D4+D5)*EXP(-(F4+F5)*I363)+(H4+H5)</f>
        <v>3.2160115774079703</v>
      </c>
    </row>
    <row r="364" spans="9:15" x14ac:dyDescent="0.3">
      <c r="I364">
        <v>100.2777777777778</v>
      </c>
      <c r="J364">
        <f>D4*EXP(-F4*I364)+H4</f>
        <v>3.1878779751222357</v>
      </c>
      <c r="K364">
        <f>L364* E6/M364</f>
        <v>3.0194846637878348</v>
      </c>
      <c r="L364">
        <v>3.0910000000000002</v>
      </c>
      <c r="M364">
        <v>302.36799999999999</v>
      </c>
      <c r="N364">
        <f>(D4-D5)*EXP(-(F4-F5)*I364)+(H4-H5)</f>
        <v>3.1717291717581535</v>
      </c>
      <c r="O364">
        <f>(D4+D5)*EXP(-(F4+F5)*I364)+(H4+H5)</f>
        <v>3.2042006698440408</v>
      </c>
    </row>
    <row r="365" spans="9:15" x14ac:dyDescent="0.3">
      <c r="I365">
        <v>100.5555555555556</v>
      </c>
      <c r="J365">
        <f>D4*EXP(-F4*I365)+H4</f>
        <v>3.1760831949277692</v>
      </c>
      <c r="K365">
        <f>L365* E6/M365</f>
        <v>2.9938321468128817</v>
      </c>
      <c r="L365">
        <v>3.0640000000000001</v>
      </c>
      <c r="M365">
        <v>302.29500000000002</v>
      </c>
      <c r="N365">
        <f>(D4-D5)*EXP(-(F4-F5)*I365)+(H4-H5)</f>
        <v>3.1598560208503681</v>
      </c>
      <c r="O365">
        <f>(D4+D5)*EXP(-(F4+F5)*I365)+(H4+H5)</f>
        <v>3.1924839858662892</v>
      </c>
    </row>
    <row r="366" spans="9:15" x14ac:dyDescent="0.3">
      <c r="I366">
        <v>100.8333333333333</v>
      </c>
      <c r="J366">
        <f>D4*EXP(-F4*I366)+H4</f>
        <v>3.1643821078085352</v>
      </c>
      <c r="K366">
        <f>L366* E6/M366</f>
        <v>2.9628296005875585</v>
      </c>
      <c r="L366">
        <v>3.032</v>
      </c>
      <c r="M366">
        <v>302.26799999999997</v>
      </c>
      <c r="N366">
        <f>(D4-D5)*EXP(-(F4-F5)*I366)+(H4-H5)</f>
        <v>3.148076781027771</v>
      </c>
      <c r="O366">
        <f>(D4+D5)*EXP(-(F4+F5)*I366)+(H4+H5)</f>
        <v>3.180860773789536</v>
      </c>
    </row>
    <row r="367" spans="9:15" x14ac:dyDescent="0.3">
      <c r="I367">
        <v>101.1111111111111</v>
      </c>
      <c r="J367">
        <f>D4*EXP(-F4*I367)+H4</f>
        <v>3.1527739695037424</v>
      </c>
      <c r="K367">
        <f>L367* E6/M367</f>
        <v>2.9403454591529066</v>
      </c>
      <c r="L367">
        <v>3.0070000000000001</v>
      </c>
      <c r="M367">
        <v>302.06799999999998</v>
      </c>
      <c r="N367">
        <f>(D4-D5)*EXP(-(F4-F5)*I367)+(H4-H5)</f>
        <v>3.1363907094974732</v>
      </c>
      <c r="O367">
        <f>(D4+D5)*EXP(-(F4+F5)*I367)+(H4+H5)</f>
        <v>3.1693302879252934</v>
      </c>
    </row>
    <row r="368" spans="9:15" x14ac:dyDescent="0.3">
      <c r="I368">
        <v>101.3888888888889</v>
      </c>
      <c r="J368">
        <f>D4*EXP(-F4*I368)+H4</f>
        <v>3.1412580416647264</v>
      </c>
      <c r="K368">
        <f>L368* E6/M368</f>
        <v>2.9689040063988723</v>
      </c>
      <c r="L368">
        <v>3.0369999999999999</v>
      </c>
      <c r="M368">
        <v>302.14699999999999</v>
      </c>
      <c r="N368">
        <f>(D4-D5)*EXP(-(F4-F5)*I368)+(H4-H5)</f>
        <v>3.1247970693417502</v>
      </c>
      <c r="O368">
        <f>(D4+D5)*EXP(-(F4+F5)*I368)+(H4+H5)</f>
        <v>3.1578917885339455</v>
      </c>
    </row>
    <row r="369" spans="9:15" x14ac:dyDescent="0.3">
      <c r="I369">
        <v>101.6666666666667</v>
      </c>
      <c r="J369">
        <f>D4*EXP(-F4*I369)+H4</f>
        <v>3.1298335918079667</v>
      </c>
      <c r="K369">
        <f>L369* E6/M369</f>
        <v>2.9109956869176727</v>
      </c>
      <c r="L369">
        <v>2.9780000000000002</v>
      </c>
      <c r="M369">
        <v>302.17099999999999</v>
      </c>
      <c r="N369">
        <f>(D4-D5)*EXP(-(F4-F5)*I369)+(H4-H5)</f>
        <v>3.1132951294715445</v>
      </c>
      <c r="O369">
        <f>(D4+D5)*EXP(-(F4+F5)*I369)+(H4+H5)</f>
        <v>3.1465445417772733</v>
      </c>
    </row>
    <row r="370" spans="9:15" x14ac:dyDescent="0.3">
      <c r="I370">
        <v>101.9444444444444</v>
      </c>
      <c r="J370">
        <f>D4*EXP(-F4*I370)+H4</f>
        <v>3.118499893268508</v>
      </c>
      <c r="K370">
        <f>L370* E6/M370</f>
        <v>2.9027914269632809</v>
      </c>
      <c r="L370">
        <v>2.97</v>
      </c>
      <c r="M370">
        <v>302.21100000000001</v>
      </c>
      <c r="N370">
        <f>(D4-D5)*EXP(-(F4-F5)*I370)+(H4-H5)</f>
        <v>3.1018841645803779</v>
      </c>
      <c r="O370">
        <f>(D4+D5)*EXP(-(F4+F5)*I370)+(H4+H5)</f>
        <v>3.135287819671388</v>
      </c>
    </row>
    <row r="371" spans="9:15" x14ac:dyDescent="0.3">
      <c r="I371">
        <v>102.2222222222222</v>
      </c>
      <c r="J371">
        <f>D4*EXP(-F4*I371)+H4</f>
        <v>3.1072562251537219</v>
      </c>
      <c r="K371">
        <f>L371* E6/M371</f>
        <v>2.9060977636884791</v>
      </c>
      <c r="L371">
        <v>2.976</v>
      </c>
      <c r="M371">
        <v>302.47699999999998</v>
      </c>
      <c r="N371">
        <f>(D4-D5)*EXP(-(F4-F5)*I371)+(H4-H5)</f>
        <v>3.0905634550985948</v>
      </c>
      <c r="O371">
        <f>(D4+D5)*EXP(-(F4+F5)*I371)+(H4+H5)</f>
        <v>3.1241209000400056</v>
      </c>
    </row>
    <row r="372" spans="9:15" x14ac:dyDescent="0.3">
      <c r="I372">
        <v>102.4997222222222</v>
      </c>
      <c r="J372">
        <f>D4*EXP(-F4*I372)+H4</f>
        <v>3.0961129822739757</v>
      </c>
      <c r="K372">
        <f>L372* E6/M372</f>
        <v>2.893683411480704</v>
      </c>
      <c r="L372">
        <v>2.9670000000000001</v>
      </c>
      <c r="M372">
        <v>302.85599999999999</v>
      </c>
      <c r="N372">
        <f>(D4-D5)*EXP(-(F4-F5)*I372)+(H4-H5)</f>
        <v>3.0793434738261611</v>
      </c>
      <c r="O372">
        <f>(D4+D5)*EXP(-(F4+F5)*I372)+(H4+H5)</f>
        <v>3.1130541000402454</v>
      </c>
    </row>
    <row r="373" spans="9:15" x14ac:dyDescent="0.3">
      <c r="I373">
        <v>102.7777777777778</v>
      </c>
      <c r="J373">
        <f>D4*EXP(-F4*I373)+H4</f>
        <v>3.0850361252146428</v>
      </c>
      <c r="K373">
        <f>L373* E6/M373</f>
        <v>2.8736048688626878</v>
      </c>
      <c r="L373">
        <v>2.944</v>
      </c>
      <c r="M373">
        <v>302.60799999999989</v>
      </c>
      <c r="N373">
        <f>(D4-D5)*EXP(-(F4-F5)*I373)+(H4-H5)</f>
        <v>3.0681899524968896</v>
      </c>
      <c r="O373">
        <f>(D4+D5)*EXP(-(F4+F5)*I373)+(H4+H5)</f>
        <v>3.102053608256135</v>
      </c>
    </row>
    <row r="374" spans="9:15" x14ac:dyDescent="0.3">
      <c r="I374">
        <v>103.0555555555556</v>
      </c>
      <c r="J374">
        <f>D4*EXP(-F4*I374)+H4</f>
        <v>3.0740582800559455</v>
      </c>
      <c r="K374">
        <f>L374* E6/M374</f>
        <v>2.8659009468166503</v>
      </c>
      <c r="L374">
        <v>2.9369999999999998</v>
      </c>
      <c r="M374">
        <v>302.7</v>
      </c>
      <c r="N374">
        <f>(D4-D5)*EXP(-(F4-F5)*I374)+(H4-H5)</f>
        <v>3.0571357485152633</v>
      </c>
      <c r="O374">
        <f>(D4+D5)*EXP(-(F4+F5)*I374)+(H4+H5)</f>
        <v>3.0911518203740558</v>
      </c>
    </row>
    <row r="375" spans="9:15" x14ac:dyDescent="0.3">
      <c r="I375">
        <v>103.3333333333333</v>
      </c>
      <c r="J375">
        <f>D4*EXP(-F4*I375)+H4</f>
        <v>3.0631676385632254</v>
      </c>
      <c r="K375">
        <f>L375* E6/M375</f>
        <v>2.8506743927859408</v>
      </c>
      <c r="L375">
        <v>2.9209999999999998</v>
      </c>
      <c r="M375">
        <v>302.65899999999999</v>
      </c>
      <c r="N375">
        <f>(D4-D5)*EXP(-(F4-F5)*I375)+(H4-H5)</f>
        <v>3.0461689781306545</v>
      </c>
      <c r="O375">
        <f>(D4+D5)*EXP(-(F4+F5)*I375)+(H4+H5)</f>
        <v>3.0803370034164783</v>
      </c>
    </row>
    <row r="376" spans="9:15" x14ac:dyDescent="0.3">
      <c r="I376">
        <v>103.6111111111111</v>
      </c>
      <c r="J376">
        <f>D4*EXP(-F4*I376)+H4</f>
        <v>3.052363508024996</v>
      </c>
      <c r="K376">
        <f>L376* E6/M376</f>
        <v>2.8475892420891555</v>
      </c>
      <c r="L376">
        <v>2.9169999999999998</v>
      </c>
      <c r="M376">
        <v>302.572</v>
      </c>
      <c r="N376">
        <f>(D4-D5)*EXP(-(F4-F5)*I376)+(H4-H5)</f>
        <v>3.035288949784086</v>
      </c>
      <c r="O376">
        <f>(D4+D5)*EXP(-(F4+F5)*I376)+(H4+H5)</f>
        <v>3.0696084635575929</v>
      </c>
    </row>
    <row r="377" spans="9:15" x14ac:dyDescent="0.3">
      <c r="I377">
        <v>103.8888888888889</v>
      </c>
      <c r="J377">
        <f>D4*EXP(-F4*I377)+H4</f>
        <v>3.0416452012324062</v>
      </c>
      <c r="K377">
        <f>L377* E6/M377</f>
        <v>2.8173161098309096</v>
      </c>
      <c r="L377">
        <v>2.887</v>
      </c>
      <c r="M377">
        <v>302.678</v>
      </c>
      <c r="N377">
        <f>(D4-D5)*EXP(-(F4-F5)*I377)+(H4-H5)</f>
        <v>3.0244949773865057</v>
      </c>
      <c r="O377">
        <f>(D4+D5)*EXP(-(F4+F5)*I377)+(H4+H5)</f>
        <v>3.0589655125067199</v>
      </c>
    </row>
    <row r="378" spans="9:15" x14ac:dyDescent="0.3">
      <c r="I378">
        <v>104.1666666666667</v>
      </c>
      <c r="J378">
        <f>D4*EXP(-F4*I378)+H4</f>
        <v>3.0310120364355209</v>
      </c>
      <c r="K378">
        <f>L378* E6/M378</f>
        <v>2.7886936175440105</v>
      </c>
      <c r="L378">
        <v>2.8580000000000001</v>
      </c>
      <c r="M378">
        <v>302.71300000000002</v>
      </c>
      <c r="N378">
        <f>(D4-D5)*EXP(-(F4-F5)*I378)+(H4-H5)</f>
        <v>3.0137863802754987</v>
      </c>
      <c r="O378">
        <f>(D4+D5)*EXP(-(F4+F5)*I378)+(H4+H5)</f>
        <v>3.048407467464135</v>
      </c>
    </row>
    <row r="379" spans="9:15" x14ac:dyDescent="0.3">
      <c r="I379">
        <v>104.4444444444444</v>
      </c>
      <c r="J379">
        <f>D4*EXP(-F4*I379)+H4</f>
        <v>3.0204633372999581</v>
      </c>
      <c r="K379">
        <f>L379* E6/M379</f>
        <v>2.8033264889176768</v>
      </c>
      <c r="L379">
        <v>2.8719999999999999</v>
      </c>
      <c r="M379">
        <v>302.60799999999989</v>
      </c>
      <c r="N379">
        <f>(D4-D5)*EXP(-(F4-F5)*I379)+(H4-H5)</f>
        <v>3.0031624831723778</v>
      </c>
      <c r="O379">
        <f>(D4+D5)*EXP(-(F4+F5)*I379)+(H4+H5)</f>
        <v>3.0379336510772728</v>
      </c>
    </row>
    <row r="380" spans="9:15" x14ac:dyDescent="0.3">
      <c r="I380">
        <v>104.7222222222222</v>
      </c>
      <c r="J380">
        <f>D4*EXP(-F4*I380)+H4</f>
        <v>3.0099984328638585</v>
      </c>
      <c r="K380">
        <f>L380* E6/M380</f>
        <v>2.7950404627226879</v>
      </c>
      <c r="L380">
        <v>2.863</v>
      </c>
      <c r="M380">
        <v>302.55399999999997</v>
      </c>
      <c r="N380">
        <f>(D4-D5)*EXP(-(F4-F5)*I380)+(H4-H5)</f>
        <v>2.9926226161395828</v>
      </c>
      <c r="O380">
        <f>(D4+D5)*EXP(-(F4+F5)*I380)+(H4+H5)</f>
        <v>3.0275433913972543</v>
      </c>
    </row>
    <row r="381" spans="9:15" x14ac:dyDescent="0.3">
      <c r="I381">
        <v>105</v>
      </c>
      <c r="J381">
        <f>D4*EXP(-F4*I381)+H4</f>
        <v>2.9996166574952294</v>
      </c>
      <c r="K381">
        <f>L381* E6/M381</f>
        <v>2.7547000291162598</v>
      </c>
      <c r="L381">
        <v>2.82</v>
      </c>
      <c r="M381">
        <v>302.37400000000002</v>
      </c>
      <c r="N381">
        <f>(D4-D5)*EXP(-(F4-F5)*I381)+(H4-H5)</f>
        <v>2.9821661145384599</v>
      </c>
      <c r="O381">
        <f>(D4+D5)*EXP(-(F4+F5)*I381)+(H4+H5)</f>
        <v>3.0172360218358021</v>
      </c>
    </row>
    <row r="382" spans="9:15" x14ac:dyDescent="0.3">
      <c r="I382">
        <v>105.2777777777778</v>
      </c>
      <c r="J382">
        <f>D4*EXP(-F4*I382)+H4</f>
        <v>2.9893173508495945</v>
      </c>
      <c r="K382">
        <f>L382* E6/M382</f>
        <v>2.7401198655635892</v>
      </c>
      <c r="L382">
        <v>2.8050000000000002</v>
      </c>
      <c r="M382">
        <v>302.36599999999999</v>
      </c>
      <c r="N382">
        <f>(D4-D5)*EXP(-(F4-F5)*I382)+(H4-H5)</f>
        <v>2.9717923189873305</v>
      </c>
      <c r="O382">
        <f>(D4+D5)*EXP(-(F4+F5)*I382)+(H4+H5)</f>
        <v>3.0070108811224623</v>
      </c>
    </row>
    <row r="383" spans="9:15" x14ac:dyDescent="0.3">
      <c r="I383">
        <v>105.5555555555556</v>
      </c>
      <c r="J383">
        <f>D4*EXP(-F4*I383)+H4</f>
        <v>2.9790998578279897</v>
      </c>
      <c r="K383">
        <f>L383* E6/M383</f>
        <v>2.7270507772055539</v>
      </c>
      <c r="L383">
        <v>2.7919999999999998</v>
      </c>
      <c r="M383">
        <v>302.40699999999998</v>
      </c>
      <c r="N383">
        <f>(D4-D5)*EXP(-(F4-F5)*I383)+(H4-H5)</f>
        <v>2.9615005753199202</v>
      </c>
      <c r="O383">
        <f>(D4+D5)*EXP(-(F4+F5)*I383)+(H4+H5)</f>
        <v>2.996867313262177</v>
      </c>
    </row>
    <row r="384" spans="9:15" x14ac:dyDescent="0.3">
      <c r="I384">
        <v>105.8333333333333</v>
      </c>
      <c r="J384">
        <f>D4*EXP(-F4*I384)+H4</f>
        <v>2.9689635285353044</v>
      </c>
      <c r="K384">
        <f>L384* E6/M384</f>
        <v>2.7161270321042763</v>
      </c>
      <c r="L384">
        <v>2.7810000000000001</v>
      </c>
      <c r="M384">
        <v>302.42700000000002</v>
      </c>
      <c r="N384">
        <f>(D4-D5)*EXP(-(F4-F5)*I384)+(H4-H5)</f>
        <v>2.9512902345441083</v>
      </c>
      <c r="O384">
        <f>(D4+D5)*EXP(-(F4+F5)*I384)+(H4+H5)</f>
        <v>2.9868046674932129</v>
      </c>
    </row>
    <row r="385" spans="9:15" x14ac:dyDescent="0.3">
      <c r="I385">
        <v>106.1111111111111</v>
      </c>
      <c r="J385">
        <f>D4*EXP(-F4*I385)+H4</f>
        <v>2.9589077182389256</v>
      </c>
      <c r="K385">
        <f>L385* E6/M385</f>
        <v>2.7095233764338369</v>
      </c>
      <c r="L385">
        <v>2.7749999999999999</v>
      </c>
      <c r="M385">
        <v>302.51</v>
      </c>
      <c r="N385">
        <f>(D4-D5)*EXP(-(F4-F5)*I385)+(H4-H5)</f>
        <v>2.9411606528009853</v>
      </c>
      <c r="O385">
        <f>(D4+D5)*EXP(-(F4+F5)*I385)+(H4+H5)</f>
        <v>2.9768222982453878</v>
      </c>
    </row>
    <row r="386" spans="9:15" x14ac:dyDescent="0.3">
      <c r="I386">
        <v>106.3888888888889</v>
      </c>
      <c r="J386">
        <f>D4*EXP(-F4*I386)+H4</f>
        <v>2.9489317873277541</v>
      </c>
      <c r="K386">
        <f>L386* E6/M386</f>
        <v>2.677605723644187</v>
      </c>
      <c r="L386">
        <v>2.7429999999999999</v>
      </c>
      <c r="M386">
        <v>302.58600000000001</v>
      </c>
      <c r="N386">
        <f>(D4-D5)*EXP(-(F4-F5)*I386)+(H4-H5)</f>
        <v>2.9311111913242796</v>
      </c>
      <c r="O386">
        <f>(D4+D5)*EXP(-(F4+F5)*I386)+(H4+H5)</f>
        <v>2.9669195650986824</v>
      </c>
    </row>
    <row r="387" spans="9:15" x14ac:dyDescent="0.3">
      <c r="I387">
        <v>106.6666666666667</v>
      </c>
      <c r="J387">
        <f>D4*EXP(-F4*I387)+H4</f>
        <v>2.9390351012715046</v>
      </c>
      <c r="K387">
        <f>L387* E6/M387</f>
        <v>2.6818584549432405</v>
      </c>
      <c r="L387">
        <v>2.7490000000000001</v>
      </c>
      <c r="M387">
        <v>302.767</v>
      </c>
      <c r="N387">
        <f>(D4-D5)*EXP(-(F4-F5)*I387)+(H4-H5)</f>
        <v>2.9211412164000574</v>
      </c>
      <c r="O387">
        <f>(D4+D5)*EXP(-(F4+F5)*I387)+(H4+H5)</f>
        <v>2.9570958327421342</v>
      </c>
    </row>
    <row r="388" spans="9:15" x14ac:dyDescent="0.3">
      <c r="I388">
        <v>106.9444444444444</v>
      </c>
      <c r="J388">
        <f>D4*EXP(-F4*I388)+H4</f>
        <v>2.9292170305803511</v>
      </c>
      <c r="K388">
        <f>L388* E6/M388</f>
        <v>2.6709956315770405</v>
      </c>
      <c r="L388">
        <v>2.7450000000000001</v>
      </c>
      <c r="M388">
        <v>303.55599999999998</v>
      </c>
      <c r="N388">
        <f>(D4-D5)*EXP(-(F4-F5)*I388)+(H4-H5)</f>
        <v>2.9112500993267698</v>
      </c>
      <c r="O388">
        <f>(D4+D5)*EXP(-(F4+F5)*I388)+(H4+H5)</f>
        <v>2.9473504709330909</v>
      </c>
    </row>
    <row r="389" spans="9:15" x14ac:dyDescent="0.3">
      <c r="I389">
        <v>107.2222222222222</v>
      </c>
      <c r="J389">
        <f>D4*EXP(-F4*I389)+H4</f>
        <v>2.9194769507648779</v>
      </c>
      <c r="K389">
        <f>L389* E6/M389</f>
        <v>2.6667566511900258</v>
      </c>
      <c r="L389">
        <v>2.7429999999999999</v>
      </c>
      <c r="M389">
        <v>303.81700000000001</v>
      </c>
      <c r="N389">
        <f>(D4-D5)*EXP(-(F4-F5)*I389)+(H4-H5)</f>
        <v>2.9014372163755948</v>
      </c>
      <c r="O389">
        <f>(D4+D5)*EXP(-(F4+F5)*I389)+(H4+H5)</f>
        <v>2.9376828544567601</v>
      </c>
    </row>
    <row r="390" spans="9:15" x14ac:dyDescent="0.3">
      <c r="I390">
        <v>107.5</v>
      </c>
      <c r="J390">
        <f>D4*EXP(-F4*I390)+H4</f>
        <v>2.9098142422963775</v>
      </c>
      <c r="K390">
        <f>L390* E6/M390</f>
        <v>2.6655195964396396</v>
      </c>
      <c r="L390">
        <v>2.7429999999999999</v>
      </c>
      <c r="M390">
        <v>303.95800000000003</v>
      </c>
      <c r="N390">
        <f>(D4-D5)*EXP(-(F4-F5)*I390)+(H4-H5)</f>
        <v>2.8917019487511237</v>
      </c>
      <c r="O390">
        <f>(D4+D5)*EXP(-(F4+F5)*I390)+(H4+H5)</f>
        <v>2.9280923630861211</v>
      </c>
    </row>
    <row r="391" spans="9:15" x14ac:dyDescent="0.3">
      <c r="I391">
        <v>107.7777777777778</v>
      </c>
      <c r="J391">
        <f>D4*EXP(-F4*I391)+H4</f>
        <v>2.9002282905674286</v>
      </c>
      <c r="K391">
        <f>L391* E6/M391</f>
        <v>2.6538960783069414</v>
      </c>
      <c r="L391">
        <v>2.7320000000000002</v>
      </c>
      <c r="M391">
        <v>304.065</v>
      </c>
      <c r="N391">
        <f>(D4-D5)*EXP(-(F4-F5)*I391)+(H4-H5)</f>
        <v>2.882043682552327</v>
      </c>
      <c r="O391">
        <f>(D4+D5)*EXP(-(F4+F5)*I391)+(H4+H5)</f>
        <v>2.9185783815421185</v>
      </c>
    </row>
    <row r="392" spans="9:15" x14ac:dyDescent="0.3">
      <c r="I392">
        <v>108.0555555555556</v>
      </c>
      <c r="J392">
        <f>D4*EXP(-F4*I392)+H4</f>
        <v>2.8907184858528083</v>
      </c>
      <c r="K392">
        <f>L392* E6/M392</f>
        <v>2.6432473924519377</v>
      </c>
      <c r="L392">
        <v>2.7240000000000002</v>
      </c>
      <c r="M392">
        <v>304.39600000000002</v>
      </c>
      <c r="N392">
        <f>(D4-D5)*EXP(-(F4-F5)*I392)+(H4-H5)</f>
        <v>2.8724618087338474</v>
      </c>
      <c r="O392">
        <f>(D4+D5)*EXP(-(F4+F5)*I392)+(H4+H5)</f>
        <v>2.9091402994541937</v>
      </c>
    </row>
    <row r="393" spans="9:15" x14ac:dyDescent="0.3">
      <c r="I393">
        <v>108.3333333333333</v>
      </c>
      <c r="J393">
        <f>D4*EXP(-F4*I393)+H4</f>
        <v>2.8812842232707156</v>
      </c>
      <c r="K393">
        <f>L393* E6/M393</f>
        <v>2.6177401246660148</v>
      </c>
      <c r="L393">
        <v>2.7</v>
      </c>
      <c r="M393">
        <v>304.654</v>
      </c>
      <c r="N393">
        <f>(D4-D5)*EXP(-(F4-F5)*I393)+(H4-H5)</f>
        <v>2.8629557230675955</v>
      </c>
      <c r="O393">
        <f>(D4+D5)*EXP(-(F4+F5)*I393)+(H4+H5)</f>
        <v>2.899777511321131</v>
      </c>
    </row>
    <row r="394" spans="9:15" x14ac:dyDescent="0.3">
      <c r="I394">
        <v>108.6111111111111</v>
      </c>
      <c r="J394">
        <f>D4*EXP(-F4*I394)+H4</f>
        <v>2.8719249027442801</v>
      </c>
      <c r="K394">
        <f>L394* E6/M394</f>
        <v>2.6341962525640312</v>
      </c>
      <c r="L394">
        <v>2.7170000000000001</v>
      </c>
      <c r="M394">
        <v>304.65699999999998</v>
      </c>
      <c r="N394">
        <f>(D4-D5)*EXP(-(F4-F5)*I394)+(H4-H5)</f>
        <v>2.8535248261046315</v>
      </c>
      <c r="O394">
        <f>(D4+D5)*EXP(-(F4+F5)*I394)+(H4+H5)</f>
        <v>2.890489416472195</v>
      </c>
    </row>
    <row r="395" spans="9:15" x14ac:dyDescent="0.3">
      <c r="I395">
        <v>108.8888888888889</v>
      </c>
      <c r="J395">
        <f>D4*EXP(-F4*I395)+H4</f>
        <v>2.8626399289634143</v>
      </c>
      <c r="K395">
        <f>L395* E6/M395</f>
        <v>2.6214433720959232</v>
      </c>
      <c r="L395">
        <v>2.7050000000000001</v>
      </c>
      <c r="M395">
        <v>304.78699999999998</v>
      </c>
      <c r="N395">
        <f>(D4-D5)*EXP(-(F4-F5)*I395)+(H4-H5)</f>
        <v>2.8441685231373914</v>
      </c>
      <c r="O395">
        <f>(D4+D5)*EXP(-(F4+F5)*I395)+(H4+H5)</f>
        <v>2.8812754190286176</v>
      </c>
    </row>
    <row r="396" spans="9:15" x14ac:dyDescent="0.3">
      <c r="I396">
        <v>109.1666666666667</v>
      </c>
      <c r="J396">
        <f>D4*EXP(-F4*I396)+H4</f>
        <v>2.853428711346937</v>
      </c>
      <c r="K396">
        <f>L396* E6/M396</f>
        <v>2.6109384575967103</v>
      </c>
      <c r="L396">
        <v>2.6949999999999998</v>
      </c>
      <c r="M396">
        <v>304.88199999999989</v>
      </c>
      <c r="N396">
        <f>(D4-D5)*EXP(-(F4-F5)*I396)+(H4-H5)</f>
        <v>2.8348862241621644</v>
      </c>
      <c r="O396">
        <f>(D4+D5)*EXP(-(F4+F5)*I396)+(H4+H5)</f>
        <v>2.8721349278653534</v>
      </c>
    </row>
    <row r="397" spans="9:15" x14ac:dyDescent="0.3">
      <c r="I397">
        <v>109.4444444444444</v>
      </c>
      <c r="J397">
        <f>D4*EXP(-F4*I397)+H4</f>
        <v>2.8442906640050132</v>
      </c>
      <c r="K397">
        <f>L397* E6/M397</f>
        <v>2.6057726539102326</v>
      </c>
      <c r="L397">
        <v>2.6909999999999998</v>
      </c>
      <c r="M397">
        <v>305.03300000000002</v>
      </c>
      <c r="N397">
        <f>(D4-D5)*EXP(-(F4-F5)*I397)+(H4-H5)</f>
        <v>2.8256773438418969</v>
      </c>
      <c r="O397">
        <f>(D4+D5)*EXP(-(F4+F5)*I397)+(H4+H5)</f>
        <v>2.8630673565731657</v>
      </c>
    </row>
    <row r="398" spans="9:15" x14ac:dyDescent="0.3">
      <c r="I398">
        <v>109.7222222222222</v>
      </c>
      <c r="J398">
        <f>D4*EXP(-F4*I398)+H4</f>
        <v>2.8352252057018763</v>
      </c>
      <c r="K398">
        <f>L398* E6/M398</f>
        <v>2.5774764730778932</v>
      </c>
      <c r="L398">
        <v>2.6629999999999998</v>
      </c>
      <c r="M398">
        <v>305.173</v>
      </c>
      <c r="N398">
        <f>(D4-D5)*EXP(-(F4-F5)*I398)+(H4-H5)</f>
        <v>2.81654130146927</v>
      </c>
      <c r="O398">
        <f>(D4+D5)*EXP(-(F4+F5)*I398)+(H4+H5)</f>
        <v>2.8540721234209903</v>
      </c>
    </row>
    <row r="399" spans="9:15" x14ac:dyDescent="0.3">
      <c r="I399">
        <v>110</v>
      </c>
      <c r="J399">
        <f>D4*EXP(-F4*I399)+H4</f>
        <v>2.8262317598188753</v>
      </c>
      <c r="K399">
        <f>L399* E6/M399</f>
        <v>2.5843557628243388</v>
      </c>
      <c r="L399">
        <v>2.6709999999999998</v>
      </c>
      <c r="M399">
        <v>305.27499999999998</v>
      </c>
      <c r="N399">
        <f>(D4-D5)*EXP(-(F4-F5)*I399)+(H4-H5)</f>
        <v>2.8074775209300986</v>
      </c>
      <c r="O399">
        <f>(D4+D5)*EXP(-(F4+F5)*I399)+(H4+H5)</f>
        <v>2.8451486513186324</v>
      </c>
    </row>
    <row r="400" spans="9:15" x14ac:dyDescent="0.3">
      <c r="I400">
        <v>110.2777777777778</v>
      </c>
      <c r="J400">
        <f>D4*EXP(-F4*I400)+H4</f>
        <v>2.8173097543177876</v>
      </c>
      <c r="K400">
        <f>L400* E6/M400</f>
        <v>2.5657945974755965</v>
      </c>
      <c r="L400">
        <v>2.6509999999999998</v>
      </c>
      <c r="M400">
        <v>305.18099999999998</v>
      </c>
      <c r="N400">
        <f>(D4-D5)*EXP(-(F4-F5)*I400)+(H4-H5)</f>
        <v>2.7984854306669877</v>
      </c>
      <c r="O400">
        <f>(D4+D5)*EXP(-(F4+F5)*I400)+(H4+H5)</f>
        <v>2.8362963677797346</v>
      </c>
    </row>
    <row r="401" spans="9:15" x14ac:dyDescent="0.3">
      <c r="I401">
        <v>110.5555555555556</v>
      </c>
      <c r="J401">
        <f>D4*EXP(-F4*I401)+H4</f>
        <v>2.8084586217044381</v>
      </c>
      <c r="K401">
        <f>L401* E6/M401</f>
        <v>2.5598112978257026</v>
      </c>
      <c r="L401">
        <v>2.645</v>
      </c>
      <c r="M401">
        <v>305.202</v>
      </c>
      <c r="N401">
        <f>(D4-D5)*EXP(-(F4-F5)*I401)+(H4-H5)</f>
        <v>2.7895644636432944</v>
      </c>
      <c r="O401">
        <f>(D4+D5)*EXP(-(F4+F5)*I401)+(H4+H5)</f>
        <v>2.8275147048850471</v>
      </c>
    </row>
    <row r="402" spans="9:15" x14ac:dyDescent="0.3">
      <c r="I402">
        <v>110.8333333333333</v>
      </c>
      <c r="J402">
        <f>D4*EXP(-F4*I402)+H4</f>
        <v>2.7996777989926005</v>
      </c>
      <c r="K402">
        <f>L402* E6/M402</f>
        <v>2.5560443256652485</v>
      </c>
      <c r="L402">
        <v>2.64</v>
      </c>
      <c r="M402">
        <v>305.07400000000001</v>
      </c>
      <c r="N402">
        <f>(D4-D5)*EXP(-(F4-F5)*I402)+(H4-H5)</f>
        <v>2.7807140573073772</v>
      </c>
      <c r="O402">
        <f>(D4+D5)*EXP(-(F4+F5)*I402)+(H4+H5)</f>
        <v>2.8188030992460025</v>
      </c>
    </row>
    <row r="403" spans="9:15" x14ac:dyDescent="0.3">
      <c r="I403">
        <v>111.1111111111111</v>
      </c>
      <c r="J403">
        <f>D4*EXP(-F4*I403)+H4</f>
        <v>2.7909667276681831</v>
      </c>
      <c r="K403">
        <f>L403* E6/M403</f>
        <v>2.5515526161705142</v>
      </c>
      <c r="L403">
        <v>2.6360000000000001</v>
      </c>
      <c r="M403">
        <v>305.14800000000002</v>
      </c>
      <c r="N403">
        <f>(D4-D5)*EXP(-(F4-F5)*I403)+(H4-H5)</f>
        <v>2.771933653557102</v>
      </c>
      <c r="O403">
        <f>(D4+D5)*EXP(-(F4+F5)*I403)+(H4+H5)</f>
        <v>2.8101609919685515</v>
      </c>
    </row>
    <row r="404" spans="9:15" x14ac:dyDescent="0.3">
      <c r="I404">
        <v>111.3888888888889</v>
      </c>
      <c r="J404">
        <f>D4*EXP(-F4*I404)+H4</f>
        <v>2.7823248536537166</v>
      </c>
      <c r="K404">
        <f>L404* E6/M404</f>
        <v>2.5442424677531008</v>
      </c>
      <c r="L404">
        <v>2.6280000000000001</v>
      </c>
      <c r="M404">
        <v>305.096</v>
      </c>
      <c r="N404">
        <f>(D4-D5)*EXP(-(F4-F5)*I404)+(H4-H5)</f>
        <v>2.7632226987046744</v>
      </c>
      <c r="O404">
        <f>(D4+D5)*EXP(-(F4+F5)*I404)+(H4+H5)</f>
        <v>2.8015878286173304</v>
      </c>
    </row>
    <row r="405" spans="9:15" x14ac:dyDescent="0.3">
      <c r="I405">
        <v>111.6666666666667</v>
      </c>
      <c r="J405">
        <f>D4*EXP(-F4*I405)+H4</f>
        <v>2.7737516272731026</v>
      </c>
      <c r="K405">
        <f>L405* E6/M405</f>
        <v>2.5291816995245133</v>
      </c>
      <c r="L405">
        <v>2.613</v>
      </c>
      <c r="M405">
        <v>305.161</v>
      </c>
      <c r="N405">
        <f>(D4-D5)*EXP(-(F4-F5)*I405)+(H4-H5)</f>
        <v>2.7545806434417091</v>
      </c>
      <c r="O405">
        <f>(D4+D5)*EXP(-(F4+F5)*I405)+(H4+H5)</f>
        <v>2.7930830591800788</v>
      </c>
    </row>
    <row r="406" spans="9:15" x14ac:dyDescent="0.3">
      <c r="I406">
        <v>111.9444444444444</v>
      </c>
      <c r="J406">
        <f>D4*EXP(-F4*I406)+H4</f>
        <v>2.765246503216654</v>
      </c>
      <c r="K406">
        <f>L406* E6/M406</f>
        <v>2.4963459556345695</v>
      </c>
      <c r="L406">
        <v>2.5790000000000002</v>
      </c>
      <c r="M406">
        <v>305.15199999999999</v>
      </c>
      <c r="N406">
        <f>(D4-D5)*EXP(-(F4-F5)*I406)+(H4-H5)</f>
        <v>2.7460069428045957</v>
      </c>
      <c r="O406">
        <f>(D4+D5)*EXP(-(F4+F5)*I406)+(H4+H5)</f>
        <v>2.7846461380323588</v>
      </c>
    </row>
    <row r="407" spans="9:15" x14ac:dyDescent="0.3">
      <c r="I407">
        <v>112.2222222222222</v>
      </c>
      <c r="J407">
        <f>D4*EXP(-F4*I407)+H4</f>
        <v>2.7568089405064011</v>
      </c>
      <c r="K407">
        <f>L407* E6/M407</f>
        <v>2.480192263963386</v>
      </c>
      <c r="L407">
        <v>2.5630000000000002</v>
      </c>
      <c r="M407">
        <v>305.23399999999998</v>
      </c>
      <c r="N407">
        <f>(D4-D5)*EXP(-(F4-F5)*I407)+(H4-H5)</f>
        <v>2.7375010561401236</v>
      </c>
      <c r="O407">
        <f>(D4+D5)*EXP(-(F4+F5)*I407)+(H4+H5)</f>
        <v>2.7762765239025362</v>
      </c>
    </row>
    <row r="408" spans="9:15" x14ac:dyDescent="0.3">
      <c r="I408">
        <v>112.5</v>
      </c>
      <c r="J408">
        <f>D4*EXP(-F4*I408)+H4</f>
        <v>2.7484384024616966</v>
      </c>
      <c r="K408">
        <f>L408* E6/M408</f>
        <v>2.4941309628083022</v>
      </c>
      <c r="L408">
        <v>2.5790000000000002</v>
      </c>
      <c r="M408">
        <v>305.423</v>
      </c>
      <c r="N408">
        <f>(D4-D5)*EXP(-(F4-F5)*I408)+(H4-H5)</f>
        <v>2.7290624470714047</v>
      </c>
      <c r="O408">
        <f>(D4+D5)*EXP(-(F4+F5)*I408)+(H4+H5)</f>
        <v>2.767973679837076</v>
      </c>
    </row>
    <row r="409" spans="9:15" x14ac:dyDescent="0.3">
      <c r="I409">
        <v>112.7777777777778</v>
      </c>
      <c r="J409">
        <f>D4*EXP(-F4*I409)+H4</f>
        <v>2.740134356665072</v>
      </c>
      <c r="K409">
        <f>L409* E6/M409</f>
        <v>2.447120016523892</v>
      </c>
      <c r="L409">
        <v>2.5299999999999998</v>
      </c>
      <c r="M409">
        <v>305.37599999999998</v>
      </c>
      <c r="N409">
        <f>(D4-D5)*EXP(-(F4-F5)*I409)+(H4-H5)</f>
        <v>2.7206905834640409</v>
      </c>
      <c r="O409">
        <f>(D4+D5)*EXP(-(F4+F5)*I409)+(H4+H5)</f>
        <v>2.7597370731660815</v>
      </c>
    </row>
    <row r="410" spans="9:15" x14ac:dyDescent="0.3">
      <c r="I410">
        <v>113.0555555555556</v>
      </c>
      <c r="J410">
        <f>D4*EXP(-F4*I410)+H4</f>
        <v>2.7318962749283697</v>
      </c>
      <c r="K410">
        <f>L410* E6/M410</f>
        <v>2.4343970708558635</v>
      </c>
      <c r="L410">
        <v>2.5179999999999998</v>
      </c>
      <c r="M410">
        <v>305.51600000000002</v>
      </c>
      <c r="N410">
        <f>(D4-D5)*EXP(-(F4-F5)*I410)+(H4-H5)</f>
        <v>2.7123849373925673</v>
      </c>
      <c r="O410">
        <f>(D4+D5)*EXP(-(F4+F5)*I410)+(H4+H5)</f>
        <v>2.7515661754691241</v>
      </c>
    </row>
    <row r="411" spans="9:15" x14ac:dyDescent="0.3">
      <c r="I411">
        <v>113.3333333333333</v>
      </c>
      <c r="J411">
        <f>D4*EXP(-F4*I411)+H4</f>
        <v>2.7237236332591559</v>
      </c>
      <c r="K411">
        <f>L411* E6/M411</f>
        <v>2.4346361388070159</v>
      </c>
      <c r="L411">
        <v>2.5179999999999998</v>
      </c>
      <c r="M411">
        <v>305.48599999999999</v>
      </c>
      <c r="N411">
        <f>(D4-D5)*EXP(-(F4-F5)*I411)+(H4-H5)</f>
        <v>2.7041449851071659</v>
      </c>
      <c r="O411">
        <f>(D4+D5)*EXP(-(F4+F5)*I411)+(H4+H5)</f>
        <v>2.7434604625413428</v>
      </c>
    </row>
    <row r="412" spans="9:15" x14ac:dyDescent="0.3">
      <c r="I412">
        <v>113.6111111111111</v>
      </c>
      <c r="J412">
        <f>D4*EXP(-F4*I412)+H4</f>
        <v>2.7156159118273751</v>
      </c>
      <c r="K412">
        <f>L412* E6/M412</f>
        <v>2.443145419547101</v>
      </c>
      <c r="L412">
        <v>2.528</v>
      </c>
      <c r="M412">
        <v>305.63099999999997</v>
      </c>
      <c r="N412">
        <f>(D4-D5)*EXP(-(F4-F5)*I412)+(H4-H5)</f>
        <v>2.6959702070006282</v>
      </c>
      <c r="O412">
        <f>(D4+D5)*EXP(-(F4+F5)*I412)+(H4+H5)</f>
        <v>2.7354194143598067</v>
      </c>
    </row>
    <row r="413" spans="9:15" x14ac:dyDescent="0.3">
      <c r="I413">
        <v>113.8888888888889</v>
      </c>
      <c r="J413">
        <f>D4*EXP(-F4*I413)+H4</f>
        <v>2.7075725949323068</v>
      </c>
      <c r="K413">
        <f>L413* E6/M413</f>
        <v>2.4300411150608934</v>
      </c>
      <c r="L413">
        <v>2.5150000000000001</v>
      </c>
      <c r="M413">
        <v>305.69900000000001</v>
      </c>
      <c r="N413">
        <f>(D4-D5)*EXP(-(F4-F5)*I413)+(H4-H5)</f>
        <v>2.6878600875756042</v>
      </c>
      <c r="O413">
        <f>(D4+D5)*EXP(-(F4+F5)*I413)+(H4+H5)</f>
        <v>2.7274425150501651</v>
      </c>
    </row>
    <row r="414" spans="9:15" x14ac:dyDescent="0.3">
      <c r="I414">
        <v>114.1666666666667</v>
      </c>
      <c r="J414">
        <f>D4*EXP(-F4*I414)+H4</f>
        <v>2.6995931709697478</v>
      </c>
      <c r="K414">
        <f>L414* E6/M414</f>
        <v>2.4222391273788046</v>
      </c>
      <c r="L414">
        <v>2.5089999999999999</v>
      </c>
      <c r="M414">
        <v>305.952</v>
      </c>
      <c r="N414">
        <f>(D4-D5)*EXP(-(F4-F5)*I414)+(H4-H5)</f>
        <v>2.6798141154120843</v>
      </c>
      <c r="O414">
        <f>(D4+D5)*EXP(-(F4+F5)*I414)+(H4+H5)</f>
        <v>2.7195292528535449</v>
      </c>
    </row>
    <row r="415" spans="9:15" x14ac:dyDescent="0.3">
      <c r="I415">
        <v>114.4444444444444</v>
      </c>
      <c r="J415">
        <f>D4*EXP(-F4*I415)+H4</f>
        <v>2.6916771323994824</v>
      </c>
      <c r="K415">
        <f>L415* E6/M415</f>
        <v>2.4142423121972891</v>
      </c>
      <c r="L415">
        <v>2.5019999999999998</v>
      </c>
      <c r="M415">
        <v>306.10899999999998</v>
      </c>
      <c r="N415">
        <f>(D4-D5)*EXP(-(F4-F5)*I415)+(H4-H5)</f>
        <v>2.6718317831351559</v>
      </c>
      <c r="O415">
        <f>(D4+D5)*EXP(-(F4+F5)*I415)+(H4+H5)</f>
        <v>2.7116791200937191</v>
      </c>
    </row>
    <row r="416" spans="9:15" x14ac:dyDescent="0.3">
      <c r="I416">
        <v>114.7222222222222</v>
      </c>
      <c r="J416">
        <f>D4*EXP(-F4*I416)+H4</f>
        <v>2.6838239757129845</v>
      </c>
      <c r="K416">
        <f>L416* E6/M416</f>
        <v>2.3761761805802641</v>
      </c>
      <c r="L416">
        <v>2.46</v>
      </c>
      <c r="M416">
        <v>305.79199999999997</v>
      </c>
      <c r="N416">
        <f>(D4-D5)*EXP(-(F4-F5)*I416)+(H4-H5)</f>
        <v>2.6639125873829972</v>
      </c>
      <c r="O416">
        <f>(D4+D5)*EXP(-(F4+F5)*I416)+(H4+H5)</f>
        <v>2.7038916131445321</v>
      </c>
    </row>
    <row r="417" spans="9:15" x14ac:dyDescent="0.3">
      <c r="I417">
        <v>115</v>
      </c>
      <c r="J417">
        <f>D4*EXP(-F4*I417)+H4</f>
        <v>2.6760332014014079</v>
      </c>
      <c r="K417">
        <f>L417* E6/M417</f>
        <v>2.3788822492213741</v>
      </c>
      <c r="L417">
        <v>2.4529999999999998</v>
      </c>
      <c r="M417">
        <v>304.57499999999999</v>
      </c>
      <c r="N417">
        <f>(D4-D5)*EXP(-(F4-F5)*I417)+(H4-H5)</f>
        <v>2.6560560287751511</v>
      </c>
      <c r="O417">
        <f>(D4+D5)*EXP(-(F4+F5)*I417)+(H4+H5)</f>
        <v>2.6961662323975992</v>
      </c>
    </row>
    <row r="418" spans="9:15" x14ac:dyDescent="0.3">
      <c r="I418">
        <v>115.2777777777778</v>
      </c>
      <c r="J418">
        <f>D4*EXP(-F4*I418)+H4</f>
        <v>2.6683043139238061</v>
      </c>
      <c r="K418">
        <f>L418* E6/M418</f>
        <v>2.3648821198164507</v>
      </c>
      <c r="L418">
        <v>2.4340000000000002</v>
      </c>
      <c r="M418">
        <v>304.005</v>
      </c>
      <c r="N418">
        <f>(D4-D5)*EXP(-(F4-F5)*I418)+(H4-H5)</f>
        <v>2.6482616118810243</v>
      </c>
      <c r="O418">
        <f>(D4+D5)*EXP(-(F4+F5)*I418)+(H4+H5)</f>
        <v>2.6885024822302483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zoomScale="70" zoomScaleNormal="70" workbookViewId="0">
      <selection activeCell="F1"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22</v>
      </c>
      <c r="B1" s="17"/>
      <c r="C1" s="17"/>
      <c r="D1" s="17"/>
      <c r="E1" s="17"/>
      <c r="F1" s="17"/>
      <c r="G1" s="17"/>
      <c r="H1" s="17"/>
      <c r="I1" s="24" t="s">
        <v>24</v>
      </c>
      <c r="J1" s="24" t="s">
        <v>25</v>
      </c>
      <c r="K1" s="24" t="s">
        <v>26</v>
      </c>
      <c r="L1" s="26" t="s">
        <v>27</v>
      </c>
      <c r="M1" s="26" t="s">
        <v>28</v>
      </c>
      <c r="N1" s="23" t="s">
        <v>29</v>
      </c>
      <c r="O1" s="23" t="s">
        <v>30</v>
      </c>
    </row>
    <row r="2" spans="1:15" ht="25.8" customHeight="1" x14ac:dyDescent="0.3">
      <c r="A2" s="32" t="s">
        <v>31</v>
      </c>
      <c r="B2" s="17"/>
      <c r="C2" s="8" t="s">
        <v>2</v>
      </c>
      <c r="D2" s="35"/>
      <c r="E2" s="17"/>
      <c r="F2" s="8" t="s">
        <v>32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33</v>
      </c>
      <c r="B3" s="17"/>
      <c r="C3" s="33" t="s">
        <v>34</v>
      </c>
      <c r="D3" s="17"/>
      <c r="E3" s="17"/>
      <c r="F3" s="17"/>
      <c r="G3" s="17"/>
      <c r="H3" s="17"/>
      <c r="I3">
        <v>0</v>
      </c>
      <c r="J3">
        <f>D4*EXP(-F4*I3)+H4</f>
        <v>28.730937801835438</v>
      </c>
      <c r="K3">
        <f>L3* E6/M3</f>
        <v>29.070839923843351</v>
      </c>
      <c r="L3">
        <v>29.981999999999999</v>
      </c>
      <c r="M3">
        <v>304.63</v>
      </c>
      <c r="N3">
        <f>(D4-D5)*EXP(-(F4-F5)*I3)+(H4-H5)</f>
        <v>28.662273979135705</v>
      </c>
      <c r="O3">
        <f>(D4+D5)*EXP(-(F4+F5)*I3)+(H4+H5)</f>
        <v>28.799601624535171</v>
      </c>
    </row>
    <row r="4" spans="1:15" ht="25.8" customHeight="1" x14ac:dyDescent="0.3">
      <c r="A4" s="32" t="s">
        <v>35</v>
      </c>
      <c r="B4" s="17"/>
      <c r="C4" s="29" t="s">
        <v>36</v>
      </c>
      <c r="D4" s="9">
        <v>25.787480247692379</v>
      </c>
      <c r="E4" s="30" t="s">
        <v>37</v>
      </c>
      <c r="F4" s="10">
        <v>1.5871584947916101E-2</v>
      </c>
      <c r="G4" s="31" t="s">
        <v>38</v>
      </c>
      <c r="H4" s="9">
        <v>2.943457554143059</v>
      </c>
      <c r="I4">
        <v>0.27777777777777779</v>
      </c>
      <c r="J4">
        <f>D4*EXP(-F4*I4)+H4</f>
        <v>28.617496891189813</v>
      </c>
      <c r="K4">
        <f>L4* E6/M4</f>
        <v>28.945542420850281</v>
      </c>
      <c r="L4">
        <v>29.832000000000001</v>
      </c>
      <c r="M4">
        <v>304.41800000000001</v>
      </c>
      <c r="N4">
        <f>(D4-D5)*EXP(-(F4-F5)*I4)+(H4-H5)</f>
        <v>28.549335805892802</v>
      </c>
      <c r="O4">
        <f>(D4+D5)*EXP(-(F4+F5)*I4)+(H4+H5)</f>
        <v>28.685657098849696</v>
      </c>
    </row>
    <row r="5" spans="1:15" ht="25.8" customHeight="1" x14ac:dyDescent="0.3">
      <c r="A5" s="32" t="s">
        <v>39</v>
      </c>
      <c r="B5" s="17"/>
      <c r="C5" s="17"/>
      <c r="D5" s="16">
        <v>3.1054517245969349E-2</v>
      </c>
      <c r="E5" s="17"/>
      <c r="F5" s="16">
        <v>5.1399582863830762E-5</v>
      </c>
      <c r="G5" s="17"/>
      <c r="H5" s="16">
        <v>3.7609305453761607E-2</v>
      </c>
      <c r="I5">
        <v>0.55555555555555558</v>
      </c>
      <c r="J5">
        <f>D4*EXP(-F4*I5)+H4</f>
        <v>28.504555014962612</v>
      </c>
      <c r="K5">
        <f>L5* E6/M5</f>
        <v>28.807024946925697</v>
      </c>
      <c r="L5">
        <v>29.678999999999998</v>
      </c>
      <c r="M5">
        <v>304.31299999999999</v>
      </c>
      <c r="N5">
        <f>(D4-D5)*EXP(-(F4-F5)*I5)+(H4-H5)</f>
        <v>28.436892850080639</v>
      </c>
      <c r="O5">
        <f>(D4+D5)*EXP(-(F4+F5)*I5)+(H4+H5)</f>
        <v>28.572215442713244</v>
      </c>
    </row>
    <row r="6" spans="1:15" ht="28.2" customHeight="1" x14ac:dyDescent="0.3">
      <c r="A6" s="27" t="s">
        <v>40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28.392109977866891</v>
      </c>
      <c r="K6">
        <f>L6* E6/M6</f>
        <v>28.68123159753943</v>
      </c>
      <c r="L6">
        <v>29.478999999999999</v>
      </c>
      <c r="M6">
        <v>303.58800000000002</v>
      </c>
      <c r="N6">
        <f>(D4-D5)*EXP(-(F4-F5)*I6)+(H4-H5)</f>
        <v>28.324942940242963</v>
      </c>
      <c r="O6">
        <f>(D4+D5)*EXP(-(F4+F5)*I6)+(H4+H5)</f>
        <v>28.459274436819697</v>
      </c>
    </row>
    <row r="7" spans="1:15" x14ac:dyDescent="0.3">
      <c r="I7">
        <v>1.1111111111111109</v>
      </c>
      <c r="J7">
        <f>D4*EXP(-F4*I7)+H4</f>
        <v>28.280159594272916</v>
      </c>
      <c r="K7">
        <f>L7* E6/M7</f>
        <v>28.588021228996361</v>
      </c>
      <c r="L7">
        <v>29.356000000000002</v>
      </c>
      <c r="M7">
        <v>303.30700000000002</v>
      </c>
      <c r="N7">
        <f>(D4-D5)*EXP(-(F4-F5)*I7)+(H4-H5)</f>
        <v>28.213483914445021</v>
      </c>
      <c r="O7">
        <f>(D4+D5)*EXP(-(F4+F5)*I7)+(H4+H5)</f>
        <v>28.346831871657358</v>
      </c>
    </row>
    <row r="8" spans="1:15" x14ac:dyDescent="0.3">
      <c r="I8">
        <v>1.3888888888888891</v>
      </c>
      <c r="J8">
        <f>D4*EXP(-F4*I8)+H4</f>
        <v>28.168701688165694</v>
      </c>
      <c r="K8">
        <f>L8* E6/M8</f>
        <v>28.445054444337558</v>
      </c>
      <c r="L8">
        <v>29.209</v>
      </c>
      <c r="M8">
        <v>303.30499999999989</v>
      </c>
      <c r="N8">
        <f>(D4-D5)*EXP(-(F4-F5)*I8)+(H4-H5)</f>
        <v>28.102513620231839</v>
      </c>
      <c r="O8">
        <f>(D4+D5)*EXP(-(F4+F5)*I8)+(H4+H5)</f>
        <v>28.234885547465737</v>
      </c>
    </row>
    <row r="9" spans="1:15" x14ac:dyDescent="0.3">
      <c r="I9">
        <v>1.666666666666667</v>
      </c>
      <c r="J9">
        <f>D4*EXP(-F4*I9)+H4</f>
        <v>28.057734093102663</v>
      </c>
      <c r="K9">
        <f>L9* E6/M9</f>
        <v>28.30729616407065</v>
      </c>
      <c r="L9">
        <v>29.056999999999999</v>
      </c>
      <c r="M9">
        <v>303.19499999999999</v>
      </c>
      <c r="N9">
        <f>(D4-D5)*EXP(-(F4-F5)*I9)+(H4-H5)</f>
        <v>27.992029914586652</v>
      </c>
      <c r="O9">
        <f>(D4+D5)*EXP(-(F4+F5)*I9)+(H4+H5)</f>
        <v>28.123433274192507</v>
      </c>
    </row>
    <row r="10" spans="1:15" x14ac:dyDescent="0.3">
      <c r="I10">
        <v>1.944444444444444</v>
      </c>
      <c r="J10">
        <f>D4*EXP(-F4*I10)+H4</f>
        <v>27.947254652171612</v>
      </c>
      <c r="K10">
        <f>L10* E6/M10</f>
        <v>28.176433008948866</v>
      </c>
      <c r="L10">
        <v>28.92</v>
      </c>
      <c r="M10">
        <v>303.16699999999997</v>
      </c>
      <c r="N10">
        <f>(D4-D5)*EXP(-(F4-F5)*I10)+(H4-H5)</f>
        <v>27.882030663889495</v>
      </c>
      <c r="O10">
        <f>(D4+D5)*EXP(-(F4+F5)*I10)+(H4+H5)</f>
        <v>28.012472871450676</v>
      </c>
    </row>
    <row r="11" spans="1:15" x14ac:dyDescent="0.3">
      <c r="I11">
        <v>2.2222222222222219</v>
      </c>
      <c r="J11">
        <f>D4*EXP(-F4*I11)+H4</f>
        <v>27.837261217948715</v>
      </c>
      <c r="K11">
        <f>L11* E6/M11</f>
        <v>28.02143919752082</v>
      </c>
      <c r="L11">
        <v>28.776</v>
      </c>
      <c r="M11">
        <v>303.32600000000002</v>
      </c>
      <c r="N11">
        <f>(D4-D5)*EXP(-(F4-F5)*I11)+(H4-H5)</f>
        <v>27.772513743876019</v>
      </c>
      <c r="O11">
        <f>(D4+D5)*EXP(-(F4+F5)*I11)+(H4+H5)</f>
        <v>27.90200216847591</v>
      </c>
    </row>
    <row r="12" spans="1:15" x14ac:dyDescent="0.3">
      <c r="I12">
        <v>2.5</v>
      </c>
      <c r="J12">
        <f>D4*EXP(-F4*I12)+H4</f>
        <v>27.727751652456824</v>
      </c>
      <c r="K12">
        <f>L12* E6/M12</f>
        <v>27.914723941364677</v>
      </c>
      <c r="L12">
        <v>28.658000000000001</v>
      </c>
      <c r="M12">
        <v>303.23700000000002</v>
      </c>
      <c r="N12">
        <f>(D4-D5)*EXP(-(F4-F5)*I12)+(H4-H5)</f>
        <v>27.663477039596472</v>
      </c>
      <c r="O12">
        <f>(D4+D5)*EXP(-(F4+F5)*I12)+(H4+H5)</f>
        <v>27.792019004084075</v>
      </c>
    </row>
    <row r="13" spans="1:15" x14ac:dyDescent="0.3">
      <c r="I13">
        <v>2.7777777777777781</v>
      </c>
      <c r="J13">
        <f>D4*EXP(-F4*I13)+H4</f>
        <v>27.618723827123894</v>
      </c>
      <c r="K13">
        <f>L13* E6/M13</f>
        <v>27.75980035749723</v>
      </c>
      <c r="L13">
        <v>28.506</v>
      </c>
      <c r="M13">
        <v>303.31200000000001</v>
      </c>
      <c r="N13">
        <f>(D4-D5)*EXP(-(F4-F5)*I13)+(H4-H5)</f>
        <v>27.554918445374838</v>
      </c>
      <c r="O13">
        <f>(D4+D5)*EXP(-(F4+F5)*I13)+(H4+H5)</f>
        <v>27.68252122662895</v>
      </c>
    </row>
    <row r="14" spans="1:15" x14ac:dyDescent="0.3">
      <c r="I14">
        <v>3.0555555555555549</v>
      </c>
      <c r="J14">
        <f>D4*EXP(-F4*I14)+H4</f>
        <v>27.510175622741627</v>
      </c>
      <c r="K14">
        <f>L14* E6/M14</f>
        <v>27.650640060507197</v>
      </c>
      <c r="L14">
        <v>28.372</v>
      </c>
      <c r="M14">
        <v>303.07799999999997</v>
      </c>
      <c r="N14">
        <f>(D4-D5)*EXP(-(F4-F5)*I14)+(H4-H5)</f>
        <v>27.446835864768204</v>
      </c>
      <c r="O14">
        <f>(D4+D5)*EXP(-(F4+F5)*I14)+(H4+H5)</f>
        <v>27.573506693960148</v>
      </c>
    </row>
    <row r="15" spans="1:15" x14ac:dyDescent="0.3">
      <c r="I15">
        <v>3.333333333333333</v>
      </c>
      <c r="J15">
        <f>D4*EXP(-F4*I15)+H4</f>
        <v>27.402104929424258</v>
      </c>
      <c r="K15">
        <f>L15* E6/M15</f>
        <v>27.525845556783896</v>
      </c>
      <c r="L15">
        <v>28.245999999999999</v>
      </c>
      <c r="M15">
        <v>303.10000000000002</v>
      </c>
      <c r="N15">
        <f>(D4-D5)*EXP(-(F4-F5)*I15)+(H4-H5)</f>
        <v>27.339227210526225</v>
      </c>
      <c r="O15">
        <f>(D4+D5)*EXP(-(F4+F5)*I15)+(H4+H5)</f>
        <v>27.464973273381212</v>
      </c>
    </row>
    <row r="16" spans="1:15" x14ac:dyDescent="0.3">
      <c r="I16">
        <v>3.6111111111111112</v>
      </c>
      <c r="J16">
        <f>D4*EXP(-F4*I16)+H4</f>
        <v>27.294509646567551</v>
      </c>
      <c r="K16">
        <f>L16* E6/M16</f>
        <v>27.415096456066795</v>
      </c>
      <c r="L16">
        <v>28.123999999999999</v>
      </c>
      <c r="M16">
        <v>303.01</v>
      </c>
      <c r="N16">
        <f>(D4-D5)*EXP(-(F4-F5)*I16)+(H4-H5)</f>
        <v>27.232090404550867</v>
      </c>
      <c r="O16">
        <f>(D4+D5)*EXP(-(F4+F5)*I16)+(H4+H5)</f>
        <v>27.356918841607843</v>
      </c>
    </row>
    <row r="17" spans="9:15" x14ac:dyDescent="0.3">
      <c r="I17">
        <v>3.8888888888888888</v>
      </c>
      <c r="J17">
        <f>D4*EXP(-F4*I17)+H4</f>
        <v>27.187387682807987</v>
      </c>
      <c r="K17">
        <f>L17* E6/M17</f>
        <v>27.293561731742912</v>
      </c>
      <c r="L17">
        <v>27.984999999999999</v>
      </c>
      <c r="M17">
        <v>302.85500000000002</v>
      </c>
      <c r="N17">
        <f>(D4-D5)*EXP(-(F4-F5)*I17)+(H4-H5)</f>
        <v>27.125423377856244</v>
      </c>
      <c r="O17">
        <f>(D4+D5)*EXP(-(F4+F5)*I17)+(H4+H5)</f>
        <v>27.249341284726448</v>
      </c>
    </row>
    <row r="18" spans="9:15" x14ac:dyDescent="0.3">
      <c r="I18">
        <v>4.166666666666667</v>
      </c>
      <c r="J18">
        <f>D4*EXP(-F4*I18)+H4</f>
        <v>27.080736955982101</v>
      </c>
      <c r="K18">
        <f>L18* E6/M18</f>
        <v>27.157155785787914</v>
      </c>
      <c r="L18">
        <v>27.849</v>
      </c>
      <c r="M18">
        <v>302.89699999999999</v>
      </c>
      <c r="N18">
        <f>(D4-D5)*EXP(-(F4-F5)*I18)+(H4-H5)</f>
        <v>27.019224070528672</v>
      </c>
      <c r="O18">
        <f>(D4+D5)*EXP(-(F4+F5)*I18)+(H4+H5)</f>
        <v>27.142238498152686</v>
      </c>
    </row>
    <row r="19" spans="9:15" x14ac:dyDescent="0.3">
      <c r="I19">
        <v>4.4444444444444446</v>
      </c>
      <c r="J19">
        <f>D4*EXP(-F4*I19)+H4</f>
        <v>26.974555393085989</v>
      </c>
      <c r="K19">
        <f>L19* E6/M19</f>
        <v>27.042039350184261</v>
      </c>
      <c r="L19">
        <v>27.725000000000001</v>
      </c>
      <c r="M19">
        <v>302.83199999999999</v>
      </c>
      <c r="N19">
        <f>(D4-D5)*EXP(-(F4-F5)*I19)+(H4-H5)</f>
        <v>26.913490431686888</v>
      </c>
      <c r="O19">
        <f>(D4+D5)*EXP(-(F4+F5)*I19)+(H4+H5)</f>
        <v>27.035608386590383</v>
      </c>
    </row>
    <row r="20" spans="9:15" x14ac:dyDescent="0.3">
      <c r="I20">
        <v>4.7222222222222223</v>
      </c>
      <c r="J20">
        <f>D4*EXP(-F4*I20)+H4</f>
        <v>26.868840930235059</v>
      </c>
      <c r="K20">
        <f>L20* E6/M20</f>
        <v>26.925819703198954</v>
      </c>
      <c r="L20">
        <v>27.596</v>
      </c>
      <c r="M20">
        <v>302.72399999999999</v>
      </c>
      <c r="N20">
        <f>(D4-D5)*EXP(-(F4-F5)*I20)+(H4-H5)</f>
        <v>26.808220419442449</v>
      </c>
      <c r="O20">
        <f>(D4+D5)*EXP(-(F4+F5)*I20)+(H4+H5)</f>
        <v>26.92944886399048</v>
      </c>
    </row>
    <row r="21" spans="9:15" x14ac:dyDescent="0.3">
      <c r="I21">
        <v>5</v>
      </c>
      <c r="J21">
        <f>D4*EXP(-F4*I21)+H4</f>
        <v>26.763591512623872</v>
      </c>
      <c r="K21">
        <f>L21* E6/M21</f>
        <v>26.80980589904286</v>
      </c>
      <c r="L21">
        <v>27.481999999999999</v>
      </c>
      <c r="M21">
        <v>302.77800000000002</v>
      </c>
      <c r="N21">
        <f>(D4-D5)*EXP(-(F4-F5)*I21)+(H4-H5)</f>
        <v>26.70341200086029</v>
      </c>
      <c r="O21">
        <f>(D4+D5)*EXP(-(F4+F5)*I21)+(H4+H5)</f>
        <v>26.823757853510259</v>
      </c>
    </row>
    <row r="22" spans="9:15" x14ac:dyDescent="0.3">
      <c r="I22">
        <v>5.2777777777777777</v>
      </c>
      <c r="J22">
        <f>D4*EXP(-F4*I22)+H4</f>
        <v>26.658805094486233</v>
      </c>
      <c r="K22">
        <f>L22* E6/M22</f>
        <v>26.691431013972622</v>
      </c>
      <c r="L22">
        <v>27.349</v>
      </c>
      <c r="M22">
        <v>302.649</v>
      </c>
      <c r="N22">
        <f>(D4-D5)*EXP(-(F4-F5)*I22)+(H4-H5)</f>
        <v>26.599063151919466</v>
      </c>
      <c r="O22">
        <f>(D4+D5)*EXP(-(F4+F5)*I22)+(H4+H5)</f>
        <v>26.718533287472681</v>
      </c>
    </row>
    <row r="23" spans="9:15" x14ac:dyDescent="0.3">
      <c r="I23">
        <v>5.5555555555555554</v>
      </c>
      <c r="J23">
        <f>D4*EXP(-F4*I23)+H4</f>
        <v>26.554479639055401</v>
      </c>
      <c r="K23">
        <f>L23* E6/M23</f>
        <v>26.573718620416557</v>
      </c>
      <c r="L23">
        <v>27.222000000000001</v>
      </c>
      <c r="M23">
        <v>302.57799999999997</v>
      </c>
      <c r="N23">
        <f>(D4-D5)*EXP(-(F4-F5)*I23)+(H4-H5)</f>
        <v>26.495171857474084</v>
      </c>
      <c r="O23">
        <f>(D4+D5)*EXP(-(F4+F5)*I23)+(H4+H5)</f>
        <v>26.613773107325962</v>
      </c>
    </row>
    <row r="24" spans="9:15" x14ac:dyDescent="0.3">
      <c r="I24">
        <v>5.833333333333333</v>
      </c>
      <c r="J24">
        <f>D4*EXP(-F4*I24)+H4</f>
        <v>26.450613118524533</v>
      </c>
      <c r="K24">
        <f>L24* E6/M24</f>
        <v>26.508664869239926</v>
      </c>
      <c r="L24">
        <v>27.148</v>
      </c>
      <c r="M24">
        <v>302.49599999999998</v>
      </c>
      <c r="N24">
        <f>(D4-D5)*EXP(-(F4-F5)*I24)+(H4-H5)</f>
        <v>26.391736111214357</v>
      </c>
      <c r="O24">
        <f>(D4+D5)*EXP(-(F4+F5)*I24)+(H4+H5)</f>
        <v>26.509475263603299</v>
      </c>
    </row>
    <row r="25" spans="9:15" x14ac:dyDescent="0.3">
      <c r="I25">
        <v>6.1111111111111107</v>
      </c>
      <c r="J25">
        <f>D4*EXP(-F4*I25)+H4</f>
        <v>26.347203514007223</v>
      </c>
      <c r="K25">
        <f>L25* E6/M25</f>
        <v>26.377013522288415</v>
      </c>
      <c r="L25">
        <v>27.042999999999999</v>
      </c>
      <c r="M25">
        <v>302.83</v>
      </c>
      <c r="N25">
        <f>(D4-D5)*EXP(-(F4-F5)*I25)+(H4-H5)</f>
        <v>26.288753915627886</v>
      </c>
      <c r="O25">
        <f>(D4+D5)*EXP(-(F4+F5)*I25)+(H4+H5)</f>
        <v>26.405637715882762</v>
      </c>
    </row>
    <row r="26" spans="9:15" x14ac:dyDescent="0.3">
      <c r="I26">
        <v>6.3886111111111106</v>
      </c>
      <c r="J26">
        <f>D4*EXP(-F4*I26)+H4</f>
        <v>26.24435154363805</v>
      </c>
      <c r="K26">
        <f>L26* E6/M26</f>
        <v>26.282877637373332</v>
      </c>
      <c r="L26">
        <v>26.948</v>
      </c>
      <c r="M26">
        <v>302.84699999999998</v>
      </c>
      <c r="N26">
        <f>(D4-D5)*EXP(-(F4-F5)*I26)+(H4-H5)</f>
        <v>26.186325587699294</v>
      </c>
      <c r="O26">
        <f>(D4+D5)*EXP(-(F4+F5)*I26)+(H4+H5)</f>
        <v>26.302361583801243</v>
      </c>
    </row>
    <row r="27" spans="9:15" x14ac:dyDescent="0.3">
      <c r="I27">
        <v>6.666666666666667</v>
      </c>
      <c r="J27">
        <f>D4*EXP(-F4*I27)+H4</f>
        <v>26.141747021834753</v>
      </c>
      <c r="K27">
        <f>L27* E6/M27</f>
        <v>26.196548083532548</v>
      </c>
      <c r="L27">
        <v>26.867999999999999</v>
      </c>
      <c r="M27">
        <v>302.94299999999998</v>
      </c>
      <c r="N27">
        <f>(D4-D5)*EXP(-(F4-F5)*I27)+(H4-H5)</f>
        <v>26.084142230180667</v>
      </c>
      <c r="O27">
        <f>(D4+D5)*EXP(-(F4+F5)*I27)+(H4+H5)</f>
        <v>26.199335391745407</v>
      </c>
    </row>
    <row r="28" spans="9:15" x14ac:dyDescent="0.3">
      <c r="I28">
        <v>6.9444444444444446</v>
      </c>
      <c r="J28">
        <f>D4*EXP(-F4*I28)+H4</f>
        <v>26.039696140656812</v>
      </c>
      <c r="K28">
        <f>L28* E6/M28</f>
        <v>26.054602100117126</v>
      </c>
      <c r="L28">
        <v>26.736000000000001</v>
      </c>
      <c r="M28">
        <v>303.09699999999998</v>
      </c>
      <c r="N28">
        <f>(D4-D5)*EXP(-(F4-F5)*I28)+(H4-H5)</f>
        <v>25.982508788935661</v>
      </c>
      <c r="O28">
        <f>(D4+D5)*EXP(-(F4+F5)*I28)+(H4+H5)</f>
        <v>26.096866579350738</v>
      </c>
    </row>
    <row r="29" spans="9:15" x14ac:dyDescent="0.3">
      <c r="I29">
        <v>7.2222222222222223</v>
      </c>
      <c r="J29">
        <f>D4*EXP(-F4*I29)+H4</f>
        <v>25.938094188369242</v>
      </c>
      <c r="K29">
        <f>L29* E6/M29</f>
        <v>25.969818486171619</v>
      </c>
      <c r="L29">
        <v>26.657</v>
      </c>
      <c r="M29">
        <v>303.18799999999999</v>
      </c>
      <c r="N29">
        <f>(D4-D5)*EXP(-(F4-F5)*I29)+(H4-H5)</f>
        <v>25.881320995519076</v>
      </c>
      <c r="O29">
        <f>(D4+D5)*EXP(-(F4+F5)*I29)+(H4+H5)</f>
        <v>25.994849990923548</v>
      </c>
    </row>
    <row r="30" spans="9:15" x14ac:dyDescent="0.3">
      <c r="I30">
        <v>7.5</v>
      </c>
      <c r="J30">
        <f>D4*EXP(-F4*I30)+H4</f>
        <v>25.836939190102772</v>
      </c>
      <c r="K30">
        <f>L30* E6/M30</f>
        <v>25.841841770056909</v>
      </c>
      <c r="L30">
        <v>26.521000000000001</v>
      </c>
      <c r="M30">
        <v>303.13499999999999</v>
      </c>
      <c r="N30">
        <f>(D4-D5)*EXP(-(F4-F5)*I30)+(H4-H5)</f>
        <v>25.780576895830123</v>
      </c>
      <c r="O30">
        <f>(D4+D5)*EXP(-(F4+F5)*I30)+(H4+H5)</f>
        <v>25.89328363067105</v>
      </c>
    </row>
    <row r="31" spans="9:15" x14ac:dyDescent="0.3">
      <c r="I31">
        <v>7.7777777777777777</v>
      </c>
      <c r="J31">
        <f>D4*EXP(-F4*I31)+H4</f>
        <v>25.736229179675735</v>
      </c>
      <c r="K31">
        <f>L31* E6/M31</f>
        <v>25.74608257897674</v>
      </c>
      <c r="L31">
        <v>26.428999999999998</v>
      </c>
      <c r="M31">
        <v>303.20699999999999</v>
      </c>
      <c r="N31">
        <f>(D4-D5)*EXP(-(F4-F5)*I31)+(H4-H5)</f>
        <v>25.68027454433647</v>
      </c>
      <c r="O31">
        <f>(D4+D5)*EXP(-(F4+F5)*I31)+(H4+H5)</f>
        <v>25.792165511608452</v>
      </c>
    </row>
    <row r="32" spans="9:15" x14ac:dyDescent="0.3">
      <c r="I32">
        <v>8.0555555555555554</v>
      </c>
      <c r="J32">
        <f>D4*EXP(-F4*I32)+H4</f>
        <v>25.635962199555816</v>
      </c>
      <c r="K32">
        <f>L32* E6/M32</f>
        <v>25.648854681851628</v>
      </c>
      <c r="L32">
        <v>26.343</v>
      </c>
      <c r="M32">
        <v>303.36599999999999</v>
      </c>
      <c r="N32">
        <f>(D4-D5)*EXP(-(F4-F5)*I32)+(H4-H5)</f>
        <v>25.580412004036667</v>
      </c>
      <c r="O32">
        <f>(D4+D5)*EXP(-(F4+F5)*I32)+(H4+H5)</f>
        <v>25.691493655520098</v>
      </c>
    </row>
    <row r="33" spans="9:15" x14ac:dyDescent="0.3">
      <c r="I33">
        <v>8.3333333333333339</v>
      </c>
      <c r="J33">
        <f>D4*EXP(-F4*I33)+H4</f>
        <v>25.536136300822026</v>
      </c>
      <c r="K33">
        <f>L33* E6/M33</f>
        <v>25.507670579290764</v>
      </c>
      <c r="L33">
        <v>26.190999999999999</v>
      </c>
      <c r="M33">
        <v>303.28500000000003</v>
      </c>
      <c r="N33">
        <f>(D4-D5)*EXP(-(F4-F5)*I33)+(H4-H5)</f>
        <v>25.480987346422722</v>
      </c>
      <c r="O33">
        <f>(D4+D5)*EXP(-(F4+F5)*I33)+(H4+H5)</f>
        <v>25.591266092920762</v>
      </c>
    </row>
    <row r="34" spans="9:15" x14ac:dyDescent="0.3">
      <c r="I34">
        <v>8.6111111111111107</v>
      </c>
      <c r="J34">
        <f>D4*EXP(-F4*I34)+H4</f>
        <v>25.436749543126819</v>
      </c>
      <c r="K34">
        <f>L34* E6/M34</f>
        <v>25.434462142690411</v>
      </c>
      <c r="L34">
        <v>26.103000000000002</v>
      </c>
      <c r="M34">
        <v>303.13600000000002</v>
      </c>
      <c r="N34">
        <f>(D4-D5)*EXP(-(F4-F5)*I34)+(H4-H5)</f>
        <v>25.381998651442863</v>
      </c>
      <c r="O34">
        <f>(D4+D5)*EXP(-(F4+F5)*I34)+(H4+H5)</f>
        <v>25.491480863017095</v>
      </c>
    </row>
    <row r="35" spans="9:15" x14ac:dyDescent="0.3">
      <c r="I35">
        <v>8.8888888888888893</v>
      </c>
      <c r="J35">
        <f>D4*EXP(-F4*I35)+H4</f>
        <v>25.337799994658369</v>
      </c>
      <c r="K35">
        <f>L35* E6/M35</f>
        <v>25.322994708940591</v>
      </c>
      <c r="L35">
        <v>25.975999999999999</v>
      </c>
      <c r="M35">
        <v>302.98899999999998</v>
      </c>
      <c r="N35">
        <f>(D4-D5)*EXP(-(F4-F5)*I35)+(H4-H5)</f>
        <v>25.283444007464475</v>
      </c>
      <c r="O35">
        <f>(D4+D5)*EXP(-(F4+F5)*I35)+(H4+H5)</f>
        <v>25.392136013669308</v>
      </c>
    </row>
    <row r="36" spans="9:15" x14ac:dyDescent="0.3">
      <c r="I36">
        <v>9.1663888888888891</v>
      </c>
      <c r="J36">
        <f>D4*EXP(-F4*I36)+H4</f>
        <v>25.239384029578289</v>
      </c>
      <c r="K36">
        <f>L36* E6/M36</f>
        <v>25.211481266966242</v>
      </c>
      <c r="L36">
        <v>25.870999999999999</v>
      </c>
      <c r="M36">
        <v>303.09899999999999</v>
      </c>
      <c r="N36">
        <f>(D4-D5)*EXP(-(F4-F5)*I36)+(H4-H5)</f>
        <v>25.185419418506989</v>
      </c>
      <c r="O36">
        <f>(D4+D5)*EXP(-(F4+F5)*I36)+(H4+H5)</f>
        <v>25.293328289410695</v>
      </c>
    </row>
    <row r="37" spans="9:15" x14ac:dyDescent="0.3">
      <c r="I37">
        <v>9.4444444444444446</v>
      </c>
      <c r="J37">
        <f>D4*EXP(-F4*I37)+H4</f>
        <v>25.141204840607912</v>
      </c>
      <c r="K37">
        <f>L37* E6/M37</f>
        <v>25.139865654734265</v>
      </c>
      <c r="L37">
        <v>25.792999999999999</v>
      </c>
      <c r="M37">
        <v>303.04599999999999</v>
      </c>
      <c r="N37">
        <f>(D4-D5)*EXP(-(F4-F5)*I37)+(H4-H5)</f>
        <v>25.087629267856066</v>
      </c>
      <c r="O37">
        <f>(D4+D5)*EXP(-(F4+F5)*I37)+(H4+H5)</f>
        <v>25.1947596911209</v>
      </c>
    </row>
    <row r="38" spans="9:15" x14ac:dyDescent="0.3">
      <c r="I38">
        <v>9.7222222222222214</v>
      </c>
      <c r="J38">
        <f>D4*EXP(-F4*I38)+H4</f>
        <v>25.04355541374375</v>
      </c>
      <c r="K38">
        <f>L38* E6/M38</f>
        <v>25.003534991783308</v>
      </c>
      <c r="L38">
        <v>25.661000000000001</v>
      </c>
      <c r="M38">
        <v>303.13900000000001</v>
      </c>
      <c r="N38">
        <f>(D4-D5)*EXP(-(F4-F5)*I38)+(H4-H5)</f>
        <v>24.99036539072511</v>
      </c>
      <c r="O38">
        <f>(D4+D5)*EXP(-(F4+F5)*I38)+(H4+H5)</f>
        <v>25.096724356565502</v>
      </c>
    </row>
    <row r="39" spans="9:15" x14ac:dyDescent="0.3">
      <c r="I39">
        <v>10</v>
      </c>
      <c r="J39">
        <f>D4*EXP(-F4*I39)+H4</f>
        <v>24.946335553467758</v>
      </c>
      <c r="K39">
        <f>L39* E6/M39</f>
        <v>24.878721966719006</v>
      </c>
      <c r="L39">
        <v>25.533999999999999</v>
      </c>
      <c r="M39">
        <v>303.15199999999999</v>
      </c>
      <c r="N39">
        <f>(D4-D5)*EXP(-(F4-F5)*I39)+(H4-H5)</f>
        <v>24.893528001520721</v>
      </c>
      <c r="O39">
        <f>(D4+D5)*EXP(-(F4+F5)*I39)+(H4+H5)</f>
        <v>24.999121679780899</v>
      </c>
    </row>
    <row r="40" spans="9:15" x14ac:dyDescent="0.3">
      <c r="I40">
        <v>10.27777777777778</v>
      </c>
      <c r="J40">
        <f>D4*EXP(-F4*I40)+H4</f>
        <v>24.849543370086781</v>
      </c>
      <c r="K40">
        <f>L40* E6/M40</f>
        <v>24.813454108957156</v>
      </c>
      <c r="L40">
        <v>25.454999999999998</v>
      </c>
      <c r="M40">
        <v>303.00900000000001</v>
      </c>
      <c r="N40">
        <f>(D4-D5)*EXP(-(F4-F5)*I40)+(H4-H5)</f>
        <v>24.797115230155498</v>
      </c>
      <c r="O40">
        <f>(D4+D5)*EXP(-(F4+F5)*I40)+(H4+H5)</f>
        <v>24.901949751325461</v>
      </c>
    </row>
    <row r="41" spans="9:15" x14ac:dyDescent="0.3">
      <c r="I41">
        <v>10.555555555555561</v>
      </c>
      <c r="J41">
        <f>D4*EXP(-F4*I41)+H4</f>
        <v>24.753176982220548</v>
      </c>
      <c r="K41">
        <f>L41* E6/M41</f>
        <v>24.733045119344908</v>
      </c>
      <c r="L41">
        <v>25.37</v>
      </c>
      <c r="M41">
        <v>302.97899999999998</v>
      </c>
      <c r="N41">
        <f>(D4-D5)*EXP(-(F4-F5)*I41)+(H4-H5)</f>
        <v>24.701125214742099</v>
      </c>
      <c r="O41">
        <f>(D4+D5)*EXP(-(F4+F5)*I41)+(H4+H5)</f>
        <v>24.805206670184511</v>
      </c>
    </row>
    <row r="42" spans="9:15" x14ac:dyDescent="0.3">
      <c r="I42">
        <v>10.83333333333333</v>
      </c>
      <c r="J42">
        <f>D4*EXP(-F4*I42)+H4</f>
        <v>24.657234516765126</v>
      </c>
      <c r="K42">
        <f>L42* E6/M42</f>
        <v>24.599480013718175</v>
      </c>
      <c r="L42">
        <v>25.225000000000001</v>
      </c>
      <c r="M42">
        <v>302.88299999999998</v>
      </c>
      <c r="N42">
        <f>(D4-D5)*EXP(-(F4-F5)*I42)+(H4-H5)</f>
        <v>24.605556101557291</v>
      </c>
      <c r="O42">
        <f>(D4+D5)*EXP(-(F4+F5)*I42)+(H4+H5)</f>
        <v>24.708890543733069</v>
      </c>
    </row>
    <row r="43" spans="9:15" x14ac:dyDescent="0.3">
      <c r="I43">
        <v>11.111111111111111</v>
      </c>
      <c r="J43">
        <f>D4*EXP(-F4*I43)+H4</f>
        <v>24.561714108856474</v>
      </c>
      <c r="K43">
        <f>L43* E6/M43</f>
        <v>24.518380118570338</v>
      </c>
      <c r="L43">
        <v>25.143000000000001</v>
      </c>
      <c r="M43">
        <v>302.89699999999999</v>
      </c>
      <c r="N43">
        <f>(D4-D5)*EXP(-(F4-F5)*I43)+(H4-H5)</f>
        <v>24.510406045006128</v>
      </c>
      <c r="O43">
        <f>(D4+D5)*EXP(-(F4+F5)*I43)+(H4+H5)</f>
        <v>24.612999487698836</v>
      </c>
    </row>
    <row r="44" spans="9:15" x14ac:dyDescent="0.3">
      <c r="I44">
        <v>11.388888888888889</v>
      </c>
      <c r="J44">
        <f>D4*EXP(-F4*I44)+H4</f>
        <v>24.466613901834236</v>
      </c>
      <c r="K44">
        <f>L44* E6/M44</f>
        <v>24.426032897280127</v>
      </c>
      <c r="L44">
        <v>25.044</v>
      </c>
      <c r="M44">
        <v>302.84500000000003</v>
      </c>
      <c r="N44">
        <f>(D4-D5)*EXP(-(F4-F5)*I44)+(H4-H5)</f>
        <v>24.415673207586359</v>
      </c>
      <c r="O44">
        <f>(D4+D5)*EXP(-(F4+F5)*I44)+(H4+H5)</f>
        <v>24.517531626125354</v>
      </c>
    </row>
    <row r="45" spans="9:15" x14ac:dyDescent="0.3">
      <c r="I45">
        <v>11.66666666666667</v>
      </c>
      <c r="J45">
        <f>D4*EXP(-F4*I45)+H4</f>
        <v>24.371932047205618</v>
      </c>
      <c r="K45">
        <f>L45* E6/M45</f>
        <v>24.321352870779773</v>
      </c>
      <c r="L45">
        <v>24.943999999999999</v>
      </c>
      <c r="M45">
        <v>302.93400000000003</v>
      </c>
      <c r="N45">
        <f>(D4-D5)*EXP(-(F4-F5)*I45)+(H4-H5)</f>
        <v>24.321355759852885</v>
      </c>
      <c r="O45">
        <f>(D4+D5)*EXP(-(F4+F5)*I45)+(H4+H5)</f>
        <v>24.422485091335297</v>
      </c>
    </row>
    <row r="46" spans="9:15" x14ac:dyDescent="0.3">
      <c r="I46">
        <v>11.944444444444439</v>
      </c>
      <c r="J46">
        <f>D4*EXP(-F4*I46)+H4</f>
        <v>24.277666704609494</v>
      </c>
      <c r="K46">
        <f>L46* E6/M46</f>
        <v>24.219055462752582</v>
      </c>
      <c r="L46">
        <v>24.834</v>
      </c>
      <c r="M46">
        <v>302.87200000000001</v>
      </c>
      <c r="N46">
        <f>(D4-D5)*EXP(-(F4-F5)*I46)+(H4-H5)</f>
        <v>24.227451880382468</v>
      </c>
      <c r="O46">
        <f>(D4+D5)*EXP(-(F4+F5)*I46)+(H4+H5)</f>
        <v>24.327858023893924</v>
      </c>
    </row>
    <row r="47" spans="9:15" x14ac:dyDescent="0.3">
      <c r="I47">
        <v>12.22222222222222</v>
      </c>
      <c r="J47">
        <f>D4*EXP(-F4*I47)+H4</f>
        <v>24.183816041780592</v>
      </c>
      <c r="K47">
        <f>L47* E6/M47</f>
        <v>24.117911823059597</v>
      </c>
      <c r="L47">
        <v>24.72</v>
      </c>
      <c r="M47">
        <v>302.74599999999998</v>
      </c>
      <c r="N47">
        <f>(D4-D5)*EXP(-(F4-F5)*I47)+(H4-H5)</f>
        <v>24.133959755738545</v>
      </c>
      <c r="O47">
        <f>(D4+D5)*EXP(-(F4+F5)*I47)+(H4+H5)</f>
        <v>24.233648572572704</v>
      </c>
    </row>
    <row r="48" spans="9:15" x14ac:dyDescent="0.3">
      <c r="I48">
        <v>12.5</v>
      </c>
      <c r="J48">
        <f>D4*EXP(-F4*I48)+H4</f>
        <v>24.090378234513913</v>
      </c>
      <c r="K48">
        <f>L48* E6/M48</f>
        <v>24.038826333904634</v>
      </c>
      <c r="L48">
        <v>24.626000000000001</v>
      </c>
      <c r="M48">
        <v>302.58699999999999</v>
      </c>
      <c r="N48">
        <f>(D4-D5)*EXP(-(F4-F5)*I48)+(H4-H5)</f>
        <v>24.040877580436216</v>
      </c>
      <c r="O48">
        <f>(D4+D5)*EXP(-(F4+F5)*I48)+(H4+H5)</f>
        <v>24.139854894313103</v>
      </c>
    </row>
    <row r="49" spans="9:15" x14ac:dyDescent="0.3">
      <c r="I49">
        <v>12.77777777777778</v>
      </c>
      <c r="J49">
        <f>D4*EXP(-F4*I49)+H4</f>
        <v>23.997351466629265</v>
      </c>
      <c r="K49">
        <f>L49* E6/M49</f>
        <v>23.94007740948101</v>
      </c>
      <c r="L49">
        <v>24.527999999999999</v>
      </c>
      <c r="M49">
        <v>302.62599999999998</v>
      </c>
      <c r="N49">
        <f>(D4-D5)*EXP(-(F4-F5)*I49)+(H4-H5)</f>
        <v>23.948203556907352</v>
      </c>
      <c r="O49">
        <f>(D4+D5)*EXP(-(F4+F5)*I49)+(H4+H5)</f>
        <v>24.046475154190546</v>
      </c>
    </row>
    <row r="50" spans="9:15" x14ac:dyDescent="0.3">
      <c r="I50">
        <v>13.05527777777778</v>
      </c>
      <c r="J50">
        <f>D4*EXP(-F4*I50)+H4</f>
        <v>23.904826343661497</v>
      </c>
      <c r="K50">
        <f>L50* E6/M50</f>
        <v>23.824890618083938</v>
      </c>
      <c r="L50">
        <v>24.407</v>
      </c>
      <c r="M50">
        <v>302.589</v>
      </c>
      <c r="N50">
        <f>(D4-D5)*EXP(-(F4-F5)*I50)+(H4-H5)</f>
        <v>23.856027960743198</v>
      </c>
      <c r="O50">
        <f>(D4+D5)*EXP(-(F4+F5)*I50)+(H4+H5)</f>
        <v>23.953600287763699</v>
      </c>
    </row>
    <row r="51" spans="9:15" x14ac:dyDescent="0.3">
      <c r="I51">
        <v>13.33333333333333</v>
      </c>
      <c r="J51">
        <f>D4*EXP(-F4*I51)+H4</f>
        <v>23.812523824197626</v>
      </c>
      <c r="K51">
        <f>L51* E6/M51</f>
        <v>23.730152426414694</v>
      </c>
      <c r="L51">
        <v>24.312999999999999</v>
      </c>
      <c r="M51">
        <v>302.62700000000001</v>
      </c>
      <c r="N51">
        <f>(D4-D5)*EXP(-(F4-F5)*I51)+(H4-H5)</f>
        <v>23.764072814273376</v>
      </c>
      <c r="O51">
        <f>(D4+D5)*EXP(-(F4+F5)*I51)+(H4+H5)</f>
        <v>23.86095018911265</v>
      </c>
    </row>
    <row r="52" spans="9:15" x14ac:dyDescent="0.3">
      <c r="I52">
        <v>13.611111111111111</v>
      </c>
      <c r="J52">
        <f>D4*EXP(-F4*I52)+H4</f>
        <v>23.720719357097327</v>
      </c>
      <c r="K52">
        <f>L52* E6/M52</f>
        <v>23.645439205774977</v>
      </c>
      <c r="L52">
        <v>24.216999999999999</v>
      </c>
      <c r="M52">
        <v>302.512</v>
      </c>
      <c r="N52">
        <f>(D4-D5)*EXP(-(F4-F5)*I52)+(H4-H5)</f>
        <v>23.672612539304289</v>
      </c>
      <c r="O52">
        <f>(D4+D5)*EXP(-(F4+F5)*I52)+(H4+H5)</f>
        <v>23.768801334655556</v>
      </c>
    </row>
    <row r="53" spans="9:15" x14ac:dyDescent="0.3">
      <c r="I53">
        <v>13.888888888888889</v>
      </c>
      <c r="J53">
        <f>D4*EXP(-F4*I53)+H4</f>
        <v>23.629318744202603</v>
      </c>
      <c r="K53">
        <f>L53* E6/M53</f>
        <v>23.521354233119901</v>
      </c>
      <c r="L53">
        <v>24.114999999999998</v>
      </c>
      <c r="M53">
        <v>302.827</v>
      </c>
      <c r="N53">
        <f>(D4-D5)*EXP(-(F4-F5)*I53)+(H4-H5)</f>
        <v>23.581553304312081</v>
      </c>
      <c r="O53">
        <f>(D4+D5)*EXP(-(F4+F5)*I53)+(H4+H5)</f>
        <v>23.67705915926097</v>
      </c>
    </row>
    <row r="54" spans="9:15" x14ac:dyDescent="0.3">
      <c r="I54">
        <v>14.16666666666667</v>
      </c>
      <c r="J54">
        <f>D4*EXP(-F4*I54)+H4</f>
        <v>23.538320208930845</v>
      </c>
      <c r="K54">
        <f>L54* E6/M54</f>
        <v>23.367627644957864</v>
      </c>
      <c r="L54">
        <v>24.021000000000001</v>
      </c>
      <c r="M54">
        <v>303.63099999999997</v>
      </c>
      <c r="N54">
        <f>(D4-D5)*EXP(-(F4-F5)*I54)+(H4-H5)</f>
        <v>23.490893350794892</v>
      </c>
      <c r="O54">
        <f>(D4+D5)*EXP(-(F4+F5)*I54)+(H4+H5)</f>
        <v>23.585721868138705</v>
      </c>
    </row>
    <row r="55" spans="9:15" x14ac:dyDescent="0.3">
      <c r="I55">
        <v>14.444444444444439</v>
      </c>
      <c r="J55">
        <f>D4*EXP(-F4*I55)+H4</f>
        <v>23.447721982514768</v>
      </c>
      <c r="K55">
        <f>L55* E6/M55</f>
        <v>23.280286924601349</v>
      </c>
      <c r="L55">
        <v>23.966999999999999</v>
      </c>
      <c r="M55">
        <v>304.08499999999998</v>
      </c>
      <c r="N55">
        <f>(D4-D5)*EXP(-(F4-F5)*I55)+(H4-H5)</f>
        <v>23.40063092796165</v>
      </c>
      <c r="O55">
        <f>(D4+D5)*EXP(-(F4+F5)*I55)+(H4+H5)</f>
        <v>23.494787674419499</v>
      </c>
    </row>
    <row r="56" spans="9:15" x14ac:dyDescent="0.3">
      <c r="I56">
        <v>14.72222222222222</v>
      </c>
      <c r="J56">
        <f>D4*EXP(-F4*I56)+H4</f>
        <v>23.357522303967986</v>
      </c>
      <c r="K56">
        <f>L56* E6/M56</f>
        <v>23.210356095604496</v>
      </c>
      <c r="L56">
        <v>23.902000000000001</v>
      </c>
      <c r="M56">
        <v>304.17399999999998</v>
      </c>
      <c r="N56">
        <f>(D4-D5)*EXP(-(F4-F5)*I56)+(H4-H5)</f>
        <v>23.310764292698224</v>
      </c>
      <c r="O56">
        <f>(D4+D5)*EXP(-(F4+F5)*I56)+(H4+H5)</f>
        <v>23.404254799120025</v>
      </c>
    </row>
    <row r="57" spans="9:15" x14ac:dyDescent="0.3">
      <c r="I57">
        <v>15</v>
      </c>
      <c r="J57">
        <f>D4*EXP(-F4*I57)+H4</f>
        <v>23.267719420050852</v>
      </c>
      <c r="K57">
        <f>L57* E6/M57</f>
        <v>23.120934624341388</v>
      </c>
      <c r="L57">
        <v>23.806000000000001</v>
      </c>
      <c r="M57">
        <v>304.12400000000002</v>
      </c>
      <c r="N57">
        <f>(D4-D5)*EXP(-(F4-F5)*I57)+(H4-H5)</f>
        <v>23.221291709533816</v>
      </c>
      <c r="O57">
        <f>(D4+D5)*EXP(-(F4+F5)*I57)+(H4+H5)</f>
        <v>23.314121471108152</v>
      </c>
    </row>
    <row r="58" spans="9:15" x14ac:dyDescent="0.3">
      <c r="I58">
        <v>15.27777777777778</v>
      </c>
      <c r="J58">
        <f>D4*EXP(-F4*I58)+H4</f>
        <v>23.178311585236319</v>
      </c>
      <c r="K58">
        <f>L58* E6/M58</f>
        <v>23.053081606764209</v>
      </c>
      <c r="L58">
        <v>23.731999999999999</v>
      </c>
      <c r="M58">
        <v>304.07100000000003</v>
      </c>
      <c r="N58">
        <f>(D4-D5)*EXP(-(F4-F5)*I58)+(H4-H5)</f>
        <v>23.132211450607393</v>
      </c>
      <c r="O58">
        <f>(D4+D5)*EXP(-(F4+F5)*I58)+(H4+H5)</f>
        <v>23.224385927068219</v>
      </c>
    </row>
    <row r="59" spans="9:15" x14ac:dyDescent="0.3">
      <c r="I59">
        <v>15.555555555555561</v>
      </c>
      <c r="J59">
        <f>D4*EXP(-F4*I59)+H4</f>
        <v>23.089297061676035</v>
      </c>
      <c r="K59">
        <f>L59* E6/M59</f>
        <v>22.97352451383323</v>
      </c>
      <c r="L59">
        <v>23.661999999999999</v>
      </c>
      <c r="M59">
        <v>304.22399999999999</v>
      </c>
      <c r="N59">
        <f>(D4-D5)*EXP(-(F4-F5)*I59)+(H4-H5)</f>
        <v>23.043521795634348</v>
      </c>
      <c r="O59">
        <f>(D4+D5)*EXP(-(F4+F5)*I59)+(H4+H5)</f>
        <v>23.135046411466618</v>
      </c>
    </row>
    <row r="60" spans="9:15" x14ac:dyDescent="0.3">
      <c r="I60">
        <v>15.83333333333333</v>
      </c>
      <c r="J60">
        <f>D4*EXP(-F4*I60)+H4</f>
        <v>23.000674119166575</v>
      </c>
      <c r="K60">
        <f>L60* E6/M60</f>
        <v>22.847735211281947</v>
      </c>
      <c r="L60">
        <v>23.55</v>
      </c>
      <c r="M60">
        <v>304.45100000000002</v>
      </c>
      <c r="N60">
        <f>(D4-D5)*EXP(-(F4-F5)*I60)+(H4-H5)</f>
        <v>22.955221031873265</v>
      </c>
      <c r="O60">
        <f>(D4+D5)*EXP(-(F4+F5)*I60)+(H4+H5)</f>
        <v>23.046101176517382</v>
      </c>
    </row>
    <row r="61" spans="9:15" x14ac:dyDescent="0.3">
      <c r="I61">
        <v>16.111111111111111</v>
      </c>
      <c r="J61">
        <f>D4*EXP(-F4*I61)+H4</f>
        <v>22.912441035115783</v>
      </c>
      <c r="K61">
        <f>L61* E6/M61</f>
        <v>22.75937573164936</v>
      </c>
      <c r="L61">
        <v>23.457999999999998</v>
      </c>
      <c r="M61">
        <v>304.43900000000002</v>
      </c>
      <c r="N61">
        <f>(D4-D5)*EXP(-(F4-F5)*I61)+(H4-H5)</f>
        <v>22.86730745409286</v>
      </c>
      <c r="O61">
        <f>(D4+D5)*EXP(-(F4+F5)*I61)+(H4+H5)</f>
        <v>22.95754848214802</v>
      </c>
    </row>
    <row r="62" spans="9:15" x14ac:dyDescent="0.3">
      <c r="I62">
        <v>16.388888888888889</v>
      </c>
      <c r="J62">
        <f>D4*EXP(-F4*I62)+H4</f>
        <v>22.824596094509314</v>
      </c>
      <c r="K62">
        <f>L62* E6/M62</f>
        <v>22.661774935217569</v>
      </c>
      <c r="L62">
        <v>23.393999999999998</v>
      </c>
      <c r="M62">
        <v>304.916</v>
      </c>
      <c r="N62">
        <f>(D4-D5)*EXP(-(F4-F5)*I62)+(H4-H5)</f>
        <v>22.779779364539031</v>
      </c>
      <c r="O62">
        <f>(D4+D5)*EXP(-(F4+F5)*I62)+(H4+H5)</f>
        <v>22.869386595965487</v>
      </c>
    </row>
    <row r="63" spans="9:15" x14ac:dyDescent="0.3">
      <c r="I63">
        <v>16.666666666666671</v>
      </c>
      <c r="J63">
        <f>D4*EXP(-F4*I63)+H4</f>
        <v>22.737137589877289</v>
      </c>
      <c r="K63">
        <f>L63* E6/M63</f>
        <v>22.563344038219338</v>
      </c>
      <c r="L63">
        <v>23.315000000000001</v>
      </c>
      <c r="M63">
        <v>305.21199999999999</v>
      </c>
      <c r="N63">
        <f>(D4-D5)*EXP(-(F4-F5)*I63)+(H4-H5)</f>
        <v>22.692635072902078</v>
      </c>
      <c r="O63">
        <f>(D4+D5)*EXP(-(F4+F5)*I63)+(H4+H5)</f>
        <v>22.781613793222277</v>
      </c>
    </row>
    <row r="64" spans="9:15" x14ac:dyDescent="0.3">
      <c r="I64">
        <v>16.944444444444439</v>
      </c>
      <c r="J64">
        <f>D4*EXP(-F4*I64)+H4</f>
        <v>22.650063821261114</v>
      </c>
      <c r="K64">
        <f>L64* E6/M64</f>
        <v>22.474330940786693</v>
      </c>
      <c r="L64">
        <v>23.231999999999999</v>
      </c>
      <c r="M64">
        <v>305.33</v>
      </c>
      <c r="N64">
        <f>(D4-D5)*EXP(-(F4-F5)*I64)+(H4-H5)</f>
        <v>22.605872896284083</v>
      </c>
      <c r="O64">
        <f>(D4+D5)*EXP(-(F4+F5)*I64)+(H4+H5)</f>
        <v>22.694228356782688</v>
      </c>
    </row>
    <row r="65" spans="9:15" x14ac:dyDescent="0.3">
      <c r="I65">
        <v>17.222222222222221</v>
      </c>
      <c r="J65">
        <f>D4*EXP(-F4*I65)+H4</f>
        <v>22.563373096180413</v>
      </c>
      <c r="K65">
        <f>L65* E6/M65</f>
        <v>22.402537756937374</v>
      </c>
      <c r="L65">
        <v>23.158999999999999</v>
      </c>
      <c r="M65">
        <v>305.346</v>
      </c>
      <c r="N65">
        <f>(D4-D5)*EXP(-(F4-F5)*I65)+(H4-H5)</f>
        <v>22.519491159166357</v>
      </c>
      <c r="O65">
        <f>(D4+D5)*EXP(-(F4+F5)*I65)+(H4+H5)</f>
        <v>22.607228577089209</v>
      </c>
    </row>
    <row r="66" spans="9:15" x14ac:dyDescent="0.3">
      <c r="I66">
        <v>17.5</v>
      </c>
      <c r="J66">
        <f>D4*EXP(-F4*I66)+H4</f>
        <v>22.477063729600165</v>
      </c>
      <c r="K66">
        <f>L66* E6/M66</f>
        <v>22.292826973076171</v>
      </c>
      <c r="L66">
        <v>23.056000000000001</v>
      </c>
      <c r="M66">
        <v>305.48399999999998</v>
      </c>
      <c r="N66">
        <f>(D4-D5)*EXP(-(F4-F5)*I66)+(H4-H5)</f>
        <v>22.433488193377144</v>
      </c>
      <c r="O66">
        <f>(D4+D5)*EXP(-(F4+F5)*I66)+(H4+H5)</f>
        <v>22.520612752129118</v>
      </c>
    </row>
    <row r="67" spans="9:15" x14ac:dyDescent="0.3">
      <c r="I67">
        <v>17.777777777777779</v>
      </c>
      <c r="J67">
        <f>D4*EXP(-F4*I67)+H4</f>
        <v>22.391134043897928</v>
      </c>
      <c r="K67">
        <f>L67* E6/M67</f>
        <v>22.198515495681356</v>
      </c>
      <c r="L67">
        <v>22.978000000000002</v>
      </c>
      <c r="M67">
        <v>305.74400000000003</v>
      </c>
      <c r="N67">
        <f>(D4-D5)*EXP(-(F4-F5)*I67)+(H4-H5)</f>
        <v>22.347862338059365</v>
      </c>
      <c r="O67">
        <f>(D4+D5)*EXP(-(F4+F5)*I67)+(H4+H5)</f>
        <v>22.434379187401127</v>
      </c>
    </row>
    <row r="68" spans="9:15" x14ac:dyDescent="0.3">
      <c r="I68">
        <v>18.055555555555561</v>
      </c>
      <c r="J68">
        <f>D4*EXP(-F4*I68)+H4</f>
        <v>22.305582368831235</v>
      </c>
      <c r="K68">
        <f>L68* E6/M68</f>
        <v>22.152456829445484</v>
      </c>
      <c r="L68">
        <v>22.882999999999999</v>
      </c>
      <c r="M68">
        <v>305.113</v>
      </c>
      <c r="N68">
        <f>(D4-D5)*EXP(-(F4-F5)*I68)+(H4-H5)</f>
        <v>22.262611939638568</v>
      </c>
      <c r="O68">
        <f>(D4+D5)*EXP(-(F4+F5)*I68)+(H4+H5)</f>
        <v>22.348526195882286</v>
      </c>
    </row>
    <row r="69" spans="9:15" x14ac:dyDescent="0.3">
      <c r="I69">
        <v>18.333333333333329</v>
      </c>
      <c r="J69">
        <f>D4*EXP(-F4*I69)+H4</f>
        <v>22.220407041505144</v>
      </c>
      <c r="K69">
        <f>L69* E6/M69</f>
        <v>22.122552567681833</v>
      </c>
      <c r="L69">
        <v>22.768000000000001</v>
      </c>
      <c r="M69">
        <v>303.99</v>
      </c>
      <c r="N69">
        <f>(D4-D5)*EXP(-(F4-F5)*I69)+(H4-H5)</f>
        <v>22.177735351790965</v>
      </c>
      <c r="O69">
        <f>(D4+D5)*EXP(-(F4+F5)*I69)+(H4+H5)</f>
        <v>22.263052097994965</v>
      </c>
    </row>
    <row r="70" spans="9:15" x14ac:dyDescent="0.3">
      <c r="I70">
        <v>18.611111111111111</v>
      </c>
      <c r="J70">
        <f>D4*EXP(-F4*I70)+H4</f>
        <v>22.135606406339875</v>
      </c>
      <c r="K70">
        <f>L70* E6/M70</f>
        <v>22.054757667439752</v>
      </c>
      <c r="L70">
        <v>22.664999999999999</v>
      </c>
      <c r="M70">
        <v>303.54500000000002</v>
      </c>
      <c r="N70">
        <f>(D4-D5)*EXP(-(F4-F5)*I70)+(H4-H5)</f>
        <v>22.093230935411675</v>
      </c>
      <c r="O70">
        <f>(D4+D5)*EXP(-(F4+F5)*I70)+(H4+H5)</f>
        <v>22.177955221573946</v>
      </c>
    </row>
    <row r="71" spans="9:15" x14ac:dyDescent="0.3">
      <c r="I71">
        <v>18.888888888888889</v>
      </c>
      <c r="J71">
        <f>D4*EXP(-F4*I71)+H4</f>
        <v>22.051178815038686</v>
      </c>
      <c r="K71">
        <f>L71* E6/M71</f>
        <v>21.970405796435433</v>
      </c>
      <c r="L71">
        <v>22.574000000000002</v>
      </c>
      <c r="M71">
        <v>303.48700000000002</v>
      </c>
      <c r="N71">
        <f>(D4-D5)*EXP(-(F4-F5)*I71)+(H4-H5)</f>
        <v>22.009097058583052</v>
      </c>
      <c r="O71">
        <f>(D4+D5)*EXP(-(F4+F5)*I71)+(H4+H5)</f>
        <v>22.093233901833798</v>
      </c>
    </row>
    <row r="72" spans="9:15" x14ac:dyDescent="0.3">
      <c r="I72">
        <v>19.166388888888889</v>
      </c>
      <c r="J72">
        <f>D4*EXP(-F4*I72)+H4</f>
        <v>21.967206497772963</v>
      </c>
      <c r="K72">
        <f>L72* E6/M72</f>
        <v>21.881334638919721</v>
      </c>
      <c r="L72">
        <v>22.478999999999999</v>
      </c>
      <c r="M72">
        <v>303.44</v>
      </c>
      <c r="N72">
        <f>(D4-D5)*EXP(-(F4-F5)*I72)+(H4-H5)</f>
        <v>21.925415677771262</v>
      </c>
      <c r="O72">
        <f>(D4+D5)*EXP(-(F4+F5)*I72)+(H4+H5)</f>
        <v>22.008970642543886</v>
      </c>
    </row>
    <row r="73" spans="9:15" x14ac:dyDescent="0.3">
      <c r="I73">
        <v>19.444444444444439</v>
      </c>
      <c r="J73">
        <f>D4*EXP(-F4*I73)+H4</f>
        <v>21.883436207064506</v>
      </c>
      <c r="K73">
        <f>L73* E6/M73</f>
        <v>21.807343795100433</v>
      </c>
      <c r="L73">
        <v>22.376999999999999</v>
      </c>
      <c r="M73">
        <v>303.08800000000002</v>
      </c>
      <c r="N73">
        <f>(D4-D5)*EXP(-(F4-F5)*I73)+(H4-H5)</f>
        <v>21.841934431654416</v>
      </c>
      <c r="O73">
        <f>(D4+D5)*EXP(-(F4+F5)*I73)+(H4+H5)</f>
        <v>21.924911309957722</v>
      </c>
    </row>
    <row r="74" spans="9:15" x14ac:dyDescent="0.3">
      <c r="I74">
        <v>19.722222222222221</v>
      </c>
      <c r="J74">
        <f>D4*EXP(-F4*I74)+H4</f>
        <v>21.80011792992541</v>
      </c>
      <c r="K74">
        <f>L74* E6/M74</f>
        <v>21.725199962268562</v>
      </c>
      <c r="L74">
        <v>22.277999999999999</v>
      </c>
      <c r="M74">
        <v>302.88799999999998</v>
      </c>
      <c r="N74">
        <f>(D4-D5)*EXP(-(F4-F5)*I74)+(H4-H5)</f>
        <v>21.758902453372343</v>
      </c>
      <c r="O74">
        <f>(D4+D5)*EXP(-(F4+F5)*I74)+(H4+H5)</f>
        <v>21.841306744857178</v>
      </c>
    </row>
    <row r="75" spans="9:15" x14ac:dyDescent="0.3">
      <c r="I75">
        <v>20</v>
      </c>
      <c r="J75">
        <f>D4*EXP(-F4*I75)+H4</f>
        <v>21.717166175654828</v>
      </c>
      <c r="K75">
        <f>L75* E6/M75</f>
        <v>21.637837914957665</v>
      </c>
      <c r="L75">
        <v>22.209</v>
      </c>
      <c r="M75">
        <v>303.16899999999998</v>
      </c>
      <c r="N75">
        <f>(D4-D5)*EXP(-(F4-F5)*I75)+(H4-H5)</f>
        <v>21.676234558214453</v>
      </c>
      <c r="O75">
        <f>(D4+D5)*EXP(-(F4+F5)*I75)+(H4+H5)</f>
        <v>21.758071150443875</v>
      </c>
    </row>
    <row r="76" spans="9:15" x14ac:dyDescent="0.3">
      <c r="I76">
        <v>20.2775</v>
      </c>
      <c r="J76">
        <f>D4*EXP(-F4*I76)+H4</f>
        <v>21.634661736999131</v>
      </c>
      <c r="K76">
        <f>L76* E6/M76</f>
        <v>21.545748848817855</v>
      </c>
      <c r="L76">
        <v>22.111999999999998</v>
      </c>
      <c r="M76">
        <v>303.13499999999999</v>
      </c>
      <c r="N76">
        <f>(D4-D5)*EXP(-(F4-F5)*I76)+(H4-H5)</f>
        <v>21.594011274605315</v>
      </c>
      <c r="O76">
        <f>(D4+D5)*EXP(-(F4+F5)*I76)+(H4+H5)</f>
        <v>21.675285583650172</v>
      </c>
    </row>
    <row r="77" spans="9:15" x14ac:dyDescent="0.3">
      <c r="I77">
        <v>20.555555555555561</v>
      </c>
      <c r="J77">
        <f>D4*EXP(-F4*I77)+H4</f>
        <v>21.552355793374204</v>
      </c>
      <c r="K77">
        <f>L77* E6/M77</f>
        <v>21.467648273913102</v>
      </c>
      <c r="L77">
        <v>22.02</v>
      </c>
      <c r="M77">
        <v>302.97199999999998</v>
      </c>
      <c r="N77">
        <f>(D4-D5)*EXP(-(F4-F5)*I77)+(H4-H5)</f>
        <v>21.511984638465698</v>
      </c>
      <c r="O77">
        <f>(D4+D5)*EXP(-(F4+F5)*I77)+(H4+H5)</f>
        <v>21.592700367375741</v>
      </c>
    </row>
    <row r="78" spans="9:15" x14ac:dyDescent="0.3">
      <c r="I78">
        <v>20.833333333333329</v>
      </c>
      <c r="J78">
        <f>D4*EXP(-F4*I78)+H4</f>
        <v>21.470493961892664</v>
      </c>
      <c r="K78">
        <f>L78* E6/M78</f>
        <v>21.41273507946018</v>
      </c>
      <c r="L78">
        <v>21.981000000000002</v>
      </c>
      <c r="M78">
        <v>303.21100000000001</v>
      </c>
      <c r="N78">
        <f>(D4-D5)*EXP(-(F4-F5)*I78)+(H4-H5)</f>
        <v>21.43039944194188</v>
      </c>
      <c r="O78">
        <f>(D4+D5)*EXP(-(F4+F5)*I78)+(H4+H5)</f>
        <v>21.510561943503774</v>
      </c>
    </row>
    <row r="79" spans="9:15" x14ac:dyDescent="0.3">
      <c r="I79">
        <v>21.111111111111111</v>
      </c>
      <c r="J79">
        <f>D4*EXP(-F4*I79)+H4</f>
        <v>21.38899224627437</v>
      </c>
      <c r="K79">
        <f>L79* E6/M79</f>
        <v>21.341594386938855</v>
      </c>
      <c r="L79">
        <v>21.922999999999998</v>
      </c>
      <c r="M79">
        <v>303.41899999999998</v>
      </c>
      <c r="N79">
        <f>(D4-D5)*EXP(-(F4-F5)*I79)+(H4-H5)</f>
        <v>21.349171984615083</v>
      </c>
      <c r="O79">
        <f>(D4+D5)*EXP(-(F4+F5)*I79)+(H4+H5)</f>
        <v>21.428786019821445</v>
      </c>
    </row>
    <row r="80" spans="9:15" x14ac:dyDescent="0.3">
      <c r="I80">
        <v>21.388888888888889</v>
      </c>
      <c r="J80">
        <f>D4*EXP(-F4*I80)+H4</f>
        <v>21.307849062344719</v>
      </c>
      <c r="K80">
        <f>L80* E6/M80</f>
        <v>21.227659036013893</v>
      </c>
      <c r="L80">
        <v>21.789000000000001</v>
      </c>
      <c r="M80">
        <v>303.18299999999999</v>
      </c>
      <c r="N80">
        <f>(D4-D5)*EXP(-(F4-F5)*I80)+(H4-H5)</f>
        <v>21.268300697851068</v>
      </c>
      <c r="O80">
        <f>(D4+D5)*EXP(-(F4+F5)*I80)+(H4+H5)</f>
        <v>21.347370996512488</v>
      </c>
    </row>
    <row r="81" spans="9:15" x14ac:dyDescent="0.3">
      <c r="I81">
        <v>21.666388888888889</v>
      </c>
      <c r="J81">
        <f>D4*EXP(-F4*I81)+H4</f>
        <v>21.227143441351881</v>
      </c>
      <c r="K81">
        <f>L81* E6/M81</f>
        <v>21.15237623523392</v>
      </c>
      <c r="L81">
        <v>21.707000000000001</v>
      </c>
      <c r="M81">
        <v>303.11700000000002</v>
      </c>
      <c r="N81">
        <f>(D4-D5)*EXP(-(F4-F5)*I81)+(H4-H5)</f>
        <v>21.187864359962774</v>
      </c>
      <c r="O81">
        <f>(D4+D5)*EXP(-(F4+F5)*I81)+(H4+H5)</f>
        <v>21.266396157590961</v>
      </c>
    </row>
    <row r="82" spans="9:15" x14ac:dyDescent="0.3">
      <c r="I82">
        <v>21.944444444444439</v>
      </c>
      <c r="J82">
        <f>D4*EXP(-F4*I82)+H4</f>
        <v>21.146631987666694</v>
      </c>
      <c r="K82">
        <f>L82* E6/M82</f>
        <v>21.100663609850198</v>
      </c>
      <c r="L82">
        <v>21.631</v>
      </c>
      <c r="M82">
        <v>302.79599999999999</v>
      </c>
      <c r="N82">
        <f>(D4-D5)*EXP(-(F4-F5)*I82)+(H4-H5)</f>
        <v>21.107620395835404</v>
      </c>
      <c r="O82">
        <f>(D4+D5)*EXP(-(F4+F5)*I82)+(H4+H5)</f>
        <v>21.185617287020619</v>
      </c>
    </row>
    <row r="83" spans="9:15" x14ac:dyDescent="0.3">
      <c r="I83">
        <v>22.222222222222221</v>
      </c>
      <c r="J83">
        <f>D4*EXP(-F4*I83)+H4</f>
        <v>21.066554963291082</v>
      </c>
      <c r="K83">
        <f>L83* E6/M83</f>
        <v>20.997669253111685</v>
      </c>
      <c r="L83">
        <v>21.523</v>
      </c>
      <c r="M83">
        <v>302.762</v>
      </c>
      <c r="N83">
        <f>(D4-D5)*EXP(-(F4-F5)*I83)+(H4-H5)</f>
        <v>21.027808277585926</v>
      </c>
      <c r="O83">
        <f>(D4+D5)*EXP(-(F4+F5)*I83)+(H4+H5)</f>
        <v>21.105275436382875</v>
      </c>
    </row>
    <row r="84" spans="9:15" x14ac:dyDescent="0.3">
      <c r="I84">
        <v>22.5</v>
      </c>
      <c r="J84">
        <f>D4*EXP(-F4*I84)+H4</f>
        <v>20.986830203288712</v>
      </c>
      <c r="K84">
        <f>L84* E6/M84</f>
        <v>20.956638240643215</v>
      </c>
      <c r="L84">
        <v>21.483000000000001</v>
      </c>
      <c r="M84">
        <v>302.791</v>
      </c>
      <c r="N84">
        <f>(D4-D5)*EXP(-(F4-F5)*I84)+(H4-H5)</f>
        <v>20.948346123843635</v>
      </c>
      <c r="O84">
        <f>(D4+D5)*EXP(-(F4+F5)*I84)+(H4+H5)</f>
        <v>21.02528815714691</v>
      </c>
    </row>
    <row r="85" spans="9:15" x14ac:dyDescent="0.3">
      <c r="I85">
        <v>22.7775</v>
      </c>
      <c r="J85">
        <f>D4*EXP(-F4*I85)+H4</f>
        <v>20.907535357401542</v>
      </c>
      <c r="K85">
        <f>L85* E6/M85</f>
        <v>20.88503268140477</v>
      </c>
      <c r="L85">
        <v>21.411999999999999</v>
      </c>
      <c r="M85">
        <v>302.82499999999999</v>
      </c>
      <c r="N85">
        <f>(D4-D5)*EXP(-(F4-F5)*I85)+(H4-H5)</f>
        <v>20.869311340257255</v>
      </c>
      <c r="O85">
        <f>(D4+D5)*EXP(-(F4+F5)*I85)+(H4+H5)</f>
        <v>20.945733342953424</v>
      </c>
    </row>
    <row r="86" spans="9:15" x14ac:dyDescent="0.3">
      <c r="I86">
        <v>23.055555555555561</v>
      </c>
      <c r="J86">
        <f>D4*EXP(-F4*I86)+H4</f>
        <v>20.828431284679201</v>
      </c>
      <c r="K86">
        <f>L86* E6/M86</f>
        <v>20.800778246120398</v>
      </c>
      <c r="L86">
        <v>21.314</v>
      </c>
      <c r="M86">
        <v>302.66000000000003</v>
      </c>
      <c r="N86">
        <f>(D4-D5)*EXP(-(F4-F5)*I86)+(H4-H5)</f>
        <v>20.790465578435928</v>
      </c>
      <c r="O86">
        <f>(D4+D5)*EXP(-(F4+F5)*I86)+(H4+H5)</f>
        <v>20.866371060489215</v>
      </c>
    </row>
    <row r="87" spans="9:15" x14ac:dyDescent="0.3">
      <c r="I87">
        <v>23.333333333333329</v>
      </c>
      <c r="J87">
        <f>D4*EXP(-F4*I87)+H4</f>
        <v>20.749754047222218</v>
      </c>
      <c r="K87">
        <f>L87* E6/M87</f>
        <v>20.677341797693352</v>
      </c>
      <c r="L87">
        <v>21.22</v>
      </c>
      <c r="M87">
        <v>303.12400000000002</v>
      </c>
      <c r="N87">
        <f>(D4-D5)*EXP(-(F4-F5)*I87)+(H4-H5)</f>
        <v>20.712044137840529</v>
      </c>
      <c r="O87">
        <f>(D4+D5)*EXP(-(F4+F5)*I87)+(H4+H5)</f>
        <v>20.78743813410648</v>
      </c>
    </row>
    <row r="88" spans="9:15" x14ac:dyDescent="0.3">
      <c r="I88">
        <v>23.611111111111111</v>
      </c>
      <c r="J88">
        <f>D4*EXP(-F4*I88)+H4</f>
        <v>20.671422916378919</v>
      </c>
      <c r="K88">
        <f>L88* E6/M88</f>
        <v>20.617136912949707</v>
      </c>
      <c r="L88">
        <v>21.146000000000001</v>
      </c>
      <c r="M88">
        <v>302.94900000000001</v>
      </c>
      <c r="N88">
        <f>(D4-D5)*EXP(-(F4-F5)*I88)+(H4-H5)</f>
        <v>20.633966563833475</v>
      </c>
      <c r="O88">
        <f>(D4+D5)*EXP(-(F4+F5)*I88)+(H4+H5)</f>
        <v>20.708853561142689</v>
      </c>
    </row>
    <row r="89" spans="9:15" x14ac:dyDescent="0.3">
      <c r="I89">
        <v>23.888888888888889</v>
      </c>
      <c r="J89">
        <f>D4*EXP(-F4*I89)+H4</f>
        <v>20.593436369602362</v>
      </c>
      <c r="K89">
        <f>L89* E6/M89</f>
        <v>20.551389671510123</v>
      </c>
      <c r="L89">
        <v>21.073</v>
      </c>
      <c r="M89">
        <v>302.86900000000003</v>
      </c>
      <c r="N89">
        <f>(D4-D5)*EXP(-(F4-F5)*I89)+(H4-H5)</f>
        <v>20.556231348609892</v>
      </c>
      <c r="O89">
        <f>(D4+D5)*EXP(-(F4+F5)*I89)+(H4+H5)</f>
        <v>20.630615804215282</v>
      </c>
    </row>
    <row r="90" spans="9:15" x14ac:dyDescent="0.3">
      <c r="I90">
        <v>24.166666666666671</v>
      </c>
      <c r="J90">
        <f>D4*EXP(-F4*I90)+H4</f>
        <v>20.51579289104339</v>
      </c>
      <c r="K90">
        <f>L90* E6/M90</f>
        <v>20.474604474881104</v>
      </c>
      <c r="L90">
        <v>21.003</v>
      </c>
      <c r="M90">
        <v>302.995</v>
      </c>
      <c r="N90">
        <f>(D4-D5)*EXP(-(F4-F5)*I90)+(H4-H5)</f>
        <v>20.478836990976404</v>
      </c>
      <c r="O90">
        <f>(D4+D5)*EXP(-(F4+F5)*I90)+(H4+H5)</f>
        <v>20.552723332726622</v>
      </c>
    </row>
    <row r="91" spans="9:15" x14ac:dyDescent="0.3">
      <c r="I91">
        <v>24.444444444444439</v>
      </c>
      <c r="J91">
        <f>D4*EXP(-F4*I91)+H4</f>
        <v>20.438490971521158</v>
      </c>
      <c r="K91">
        <f>L91* E6/M91</f>
        <v>20.406478618640307</v>
      </c>
      <c r="L91">
        <v>20.925999999999998</v>
      </c>
      <c r="M91">
        <v>302.892</v>
      </c>
      <c r="N91">
        <f>(D4-D5)*EXP(-(F4-F5)*I91)+(H4-H5)</f>
        <v>20.401781996322164</v>
      </c>
      <c r="O91">
        <f>(D4+D5)*EXP(-(F4+F5)*I91)+(H4+H5)</f>
        <v>20.475174622833997</v>
      </c>
    </row>
    <row r="92" spans="9:15" x14ac:dyDescent="0.3">
      <c r="I92">
        <v>24.722222222222221</v>
      </c>
      <c r="J92">
        <f>D4*EXP(-F4*I92)+H4</f>
        <v>20.361529108493823</v>
      </c>
      <c r="K92">
        <f>L92* E6/M92</f>
        <v>20.332160389167488</v>
      </c>
      <c r="L92">
        <v>20.847999999999999</v>
      </c>
      <c r="M92">
        <v>302.86599999999999</v>
      </c>
      <c r="N92">
        <f>(D4-D5)*EXP(-(F4-F5)*I92)+(H4-H5)</f>
        <v>20.325064876589941</v>
      </c>
      <c r="O92">
        <f>(D4+D5)*EXP(-(F4+F5)*I92)+(H4+H5)</f>
        <v>20.397968157419868</v>
      </c>
    </row>
    <row r="93" spans="9:15" x14ac:dyDescent="0.3">
      <c r="I93">
        <v>25</v>
      </c>
      <c r="J93">
        <f>D4*EXP(-F4*I93)+H4</f>
        <v>20.284905806029325</v>
      </c>
      <c r="K93">
        <f>L93* E6/M93</f>
        <v>20.243257248097724</v>
      </c>
      <c r="L93">
        <v>20.77</v>
      </c>
      <c r="M93">
        <v>303.05799999999999</v>
      </c>
      <c r="N93">
        <f>(D4-D5)*EXP(-(F4-F5)*I93)+(H4-H5)</f>
        <v>20.248684150247463</v>
      </c>
      <c r="O93">
        <f>(D4+D5)*EXP(-(F4+F5)*I93)+(H4+H5)</f>
        <v>20.321102426062168</v>
      </c>
    </row>
    <row r="94" spans="9:15" x14ac:dyDescent="0.3">
      <c r="I94">
        <v>25.277777777777779</v>
      </c>
      <c r="J94">
        <f>D4*EXP(-F4*I94)+H4</f>
        <v>20.208619574776311</v>
      </c>
      <c r="K94">
        <f>L94* E6/M94</f>
        <v>20.158053483804906</v>
      </c>
      <c r="L94">
        <v>20.695</v>
      </c>
      <c r="M94">
        <v>303.24</v>
      </c>
      <c r="N94">
        <f>(D4-D5)*EXP(-(F4-F5)*I94)+(H4-H5)</f>
        <v>20.172638342258736</v>
      </c>
      <c r="O94">
        <f>(D4+D5)*EXP(-(F4+F5)*I94)+(H4+H5)</f>
        <v>20.244575925004746</v>
      </c>
    </row>
    <row r="95" spans="9:15" x14ac:dyDescent="0.3">
      <c r="I95">
        <v>25.555555555555561</v>
      </c>
      <c r="J95">
        <f>D4*EXP(-F4*I95)+H4</f>
        <v>20.132668931935189</v>
      </c>
      <c r="K95">
        <f>L95* E6/M95</f>
        <v>20.089197958108485</v>
      </c>
      <c r="L95">
        <v>20.611999999999998</v>
      </c>
      <c r="M95">
        <v>303.05900000000003</v>
      </c>
      <c r="N95">
        <f>(D4-D5)*EXP(-(F4-F5)*I95)+(H4-H5)</f>
        <v>20.096925984055581</v>
      </c>
      <c r="O95">
        <f>(D4+D5)*EXP(-(F4+F5)*I95)+(H4+H5)</f>
        <v>20.168387157127952</v>
      </c>
    </row>
    <row r="96" spans="9:15" x14ac:dyDescent="0.3">
      <c r="I96">
        <v>25.833333333333329</v>
      </c>
      <c r="J96">
        <f>D4*EXP(-F4*I96)+H4</f>
        <v>20.057052401229313</v>
      </c>
      <c r="K96">
        <f>L96* E6/M96</f>
        <v>20.027184521104779</v>
      </c>
      <c r="L96">
        <v>20.55</v>
      </c>
      <c r="M96">
        <v>303.08300000000003</v>
      </c>
      <c r="N96">
        <f>(D4-D5)*EXP(-(F4-F5)*I96)+(H4-H5)</f>
        <v>20.021545613509289</v>
      </c>
      <c r="O96">
        <f>(D4+D5)*EXP(-(F4+F5)*I96)+(H4+H5)</f>
        <v>20.092534631919357</v>
      </c>
    </row>
    <row r="97" spans="9:15" x14ac:dyDescent="0.3">
      <c r="I97">
        <v>26.111111111111111</v>
      </c>
      <c r="J97">
        <f>D4*EXP(-F4*I97)+H4</f>
        <v>19.981768512876261</v>
      </c>
      <c r="K97">
        <f>L97* E6/M97</f>
        <v>19.946615248693295</v>
      </c>
      <c r="L97">
        <v>20.472999999999999</v>
      </c>
      <c r="M97">
        <v>303.16699999999997</v>
      </c>
      <c r="N97">
        <f>(D4-D5)*EXP(-(F4-F5)*I97)+(H4-H5)</f>
        <v>19.946495774902367</v>
      </c>
      <c r="O97">
        <f>(D4+D5)*EXP(-(F4+F5)*I97)+(H4+H5)</f>
        <v>20.017016865444582</v>
      </c>
    </row>
    <row r="98" spans="9:15" x14ac:dyDescent="0.3">
      <c r="I98">
        <v>26.388888888888889</v>
      </c>
      <c r="J98">
        <f>D4*EXP(-F4*I98)+H4</f>
        <v>19.906815803559308</v>
      </c>
      <c r="K98">
        <f>L98* E6/M98</f>
        <v>19.860437347826089</v>
      </c>
      <c r="L98">
        <v>20.375</v>
      </c>
      <c r="M98">
        <v>303.02499999999998</v>
      </c>
      <c r="N98">
        <f>(D4-D5)*EXP(-(F4-F5)*I98)+(H4-H5)</f>
        <v>19.871775018900429</v>
      </c>
      <c r="O98">
        <f>(D4+D5)*EXP(-(F4+F5)*I98)+(H4+H5)</f>
        <v>19.941832380318267</v>
      </c>
    </row>
    <row r="99" spans="9:15" x14ac:dyDescent="0.3">
      <c r="I99">
        <v>26.666666666666671</v>
      </c>
      <c r="J99">
        <f>D4*EXP(-F4*I99)+H4</f>
        <v>19.832192816398937</v>
      </c>
      <c r="K99">
        <f>L99* E6/M99</f>
        <v>19.790369939660057</v>
      </c>
      <c r="L99">
        <v>20.292999999999999</v>
      </c>
      <c r="M99">
        <v>302.87400000000002</v>
      </c>
      <c r="N99">
        <f>(D4-D5)*EXP(-(F4-F5)*I99)+(H4-H5)</f>
        <v>19.797381902524208</v>
      </c>
      <c r="O99">
        <f>(D4+D5)*EXP(-(F4+F5)*I99)+(H4+H5)</f>
        <v>19.866979705675178</v>
      </c>
    </row>
    <row r="100" spans="9:15" x14ac:dyDescent="0.3">
      <c r="I100">
        <v>26.944444444444439</v>
      </c>
      <c r="J100">
        <f>D4*EXP(-F4*I100)+H4</f>
        <v>19.757898100924574</v>
      </c>
      <c r="K100">
        <f>L100* E6/M100</f>
        <v>19.723461782856184</v>
      </c>
      <c r="L100">
        <v>20.228999999999999</v>
      </c>
      <c r="M100">
        <v>302.94299999999998</v>
      </c>
      <c r="N100">
        <f>(D4-D5)*EXP(-(F4-F5)*I100)+(H4-H5)</f>
        <v>19.723314989121697</v>
      </c>
      <c r="O100">
        <f>(D4+D5)*EXP(-(F4+F5)*I100)+(H4+H5)</f>
        <v>19.792457377141432</v>
      </c>
    </row>
    <row r="101" spans="9:15" x14ac:dyDescent="0.3">
      <c r="I101">
        <v>27.222222222222221</v>
      </c>
      <c r="J101">
        <f>D4*EXP(-F4*I101)+H4</f>
        <v>19.683930213046331</v>
      </c>
      <c r="K101">
        <f>L101* E6/M101</f>
        <v>19.637466503370895</v>
      </c>
      <c r="L101">
        <v>20.140999999999998</v>
      </c>
      <c r="M101">
        <v>302.94600000000003</v>
      </c>
      <c r="N101">
        <f>(D4-D5)*EXP(-(F4-F5)*I101)+(H4-H5)</f>
        <v>19.649572848340391</v>
      </c>
      <c r="O101">
        <f>(D4+D5)*EXP(-(F4+F5)*I101)+(H4+H5)</f>
        <v>19.71826393680584</v>
      </c>
    </row>
    <row r="102" spans="9:15" x14ac:dyDescent="0.3">
      <c r="I102">
        <v>27.5</v>
      </c>
      <c r="J102">
        <f>D4*EXP(-F4*I102)+H4</f>
        <v>19.610287715027003</v>
      </c>
      <c r="K102">
        <f>L102* E6/M102</f>
        <v>19.558084364723825</v>
      </c>
      <c r="L102">
        <v>20.056999999999999</v>
      </c>
      <c r="M102">
        <v>302.90699999999998</v>
      </c>
      <c r="N102">
        <f>(D4-D5)*EXP(-(F4-F5)*I102)+(H4-H5)</f>
        <v>19.576154056099682</v>
      </c>
      <c r="O102">
        <f>(D4+D5)*EXP(-(F4+F5)*I102)+(H4+H5)</f>
        <v>19.644397933191378</v>
      </c>
    </row>
    <row r="103" spans="9:15" x14ac:dyDescent="0.3">
      <c r="I103">
        <v>27.777777777777779</v>
      </c>
      <c r="J103">
        <f>D4*EXP(-F4*I103)+H4</f>
        <v>19.536969175454072</v>
      </c>
      <c r="K103">
        <f>L103* E6/M103</f>
        <v>19.464083501202026</v>
      </c>
      <c r="L103">
        <v>19.954999999999998</v>
      </c>
      <c r="M103">
        <v>302.822</v>
      </c>
      <c r="N103">
        <f>(D4-D5)*EXP(-(F4-F5)*I103)+(H4-H5)</f>
        <v>19.50305719456334</v>
      </c>
      <c r="O103">
        <f>(D4+D5)*EXP(-(F4+F5)*I103)+(H4+H5)</f>
        <v>19.570857921226832</v>
      </c>
    </row>
    <row r="104" spans="9:15" x14ac:dyDescent="0.3">
      <c r="I104">
        <v>28.055555555555561</v>
      </c>
      <c r="J104">
        <f>D4*EXP(-F4*I104)+H4</f>
        <v>19.463973169211901</v>
      </c>
      <c r="K104">
        <f>L104* E6/M104</f>
        <v>19.405452334820659</v>
      </c>
      <c r="L104">
        <v>19.901</v>
      </c>
      <c r="M104">
        <v>302.91500000000002</v>
      </c>
      <c r="N104">
        <f>(D4-D5)*EXP(-(F4-F5)*I104)+(H4-H5)</f>
        <v>19.430280852112141</v>
      </c>
      <c r="O104">
        <f>(D4+D5)*EXP(-(F4+F5)*I104)+(H4+H5)</f>
        <v>19.497642462218458</v>
      </c>
    </row>
    <row r="105" spans="9:15" x14ac:dyDescent="0.3">
      <c r="I105">
        <v>28.333333333333329</v>
      </c>
      <c r="J105">
        <f>D4*EXP(-F4*I105)+H4</f>
        <v>19.391298277454055</v>
      </c>
      <c r="K105">
        <f>L105* E6/M105</f>
        <v>19.323635142589715</v>
      </c>
      <c r="L105">
        <v>19.815000000000001</v>
      </c>
      <c r="M105">
        <v>302.88299999999998</v>
      </c>
      <c r="N105">
        <f>(D4-D5)*EXP(-(F4-F5)*I105)+(H4-H5)</f>
        <v>19.357823623316605</v>
      </c>
      <c r="O105">
        <f>(D4+D5)*EXP(-(F4+F5)*I105)+(H4+H5)</f>
        <v>19.424750123821909</v>
      </c>
    </row>
    <row r="106" spans="9:15" x14ac:dyDescent="0.3">
      <c r="I106">
        <v>28.611111111111111</v>
      </c>
      <c r="J106">
        <f>D4*EXP(-F4*I106)+H4</f>
        <v>19.318943087575683</v>
      </c>
      <c r="K106">
        <f>L106* E6/M106</f>
        <v>19.242232555069712</v>
      </c>
      <c r="L106">
        <v>19.716999999999999</v>
      </c>
      <c r="M106">
        <v>302.66000000000003</v>
      </c>
      <c r="N106">
        <f>(D4-D5)*EXP(-(F4-F5)*I106)+(H4-H5)</f>
        <v>19.285684108909862</v>
      </c>
      <c r="O106">
        <f>(D4+D5)*EXP(-(F4+F5)*I106)+(H4+H5)</f>
        <v>19.352179480014158</v>
      </c>
    </row>
    <row r="107" spans="9:15" x14ac:dyDescent="0.3">
      <c r="I107">
        <v>28.888888888888889</v>
      </c>
      <c r="J107">
        <f>D4*EXP(-F4*I107)+H4</f>
        <v>19.246906193186085</v>
      </c>
      <c r="K107">
        <f>L107* E6/M107</f>
        <v>19.168356270440711</v>
      </c>
      <c r="L107">
        <v>19.645</v>
      </c>
      <c r="M107">
        <v>302.71699999999998</v>
      </c>
      <c r="N107">
        <f>(D4-D5)*EXP(-(F4-F5)*I107)+(H4-H5)</f>
        <v>19.21386091576062</v>
      </c>
      <c r="O107">
        <f>(D4+D5)*EXP(-(F4+F5)*I107)+(H4+H5)</f>
        <v>19.279929111065641</v>
      </c>
    </row>
    <row r="108" spans="9:15" x14ac:dyDescent="0.3">
      <c r="I108">
        <v>29.166666666666671</v>
      </c>
      <c r="J108">
        <f>D4*EXP(-F4*I108)+H4</f>
        <v>19.175186194081373</v>
      </c>
      <c r="K108">
        <f>L108* E6/M108</f>
        <v>19.10385564751672</v>
      </c>
      <c r="L108">
        <v>19.582000000000001</v>
      </c>
      <c r="M108">
        <v>302.76499999999999</v>
      </c>
      <c r="N108">
        <f>(D4-D5)*EXP(-(F4-F5)*I108)+(H4-H5)</f>
        <v>19.142352656846263</v>
      </c>
      <c r="O108">
        <f>(D4+D5)*EXP(-(F4+F5)*I108)+(H4+H5)</f>
        <v>19.207997603512453</v>
      </c>
    </row>
    <row r="109" spans="9:15" x14ac:dyDescent="0.3">
      <c r="I109">
        <v>29.444444444444439</v>
      </c>
      <c r="J109">
        <f>D4*EXP(-F4*I109)+H4</f>
        <v>19.103781696217258</v>
      </c>
      <c r="K109">
        <f>L109* E6/M109</f>
        <v>19.01495170647663</v>
      </c>
      <c r="L109">
        <v>19.475999999999999</v>
      </c>
      <c r="M109">
        <v>302.53399999999999</v>
      </c>
      <c r="N109">
        <f>(D4-D5)*EXP(-(F4-F5)*I109)+(H4-H5)</f>
        <v>19.071157951226063</v>
      </c>
      <c r="O109">
        <f>(D4+D5)*EXP(-(F4+F5)*I109)+(H4+H5)</f>
        <v>19.136383550128706</v>
      </c>
    </row>
    <row r="110" spans="9:15" x14ac:dyDescent="0.3">
      <c r="I110">
        <v>29.722222222222221</v>
      </c>
      <c r="J110">
        <f>D4*EXP(-F4*I110)+H4</f>
        <v>19.032691311681941</v>
      </c>
      <c r="K110">
        <f>L110* E6/M110</f>
        <v>18.944769951584956</v>
      </c>
      <c r="L110">
        <v>19.402000000000001</v>
      </c>
      <c r="M110">
        <v>302.50099999999998</v>
      </c>
      <c r="N110">
        <f>(D4-D5)*EXP(-(F4-F5)*I110)+(H4-H5)</f>
        <v>19.000275424014525</v>
      </c>
      <c r="O110">
        <f>(D4+D5)*EXP(-(F4+F5)*I110)+(H4+H5)</f>
        <v>19.065085549898996</v>
      </c>
    </row>
    <row r="111" spans="9:15" x14ac:dyDescent="0.3">
      <c r="I111">
        <v>30</v>
      </c>
      <c r="J111">
        <f>D4*EXP(-F4*I111)+H4</f>
        <v>18.961913658669143</v>
      </c>
      <c r="K111">
        <f>L111* E6/M111</f>
        <v>18.877869421467103</v>
      </c>
      <c r="L111">
        <v>19.337</v>
      </c>
      <c r="M111">
        <v>302.55599999999998</v>
      </c>
      <c r="N111">
        <f>(D4-D5)*EXP(-(F4-F5)*I111)+(H4-H5)</f>
        <v>18.929703706354822</v>
      </c>
      <c r="O111">
        <f>(D4+D5)*EXP(-(F4+F5)*I111)+(H4+H5)</f>
        <v>18.994102207991006</v>
      </c>
    </row>
    <row r="112" spans="9:15" x14ac:dyDescent="0.3">
      <c r="I112">
        <v>30.277777777777779</v>
      </c>
      <c r="J112">
        <f>D4*EXP(-F4*I112)+H4</f>
        <v>18.891447361451249</v>
      </c>
      <c r="K112">
        <f>L112* E6/M112</f>
        <v>18.826838591075234</v>
      </c>
      <c r="L112">
        <v>19.273</v>
      </c>
      <c r="M112">
        <v>302.37200000000001</v>
      </c>
      <c r="N112">
        <f>(D4-D5)*EXP(-(F4-F5)*I112)+(H4-H5)</f>
        <v>18.859441435392355</v>
      </c>
      <c r="O112">
        <f>(D4+D5)*EXP(-(F4+F5)*I112)+(H4+H5)</f>
        <v>18.92343213572822</v>
      </c>
    </row>
    <row r="113" spans="9:15" x14ac:dyDescent="0.3">
      <c r="I113">
        <v>30.555555555555561</v>
      </c>
      <c r="J113">
        <f>D4*EXP(-F4*I113)+H4</f>
        <v>18.821291050352567</v>
      </c>
      <c r="K113">
        <f>L113* E6/M113</f>
        <v>18.730635805444425</v>
      </c>
      <c r="L113">
        <v>19.195</v>
      </c>
      <c r="M113">
        <v>302.69499999999999</v>
      </c>
      <c r="N113">
        <f>(D4-D5)*EXP(-(F4-F5)*I113)+(H4-H5)</f>
        <v>18.789487254248471</v>
      </c>
      <c r="O113">
        <f>(D4+D5)*EXP(-(F4+F5)*I113)+(H4+H5)</f>
        <v>18.853073950562724</v>
      </c>
    </row>
    <row r="114" spans="9:15" x14ac:dyDescent="0.3">
      <c r="I114">
        <v>30.833333333333329</v>
      </c>
      <c r="J114">
        <f>D4*EXP(-F4*I114)+H4</f>
        <v>18.751443361722707</v>
      </c>
      <c r="K114">
        <f>L114* E6/M114</f>
        <v>18.684739842096018</v>
      </c>
      <c r="L114">
        <v>19.155999999999999</v>
      </c>
      <c r="M114">
        <v>302.822</v>
      </c>
      <c r="N114">
        <f>(D4-D5)*EXP(-(F4-F5)*I114)+(H4-H5)</f>
        <v>18.719839811994202</v>
      </c>
      <c r="O114">
        <f>(D4+D5)*EXP(-(F4+F5)*I114)+(H4+H5)</f>
        <v>18.78302627604819</v>
      </c>
    </row>
    <row r="115" spans="9:15" x14ac:dyDescent="0.3">
      <c r="I115">
        <v>31.111111111111111</v>
      </c>
      <c r="J115">
        <f>D4*EXP(-F4*I115)+H4</f>
        <v>18.681902937910053</v>
      </c>
      <c r="K115">
        <f>L115* E6/M115</f>
        <v>18.625908802086897</v>
      </c>
      <c r="L115">
        <v>19.103000000000002</v>
      </c>
      <c r="M115">
        <v>302.93799999999999</v>
      </c>
      <c r="N115">
        <f>(D4-D5)*EXP(-(F4-F5)*I115)+(H4-H5)</f>
        <v>18.650497763624223</v>
      </c>
      <c r="O115">
        <f>(D4+D5)*EXP(-(F4+F5)*I115)+(H4+H5)</f>
        <v>18.713287741812941</v>
      </c>
    </row>
    <row r="116" spans="9:15" x14ac:dyDescent="0.3">
      <c r="I116">
        <v>31.388888888888889</v>
      </c>
      <c r="J116">
        <f>D4*EXP(-F4*I116)+H4</f>
        <v>18.612668427235405</v>
      </c>
      <c r="K116">
        <f>L116* E6/M116</f>
        <v>18.544762559092483</v>
      </c>
      <c r="L116">
        <v>19.027999999999999</v>
      </c>
      <c r="M116">
        <v>303.06900000000002</v>
      </c>
      <c r="N116">
        <f>(D4-D5)*EXP(-(F4-F5)*I116)+(H4-H5)</f>
        <v>18.581459770030854</v>
      </c>
      <c r="O116">
        <f>(D4+D5)*EXP(-(F4+F5)*I116)+(H4+H5)</f>
        <v>18.643856983533134</v>
      </c>
    </row>
    <row r="117" spans="9:15" x14ac:dyDescent="0.3">
      <c r="I117">
        <v>31.666666666666671</v>
      </c>
      <c r="J117">
        <f>D4*EXP(-F4*I117)+H4</f>
        <v>18.543738483965711</v>
      </c>
      <c r="K117">
        <f>L117* E6/M117</f>
        <v>18.452001328827599</v>
      </c>
      <c r="L117">
        <v>18.952000000000002</v>
      </c>
      <c r="M117">
        <v>303.37599999999998</v>
      </c>
      <c r="N117">
        <f>(D4-D5)*EXP(-(F4-F5)*I117)+(H4-H5)</f>
        <v>18.512724497978219</v>
      </c>
      <c r="O117">
        <f>(D4+D5)*EXP(-(F4+F5)*I117)+(H4+H5)</f>
        <v>18.574732642906074</v>
      </c>
    </row>
    <row r="118" spans="9:15" x14ac:dyDescent="0.3">
      <c r="I118">
        <v>31.944166666666671</v>
      </c>
      <c r="J118">
        <f>D4*EXP(-F4*I118)+H4</f>
        <v>18.475180243985811</v>
      </c>
      <c r="K118">
        <f>L118* E6/M118</f>
        <v>18.405561825087627</v>
      </c>
      <c r="L118">
        <v>18.88</v>
      </c>
      <c r="M118">
        <v>302.98599999999999</v>
      </c>
      <c r="N118">
        <f>(D4-D5)*EXP(-(F4-F5)*I118)+(H4-H5)</f>
        <v>18.44435890384834</v>
      </c>
      <c r="O118">
        <f>(D4+D5)*EXP(-(F4+F5)*I118)+(H4+H5)</f>
        <v>18.505982034967406</v>
      </c>
    </row>
    <row r="119" spans="9:15" x14ac:dyDescent="0.3">
      <c r="I119">
        <v>32.221944444444453</v>
      </c>
      <c r="J119">
        <f>D4*EXP(-F4*I119)+H4</f>
        <v>18.406855120751302</v>
      </c>
      <c r="K119">
        <f>L119* E6/M119</f>
        <v>18.34838999300041</v>
      </c>
      <c r="L119">
        <v>18.818000000000001</v>
      </c>
      <c r="M119">
        <v>302.93200000000002</v>
      </c>
      <c r="N119">
        <f>(D4-D5)*EXP(-(F4-F5)*I119)+(H4-H5)</f>
        <v>18.376224799113665</v>
      </c>
      <c r="O119">
        <f>(D4+D5)*EXP(-(F4+F5)*I119)+(H4+H5)</f>
        <v>18.437466175641134</v>
      </c>
    </row>
    <row r="120" spans="9:15" x14ac:dyDescent="0.3">
      <c r="I120">
        <v>32.499722222222218</v>
      </c>
      <c r="J120">
        <f>D4*EXP(-F4*I120)+H4</f>
        <v>18.338830564463439</v>
      </c>
      <c r="K120">
        <f>L120* E6/M120</f>
        <v>18.292253109692364</v>
      </c>
      <c r="L120">
        <v>18.765999999999998</v>
      </c>
      <c r="M120">
        <v>303.02199999999999</v>
      </c>
      <c r="N120">
        <f>(D4-D5)*EXP(-(F4-F5)*I120)+(H4-H5)</f>
        <v>18.308389452498801</v>
      </c>
      <c r="O120">
        <f>(D4+D5)*EXP(-(F4+F5)*I120)+(H4+H5)</f>
        <v>18.369252696258737</v>
      </c>
    </row>
    <row r="121" spans="9:15" x14ac:dyDescent="0.3">
      <c r="I121">
        <v>32.777777777777779</v>
      </c>
      <c r="J121">
        <f>D4*EXP(-F4*I121)+H4</f>
        <v>18.271037676927904</v>
      </c>
      <c r="K121">
        <f>L121* E6/M121</f>
        <v>18.188403245946009</v>
      </c>
      <c r="L121">
        <v>18.661000000000001</v>
      </c>
      <c r="M121">
        <v>303.04700000000003</v>
      </c>
      <c r="N121">
        <f>(D4-D5)*EXP(-(F4-F5)*I121)+(H4-H5)</f>
        <v>18.24078416453132</v>
      </c>
      <c r="O121">
        <f>(D4+D5)*EXP(-(F4+F5)*I121)+(H4+H5)</f>
        <v>18.301272500126942</v>
      </c>
    </row>
    <row r="122" spans="9:15" x14ac:dyDescent="0.3">
      <c r="I122">
        <v>33.055555555555557</v>
      </c>
      <c r="J122">
        <f>D4*EXP(-F4*I122)+H4</f>
        <v>18.203610590976837</v>
      </c>
      <c r="K122">
        <f>L122* E6/M122</f>
        <v>18.113887429278748</v>
      </c>
      <c r="L122">
        <v>18.574000000000002</v>
      </c>
      <c r="M122">
        <v>302.875</v>
      </c>
      <c r="N122">
        <f>(D4-D5)*EXP(-(F4-F5)*I122)+(H4-H5)</f>
        <v>18.173542705360802</v>
      </c>
      <c r="O122">
        <f>(D4+D5)*EXP(-(F4+F5)*I122)+(H4+H5)</f>
        <v>18.233660082109914</v>
      </c>
    </row>
    <row r="123" spans="9:15" x14ac:dyDescent="0.3">
      <c r="I123">
        <v>33.333333333333343</v>
      </c>
      <c r="J123">
        <f>D4*EXP(-F4*I123)+H4</f>
        <v>18.136480121444244</v>
      </c>
      <c r="K123">
        <f>L123* E6/M123</f>
        <v>18.090544853317347</v>
      </c>
      <c r="L123">
        <v>18.541</v>
      </c>
      <c r="M123">
        <v>302.72699999999998</v>
      </c>
      <c r="N123">
        <f>(D4-D5)*EXP(-(F4-F5)*I123)+(H4-H5)</f>
        <v>18.106596090189385</v>
      </c>
      <c r="O123">
        <f>(D4+D5)*EXP(-(F4+F5)*I123)+(H4+H5)</f>
        <v>18.166346056893701</v>
      </c>
    </row>
    <row r="124" spans="9:15" x14ac:dyDescent="0.3">
      <c r="I124">
        <v>33.611111111111107</v>
      </c>
      <c r="J124">
        <f>D4*EXP(-F4*I124)+H4</f>
        <v>18.069644963493971</v>
      </c>
      <c r="K124">
        <f>L124* E6/M124</f>
        <v>17.996318780042838</v>
      </c>
      <c r="L124">
        <v>18.460999999999999</v>
      </c>
      <c r="M124">
        <v>302.99900000000002</v>
      </c>
      <c r="N124">
        <f>(D4-D5)*EXP(-(F4-F5)*I124)+(H4-H5)</f>
        <v>18.039943026169105</v>
      </c>
      <c r="O124">
        <f>(D4+D5)*EXP(-(F4+F5)*I124)+(H4+H5)</f>
        <v>18.099329107586136</v>
      </c>
    </row>
    <row r="125" spans="9:15" x14ac:dyDescent="0.3">
      <c r="I125">
        <v>33.888888888888893</v>
      </c>
      <c r="J125">
        <f>D4*EXP(-F4*I125)+H4</f>
        <v>18.003103818029913</v>
      </c>
      <c r="K125">
        <f>L125* E6/M125</f>
        <v>17.927556807975336</v>
      </c>
      <c r="L125">
        <v>18.385000000000002</v>
      </c>
      <c r="M125">
        <v>302.90899999999999</v>
      </c>
      <c r="N125">
        <f>(D4-D5)*EXP(-(F4-F5)*I125)+(H4-H5)</f>
        <v>17.973582226120939</v>
      </c>
      <c r="O125">
        <f>(D4+D5)*EXP(-(F4+F5)*I125)+(H4+H5)</f>
        <v>18.032607923106873</v>
      </c>
    </row>
    <row r="126" spans="9:15" x14ac:dyDescent="0.3">
      <c r="I126">
        <v>34.166666666666657</v>
      </c>
      <c r="J126">
        <f>D4*EXP(-F4*I126)+H4</f>
        <v>17.936855391670804</v>
      </c>
      <c r="K126">
        <f>L126* E6/M126</f>
        <v>17.877545906513351</v>
      </c>
      <c r="L126">
        <v>18.323</v>
      </c>
      <c r="M126">
        <v>302.73200000000003</v>
      </c>
      <c r="N126">
        <f>(D4-D5)*EXP(-(F4-F5)*I126)+(H4-H5)</f>
        <v>17.907512408509966</v>
      </c>
      <c r="O126">
        <f>(D4+D5)*EXP(-(F4+F5)*I126)+(H4+H5)</f>
        <v>17.966181198161735</v>
      </c>
    </row>
    <row r="127" spans="9:15" x14ac:dyDescent="0.3">
      <c r="I127">
        <v>34.444444444444443</v>
      </c>
      <c r="J127">
        <f>D4*EXP(-F4*I127)+H4</f>
        <v>17.870898396725025</v>
      </c>
      <c r="K127">
        <f>L127* E6/M127</f>
        <v>17.811704064488342</v>
      </c>
      <c r="L127">
        <v>18.256</v>
      </c>
      <c r="M127">
        <v>302.74</v>
      </c>
      <c r="N127">
        <f>(D4-D5)*EXP(-(F4-F5)*I127)+(H4-H5)</f>
        <v>17.841732297420599</v>
      </c>
      <c r="O127">
        <f>(D4+D5)*EXP(-(F4+F5)*I127)+(H4+H5)</f>
        <v>17.900047633217174</v>
      </c>
    </row>
    <row r="128" spans="9:15" x14ac:dyDescent="0.3">
      <c r="I128">
        <v>34.722222222222221</v>
      </c>
      <c r="J128">
        <f>D4*EXP(-F4*I128)+H4</f>
        <v>17.805231551165633</v>
      </c>
      <c r="K128">
        <f>L128* E6/M128</f>
        <v>17.761193864849542</v>
      </c>
      <c r="L128">
        <v>18.218</v>
      </c>
      <c r="M128">
        <v>302.96899999999999</v>
      </c>
      <c r="N128">
        <f>(D4-D5)*EXP(-(F4-F5)*I128)+(H4-H5)</f>
        <v>17.776240622531969</v>
      </c>
      <c r="O128">
        <f>(D4+D5)*EXP(-(F4+F5)*I128)+(H4+H5)</f>
        <v>17.834205934474866</v>
      </c>
    </row>
    <row r="129" spans="9:15" x14ac:dyDescent="0.3">
      <c r="I129">
        <v>35</v>
      </c>
      <c r="J129">
        <f>D4*EXP(-F4*I129)+H4</f>
        <v>17.739853578605377</v>
      </c>
      <c r="K129">
        <f>L129* E6/M129</f>
        <v>17.673569234195813</v>
      </c>
      <c r="L129">
        <v>18.106999999999999</v>
      </c>
      <c r="M129">
        <v>302.61599999999999</v>
      </c>
      <c r="N129">
        <f>(D4-D5)*EXP(-(F4-F5)*I129)+(H4-H5)</f>
        <v>17.711036119093365</v>
      </c>
      <c r="O129">
        <f>(D4+D5)*EXP(-(F4+F5)*I129)+(H4+H5)</f>
        <v>17.768654813846375</v>
      </c>
    </row>
    <row r="130" spans="9:15" x14ac:dyDescent="0.3">
      <c r="I130">
        <v>35.277777777777779</v>
      </c>
      <c r="J130">
        <f>D4*EXP(-F4*I130)+H4</f>
        <v>17.674763208271948</v>
      </c>
      <c r="K130">
        <f>L130* E6/M130</f>
        <v>17.60699633147598</v>
      </c>
      <c r="L130">
        <v>18.041</v>
      </c>
      <c r="M130">
        <v>302.65300000000002</v>
      </c>
      <c r="N130">
        <f>(D4-D5)*EXP(-(F4-F5)*I130)+(H4-H5)</f>
        <v>17.646117527899825</v>
      </c>
      <c r="O130">
        <f>(D4+D5)*EXP(-(F4+F5)*I130)+(H4+H5)</f>
        <v>17.70339298892797</v>
      </c>
    </row>
    <row r="131" spans="9:15" x14ac:dyDescent="0.3">
      <c r="I131">
        <v>35.555555555555557</v>
      </c>
      <c r="J131">
        <f>D4*EXP(-F4*I131)+H4</f>
        <v>17.609959174983235</v>
      </c>
      <c r="K131">
        <f>L131* E6/M131</f>
        <v>17.533671263327058</v>
      </c>
      <c r="L131">
        <v>17.974</v>
      </c>
      <c r="M131">
        <v>302.79000000000002</v>
      </c>
      <c r="N131">
        <f>(D4-D5)*EXP(-(F4-F5)*I131)+(H4-H5)</f>
        <v>17.581483595267834</v>
      </c>
      <c r="O131">
        <f>(D4+D5)*EXP(-(F4+F5)*I131)+(H4+H5)</f>
        <v>17.638419182975525</v>
      </c>
    </row>
    <row r="132" spans="9:15" x14ac:dyDescent="0.3">
      <c r="I132">
        <v>35.833333333333343</v>
      </c>
      <c r="J132">
        <f>D4*EXP(-F4*I132)+H4</f>
        <v>17.54544021912276</v>
      </c>
      <c r="K132">
        <f>L132* E6/M132</f>
        <v>17.459039671276724</v>
      </c>
      <c r="L132">
        <v>17.917000000000002</v>
      </c>
      <c r="M132">
        <v>303.12</v>
      </c>
      <c r="N132">
        <f>(D4-D5)*EXP(-(F4-F5)*I132)+(H4-H5)</f>
        <v>17.517133073011077</v>
      </c>
      <c r="O132">
        <f>(D4+D5)*EXP(-(F4+F5)*I132)+(H4+H5)</f>
        <v>17.573732124879559</v>
      </c>
    </row>
    <row r="133" spans="9:15" x14ac:dyDescent="0.3">
      <c r="I133">
        <v>36.111111111111107</v>
      </c>
      <c r="J133">
        <f>D4*EXP(-F4*I133)+H4</f>
        <v>17.481205086615191</v>
      </c>
      <c r="K133">
        <f>L133* E6/M133</f>
        <v>17.427071013752705</v>
      </c>
      <c r="L133">
        <v>17.917999999999999</v>
      </c>
      <c r="M133">
        <v>303.69299999999998</v>
      </c>
      <c r="N133">
        <f>(D4-D5)*EXP(-(F4-F5)*I133)+(H4-H5)</f>
        <v>17.453064718416364</v>
      </c>
      <c r="O133">
        <f>(D4+D5)*EXP(-(F4+F5)*I133)+(H4+H5)</f>
        <v>17.509330549140351</v>
      </c>
    </row>
    <row r="134" spans="9:15" x14ac:dyDescent="0.3">
      <c r="I134">
        <v>36.388888888888893</v>
      </c>
      <c r="J134">
        <f>D4*EXP(-F4*I134)+H4</f>
        <v>17.41725252890194</v>
      </c>
      <c r="K134">
        <f>L134* E6/M134</f>
        <v>17.331638071800572</v>
      </c>
      <c r="L134">
        <v>17.841999999999999</v>
      </c>
      <c r="M134">
        <v>304.07</v>
      </c>
      <c r="N134">
        <f>(D4-D5)*EXP(-(F4-F5)*I134)+(H4-H5)</f>
        <v>17.38927729421961</v>
      </c>
      <c r="O134">
        <f>(D4+D5)*EXP(-(F4+F5)*I134)+(H4+H5)</f>
        <v>17.445213195843195</v>
      </c>
    </row>
    <row r="135" spans="9:15" x14ac:dyDescent="0.3">
      <c r="I135">
        <v>36.666666666666657</v>
      </c>
      <c r="J135">
        <f>D4*EXP(-F4*I135)+H4</f>
        <v>17.353581302916936</v>
      </c>
      <c r="K135">
        <f>L135* E6/M135</f>
        <v>17.252271443397291</v>
      </c>
      <c r="L135">
        <v>17.802</v>
      </c>
      <c r="M135">
        <v>304.78399999999999</v>
      </c>
      <c r="N135">
        <f>(D4-D5)*EXP(-(F4-F5)*I135)+(H4-H5)</f>
        <v>17.325769568581975</v>
      </c>
      <c r="O135">
        <f>(D4+D5)*EXP(-(F4+F5)*I135)+(H4+H5)</f>
        <v>17.381378810633738</v>
      </c>
    </row>
    <row r="136" spans="9:15" x14ac:dyDescent="0.3">
      <c r="I136">
        <v>36.944444444444443</v>
      </c>
      <c r="J136">
        <f>D4*EXP(-F4*I136)+H4</f>
        <v>17.290190171062427</v>
      </c>
      <c r="K136">
        <f>L136* E6/M136</f>
        <v>17.179567021537565</v>
      </c>
      <c r="L136">
        <v>17.751000000000001</v>
      </c>
      <c r="M136">
        <v>305.197</v>
      </c>
      <c r="N136">
        <f>(D4-D5)*EXP(-(F4-F5)*I136)+(H4-H5)</f>
        <v>17.262540315066019</v>
      </c>
      <c r="O136">
        <f>(D4+D5)*EXP(-(F4+F5)*I136)+(H4+H5)</f>
        <v>17.317826144693448</v>
      </c>
    </row>
    <row r="137" spans="9:15" x14ac:dyDescent="0.3">
      <c r="I137">
        <v>37.222222222222221</v>
      </c>
      <c r="J137">
        <f>D4*EXP(-F4*I137)+H4</f>
        <v>17.227077901184941</v>
      </c>
      <c r="K137">
        <f>L137* E6/M137</f>
        <v>17.143265469093091</v>
      </c>
      <c r="L137">
        <v>17.715</v>
      </c>
      <c r="M137">
        <v>305.22300000000001</v>
      </c>
      <c r="N137">
        <f>(D4-D5)*EXP(-(F4-F5)*I137)+(H4-H5)</f>
        <v>17.199588312612093</v>
      </c>
      <c r="O137">
        <f>(D4+D5)*EXP(-(F4+F5)*I137)+(H4+H5)</f>
        <v>17.254553954715202</v>
      </c>
    </row>
    <row r="138" spans="9:15" x14ac:dyDescent="0.3">
      <c r="I138">
        <v>37.499722222222218</v>
      </c>
      <c r="J138">
        <f>D4*EXP(-F4*I138)+H4</f>
        <v>17.164305962914124</v>
      </c>
      <c r="K138">
        <f>L138* E6/M138</f>
        <v>17.077961168567754</v>
      </c>
      <c r="L138">
        <v>17.657</v>
      </c>
      <c r="M138">
        <v>305.387</v>
      </c>
      <c r="N138">
        <f>(D4-D5)*EXP(-(F4-F5)*I138)+(H4-H5)</f>
        <v>17.136974884005411</v>
      </c>
      <c r="O138">
        <f>(D4+D5)*EXP(-(F4+F5)*I138)+(H4+H5)</f>
        <v>17.191623856761936</v>
      </c>
    </row>
    <row r="139" spans="9:15" x14ac:dyDescent="0.3">
      <c r="I139">
        <v>37.777777777777779</v>
      </c>
      <c r="J139">
        <f>D4*EXP(-F4*I139)+H4</f>
        <v>17.101685045824983</v>
      </c>
      <c r="K139">
        <f>L139* E6/M139</f>
        <v>17.023686127994786</v>
      </c>
      <c r="L139">
        <v>17.600999999999999</v>
      </c>
      <c r="M139">
        <v>305.38900000000001</v>
      </c>
      <c r="N139">
        <f>(D4-D5)*EXP(-(F4-F5)*I139)+(H4-H5)</f>
        <v>17.074511203398977</v>
      </c>
      <c r="O139">
        <f>(D4+D5)*EXP(-(F4+F5)*I139)+(H4+H5)</f>
        <v>17.128846056827403</v>
      </c>
    </row>
    <row r="140" spans="9:15" x14ac:dyDescent="0.3">
      <c r="I140">
        <v>38.055555555555557</v>
      </c>
      <c r="J140">
        <f>D4*EXP(-F4*I140)+H4</f>
        <v>17.039402023041937</v>
      </c>
      <c r="K140">
        <f>L140* E6/M140</f>
        <v>16.949441136810577</v>
      </c>
      <c r="L140">
        <v>17.529</v>
      </c>
      <c r="M140">
        <v>305.47199999999998</v>
      </c>
      <c r="N140">
        <f>(D4-D5)*EXP(-(F4-F5)*I140)+(H4-H5)</f>
        <v>17.012383681197484</v>
      </c>
      <c r="O140">
        <f>(D4+D5)*EXP(-(F4+F5)*I140)+(H4+H5)</f>
        <v>17.066407889642157</v>
      </c>
    </row>
    <row r="141" spans="9:15" x14ac:dyDescent="0.3">
      <c r="I141">
        <v>38.333333333333343</v>
      </c>
      <c r="J141">
        <f>D4*EXP(-F4*I141)+H4</f>
        <v>16.977392987587407</v>
      </c>
      <c r="K141">
        <f>L141* E6/M141</f>
        <v>16.888161948830042</v>
      </c>
      <c r="L141">
        <v>17.471</v>
      </c>
      <c r="M141">
        <v>305.56599999999997</v>
      </c>
      <c r="N141">
        <f>(D4-D5)*EXP(-(F4-F5)*I141)+(H4-H5)</f>
        <v>16.950528579126754</v>
      </c>
      <c r="O141">
        <f>(D4+D5)*EXP(-(F4+F5)*I141)+(H4+H5)</f>
        <v>17.004245279819457</v>
      </c>
    </row>
    <row r="142" spans="9:15" x14ac:dyDescent="0.3">
      <c r="I142">
        <v>38.611111111111107</v>
      </c>
      <c r="J142">
        <f>D4*EXP(-F4*I142)+H4</f>
        <v>16.915656734172181</v>
      </c>
      <c r="K142">
        <f>L142* E6/M142</f>
        <v>16.836494051955277</v>
      </c>
      <c r="L142">
        <v>17.420000000000002</v>
      </c>
      <c r="M142">
        <v>305.60899999999998</v>
      </c>
      <c r="N142">
        <f>(D4-D5)*EXP(-(F4-F5)*I142)+(H4-H5)</f>
        <v>16.888944702664226</v>
      </c>
      <c r="O142">
        <f>(D4+D5)*EXP(-(F4+F5)*I142)+(H4+H5)</f>
        <v>16.942357011246415</v>
      </c>
    </row>
    <row r="143" spans="9:15" x14ac:dyDescent="0.3">
      <c r="I143">
        <v>38.888888888888893</v>
      </c>
      <c r="J143">
        <f>D4*EXP(-F4*I143)+H4</f>
        <v>16.854192062809165</v>
      </c>
      <c r="K143">
        <f>L143* E6/M143</f>
        <v>16.774993012526121</v>
      </c>
      <c r="L143">
        <v>17.364999999999998</v>
      </c>
      <c r="M143">
        <v>305.76100000000002</v>
      </c>
      <c r="N143">
        <f>(D4-D5)*EXP(-(F4-F5)*I143)+(H4-H5)</f>
        <v>16.827630862525123</v>
      </c>
      <c r="O143">
        <f>(D4+D5)*EXP(-(F4+F5)*I143)+(H4+H5)</f>
        <v>16.880741873177179</v>
      </c>
    </row>
    <row r="144" spans="9:15" x14ac:dyDescent="0.3">
      <c r="I144">
        <v>39.166666666666657</v>
      </c>
      <c r="J144">
        <f>D4*EXP(-F4*I144)+H4</f>
        <v>16.792997778790131</v>
      </c>
      <c r="K144">
        <f>L144* E6/M144</f>
        <v>16.713263075374606</v>
      </c>
      <c r="L144">
        <v>17.314</v>
      </c>
      <c r="M144">
        <v>305.98899999999998</v>
      </c>
      <c r="N144">
        <f>(D4-D5)*EXP(-(F4-F5)*I144)+(H4-H5)</f>
        <v>16.766585874639524</v>
      </c>
      <c r="O144">
        <f>(D4+D5)*EXP(-(F4+F5)*I144)+(H4+H5)</f>
        <v>16.819398660209281</v>
      </c>
    </row>
    <row r="145" spans="9:15" x14ac:dyDescent="0.3">
      <c r="I145">
        <v>39.444444444444443</v>
      </c>
      <c r="J145">
        <f>D4*EXP(-F4*I145)+H4</f>
        <v>16.73207269266242</v>
      </c>
      <c r="K145">
        <f>L145* E6/M145</f>
        <v>16.632290198849503</v>
      </c>
      <c r="L145">
        <v>17.238</v>
      </c>
      <c r="M145">
        <v>306.12900000000002</v>
      </c>
      <c r="N145">
        <f>(D4-D5)*EXP(-(F4-F5)*I145)+(H4-H5)</f>
        <v>16.705808560129469</v>
      </c>
      <c r="O145">
        <f>(D4+D5)*EXP(-(F4+F5)*I145)+(H4+H5)</f>
        <v>16.758326172260034</v>
      </c>
    </row>
    <row r="146" spans="9:15" x14ac:dyDescent="0.3">
      <c r="I146">
        <v>39.722222222222221</v>
      </c>
      <c r="J146">
        <f>D4*EXP(-F4*I146)+H4</f>
        <v>16.671415620205892</v>
      </c>
      <c r="K146">
        <f>L146* E6/M146</f>
        <v>16.629561159991116</v>
      </c>
      <c r="L146">
        <v>17.239000000000001</v>
      </c>
      <c r="M146">
        <v>306.197</v>
      </c>
      <c r="N146">
        <f>(D4-D5)*EXP(-(F4-F5)*I146)+(H4-H5)</f>
        <v>16.645297745286236</v>
      </c>
      <c r="O146">
        <f>(D4+D5)*EXP(-(F4+F5)*I146)+(H4+H5)</f>
        <v>16.69752321454304</v>
      </c>
    </row>
    <row r="147" spans="9:15" x14ac:dyDescent="0.3">
      <c r="I147">
        <v>40</v>
      </c>
      <c r="J147">
        <f>D4*EXP(-F4*I147)+H4</f>
        <v>16.611025382409835</v>
      </c>
      <c r="K147">
        <f>L147* E6/M147</f>
        <v>16.519019664854699</v>
      </c>
      <c r="L147">
        <v>17.13</v>
      </c>
      <c r="M147">
        <v>306.29700000000003</v>
      </c>
      <c r="N147">
        <f>(D4-D5)*EXP(-(F4-F5)*I147)+(H4-H5)</f>
        <v>16.585052261547602</v>
      </c>
      <c r="O147">
        <f>(D4+D5)*EXP(-(F4+F5)*I147)+(H4+H5)</f>
        <v>16.636988597544857</v>
      </c>
    </row>
    <row r="148" spans="9:15" x14ac:dyDescent="0.3">
      <c r="I148">
        <v>40.277777777777779</v>
      </c>
      <c r="J148">
        <f>D4*EXP(-F4*I148)+H4</f>
        <v>16.550900805450127</v>
      </c>
      <c r="K148">
        <f>L148* E6/M148</f>
        <v>16.48016488681338</v>
      </c>
      <c r="L148">
        <v>17.093</v>
      </c>
      <c r="M148">
        <v>306.35599999999999</v>
      </c>
      <c r="N148">
        <f>(D4-D5)*EXP(-(F4-F5)*I148)+(H4-H5)</f>
        <v>16.525070945475356</v>
      </c>
      <c r="O148">
        <f>(D4+D5)*EXP(-(F4+F5)*I148)+(H4+H5)</f>
        <v>16.576721137001684</v>
      </c>
    </row>
    <row r="149" spans="9:15" x14ac:dyDescent="0.3">
      <c r="I149">
        <v>40.555555555555557</v>
      </c>
      <c r="J149">
        <f>D4*EXP(-F4*I149)+H4</f>
        <v>16.491040720666344</v>
      </c>
      <c r="K149">
        <f>L149* E6/M149</f>
        <v>16.402928772281751</v>
      </c>
      <c r="L149">
        <v>17.02</v>
      </c>
      <c r="M149">
        <v>306.48399999999998</v>
      </c>
      <c r="N149">
        <f>(D4-D5)*EXP(-(F4-F5)*I149)+(H4-H5)</f>
        <v>16.465352638732774</v>
      </c>
      <c r="O149">
        <f>(D4+D5)*EXP(-(F4+F5)*I149)+(H4+H5)</f>
        <v>16.516719653876223</v>
      </c>
    </row>
    <row r="150" spans="9:15" x14ac:dyDescent="0.3">
      <c r="I150">
        <v>40.833333333333343</v>
      </c>
      <c r="J150">
        <f>D4*EXP(-F4*I150)+H4</f>
        <v>16.431443964539103</v>
      </c>
      <c r="K150">
        <f>L150* E6/M150</f>
        <v>16.346509354564375</v>
      </c>
      <c r="L150">
        <v>16.965</v>
      </c>
      <c r="M150">
        <v>306.548</v>
      </c>
      <c r="N150">
        <f>(D4-D5)*EXP(-(F4-F5)*I150)+(H4-H5)</f>
        <v>16.405896188062272</v>
      </c>
      <c r="O150">
        <f>(D4+D5)*EXP(-(F4+F5)*I150)+(H4+H5)</f>
        <v>16.456982974334593</v>
      </c>
    </row>
    <row r="151" spans="9:15" x14ac:dyDescent="0.3">
      <c r="I151">
        <v>41.111111111111107</v>
      </c>
      <c r="J151">
        <f>D4*EXP(-F4*I151)+H4</f>
        <v>16.372109378667417</v>
      </c>
      <c r="K151">
        <f>L151* E6/M151</f>
        <v>16.264175203445578</v>
      </c>
      <c r="L151">
        <v>16.879000000000001</v>
      </c>
      <c r="M151">
        <v>306.53800000000001</v>
      </c>
      <c r="N151">
        <f>(D4-D5)*EXP(-(F4-F5)*I151)+(H4-H5)</f>
        <v>16.346700445263146</v>
      </c>
      <c r="O151">
        <f>(D4+D5)*EXP(-(F4+F5)*I151)+(H4+H5)</f>
        <v>16.397509929723398</v>
      </c>
    </row>
    <row r="152" spans="9:15" x14ac:dyDescent="0.3">
      <c r="I152">
        <v>41.388888888888893</v>
      </c>
      <c r="J152">
        <f>D4*EXP(-F4*I152)+H4</f>
        <v>16.313035809746179</v>
      </c>
      <c r="K152">
        <f>L152* E6/M152</f>
        <v>16.217447477379324</v>
      </c>
      <c r="L152">
        <v>16.831</v>
      </c>
      <c r="M152">
        <v>306.54700000000003</v>
      </c>
      <c r="N152">
        <f>(D4-D5)*EXP(-(F4-F5)*I152)+(H4-H5)</f>
        <v>16.287764267169358</v>
      </c>
      <c r="O152">
        <f>(D4+D5)*EXP(-(F4+F5)*I152)+(H4+H5)</f>
        <v>16.338299356546806</v>
      </c>
    </row>
    <row r="153" spans="9:15" x14ac:dyDescent="0.3">
      <c r="I153">
        <v>41.666388888888889</v>
      </c>
      <c r="J153">
        <f>D4*EXP(-F4*I153)+H4</f>
        <v>16.254280793820449</v>
      </c>
      <c r="K153">
        <f>L153* E6/M153</f>
        <v>16.164409402873222</v>
      </c>
      <c r="L153">
        <v>16.783999999999999</v>
      </c>
      <c r="M153">
        <v>306.69400000000002</v>
      </c>
      <c r="N153">
        <f>(D4-D5)*EXP(-(F4-F5)*I153)+(H4-H5)</f>
        <v>16.229145064672558</v>
      </c>
      <c r="O153">
        <f>(D4+D5)*EXP(-(F4+F5)*I153)+(H4+H5)</f>
        <v>16.279408915562335</v>
      </c>
    </row>
    <row r="154" spans="9:15" x14ac:dyDescent="0.3">
      <c r="I154">
        <v>41.944444444444443</v>
      </c>
      <c r="J154">
        <f>D4*EXP(-F4*I154)+H4</f>
        <v>16.195667134879677</v>
      </c>
      <c r="K154">
        <f>L154* E6/M154</f>
        <v>16.114626959364138</v>
      </c>
      <c r="L154">
        <v>16.731000000000002</v>
      </c>
      <c r="M154">
        <v>306.67</v>
      </c>
      <c r="N154">
        <f>(D4-D5)*EXP(-(F4-F5)*I154)+(H4-H5)</f>
        <v>16.170666057474836</v>
      </c>
      <c r="O154">
        <f>(D4+D5)*EXP(-(F4+F5)*I154)+(H4+H5)</f>
        <v>16.220660996165726</v>
      </c>
    </row>
    <row r="155" spans="9:15" x14ac:dyDescent="0.3">
      <c r="I155">
        <v>42.222222222222221</v>
      </c>
      <c r="J155">
        <f>D4*EXP(-F4*I155)+H4</f>
        <v>16.137369747602378</v>
      </c>
      <c r="K155">
        <f>L155* E6/M155</f>
        <v>16.103820828185466</v>
      </c>
      <c r="L155">
        <v>16.716999999999999</v>
      </c>
      <c r="M155">
        <v>306.61900000000003</v>
      </c>
      <c r="N155">
        <f>(D4-D5)*EXP(-(F4-F5)*I155)+(H4-H5)</f>
        <v>16.112501764517319</v>
      </c>
      <c r="O155">
        <f>(D4+D5)*EXP(-(F4+F5)*I155)+(H4+H5)</f>
        <v>16.162230907553255</v>
      </c>
    </row>
    <row r="156" spans="9:15" x14ac:dyDescent="0.3">
      <c r="I156">
        <v>42.5</v>
      </c>
      <c r="J156">
        <f>D4*EXP(-F4*I156)+H4</f>
        <v>16.079328814567116</v>
      </c>
      <c r="K156">
        <f>L156* E6/M156</f>
        <v>16.028674311378879</v>
      </c>
      <c r="L156">
        <v>16.640999999999998</v>
      </c>
      <c r="M156">
        <v>306.65599999999989</v>
      </c>
      <c r="N156">
        <f>(D4-D5)*EXP(-(F4-F5)*I156)+(H4-H5)</f>
        <v>16.054592513507906</v>
      </c>
      <c r="O156">
        <f>(D4+D5)*EXP(-(F4+F5)*I156)+(H4+H5)</f>
        <v>16.104058687514403</v>
      </c>
    </row>
    <row r="157" spans="9:15" x14ac:dyDescent="0.3">
      <c r="I157">
        <v>42.777500000000003</v>
      </c>
      <c r="J157">
        <f>D4*EXP(-F4*I157)+H4</f>
        <v>16.021600866059757</v>
      </c>
      <c r="K157">
        <f>L157* E6/M157</f>
        <v>15.965727710319577</v>
      </c>
      <c r="L157">
        <v>16.579000000000001</v>
      </c>
      <c r="M157">
        <v>306.71800000000002</v>
      </c>
      <c r="N157">
        <f>(D4-D5)*EXP(-(F4-F5)*I157)+(H4-H5)</f>
        <v>15.996994714988354</v>
      </c>
      <c r="O157">
        <f>(D4+D5)*EXP(-(F4+F5)*I157)+(H4+H5)</f>
        <v>16.046200985632058</v>
      </c>
    </row>
    <row r="158" spans="9:15" x14ac:dyDescent="0.3">
      <c r="I158">
        <v>43.055555555555557</v>
      </c>
      <c r="J158">
        <f>D4*EXP(-F4*I158)+H4</f>
        <v>15.964011803545711</v>
      </c>
      <c r="K158">
        <f>L158* E6/M158</f>
        <v>15.893285979895991</v>
      </c>
      <c r="L158">
        <v>16.501999999999999</v>
      </c>
      <c r="M158">
        <v>306.68499999999989</v>
      </c>
      <c r="N158">
        <f>(D4-D5)*EXP(-(F4-F5)*I158)+(H4-H5)</f>
        <v>15.939534668949994</v>
      </c>
      <c r="O158">
        <f>(D4+D5)*EXP(-(F4+F5)*I158)+(H4+H5)</f>
        <v>15.988483305991092</v>
      </c>
    </row>
    <row r="159" spans="9:15" x14ac:dyDescent="0.3">
      <c r="I159">
        <v>43.333333333333343</v>
      </c>
      <c r="J159">
        <f>D4*EXP(-F4*I159)+H4</f>
        <v>15.906733484106368</v>
      </c>
      <c r="K159">
        <f>L159* E6/M159</f>
        <v>15.858445810712503</v>
      </c>
      <c r="L159">
        <v>16.463999999999999</v>
      </c>
      <c r="M159">
        <v>306.65100000000001</v>
      </c>
      <c r="N159">
        <f>(D4-D5)*EXP(-(F4-F5)*I159)+(H4-H5)</f>
        <v>15.88238385344747</v>
      </c>
      <c r="O159">
        <f>(D4+D5)*EXP(-(F4+F5)*I159)+(H4+H5)</f>
        <v>15.931077883457565</v>
      </c>
    </row>
    <row r="160" spans="9:15" x14ac:dyDescent="0.3">
      <c r="I160">
        <v>43.611111111111107</v>
      </c>
      <c r="J160">
        <f>D4*EXP(-F4*I160)+H4</f>
        <v>15.849707135959111</v>
      </c>
      <c r="K160">
        <f>L160* E6/M160</f>
        <v>15.802697079763879</v>
      </c>
      <c r="L160">
        <v>16.350000000000001</v>
      </c>
      <c r="M160">
        <v>305.60199999999998</v>
      </c>
      <c r="N160">
        <f>(D4-D5)*EXP(-(F4-F5)*I160)+(H4-H5)</f>
        <v>15.82548363594212</v>
      </c>
      <c r="O160">
        <f>(D4+D5)*EXP(-(F4+F5)*I160)+(H4+H5)</f>
        <v>15.873925807355274</v>
      </c>
    </row>
    <row r="161" spans="9:15" x14ac:dyDescent="0.3">
      <c r="I161">
        <v>43.888611111111111</v>
      </c>
      <c r="J161">
        <f>D4*EXP(-F4*I161)+H4</f>
        <v>15.792988301211777</v>
      </c>
      <c r="K161">
        <f>L161* E6/M161</f>
        <v>15.795186675419519</v>
      </c>
      <c r="L161">
        <v>16.280999999999999</v>
      </c>
      <c r="M161">
        <v>304.45699999999999</v>
      </c>
      <c r="N161">
        <f>(D4-D5)*EXP(-(F4-F5)*I161)+(H4-H5)</f>
        <v>15.768889444056271</v>
      </c>
      <c r="O161">
        <f>(D4+D5)*EXP(-(F4+F5)*I161)+(H4+H5)</f>
        <v>15.817082733825078</v>
      </c>
    </row>
    <row r="162" spans="9:15" x14ac:dyDescent="0.3">
      <c r="I162">
        <v>44.166666666666657</v>
      </c>
      <c r="J162">
        <f>D4*EXP(-F4*I162)+H4</f>
        <v>15.7364059246603</v>
      </c>
      <c r="K162">
        <f>L162* E6/M162</f>
        <v>15.73373946224136</v>
      </c>
      <c r="L162">
        <v>16.193000000000001</v>
      </c>
      <c r="M162">
        <v>303.99400000000003</v>
      </c>
      <c r="N162">
        <f>(D4-D5)*EXP(-(F4-F5)*I162)+(H4-H5)</f>
        <v>15.712430604398353</v>
      </c>
      <c r="O162">
        <f>(D4+D5)*EXP(-(F4+F5)*I162)+(H4+H5)</f>
        <v>15.760377227019857</v>
      </c>
    </row>
    <row r="163" spans="9:15" x14ac:dyDescent="0.3">
      <c r="I163">
        <v>44.444444444444443</v>
      </c>
      <c r="J163">
        <f>D4*EXP(-F4*I163)+H4</f>
        <v>15.680128859237289</v>
      </c>
      <c r="K163">
        <f>L163* E6/M163</f>
        <v>15.662390407525137</v>
      </c>
      <c r="L163">
        <v>16.120999999999999</v>
      </c>
      <c r="M163">
        <v>304.02100000000002</v>
      </c>
      <c r="N163">
        <f>(D4-D5)*EXP(-(F4-F5)*I163)+(H4-H5)</f>
        <v>15.656275607122122</v>
      </c>
      <c r="O163">
        <f>(D4+D5)*EXP(-(F4+F5)*I163)+(H4+H5)</f>
        <v>15.703978501388805</v>
      </c>
    </row>
    <row r="164" spans="9:15" x14ac:dyDescent="0.3">
      <c r="I164">
        <v>44.722222222222221</v>
      </c>
      <c r="J164">
        <f>D4*EXP(-F4*I164)+H4</f>
        <v>15.624099360520631</v>
      </c>
      <c r="K164">
        <f>L164* E6/M164</f>
        <v>15.610214577614677</v>
      </c>
      <c r="L164">
        <v>16.071999999999999</v>
      </c>
      <c r="M164">
        <v>304.11</v>
      </c>
      <c r="N164">
        <f>(D4-D5)*EXP(-(F4-F5)*I164)+(H4-H5)</f>
        <v>15.600366841325259</v>
      </c>
      <c r="O164">
        <f>(D4+D5)*EXP(-(F4+F5)*I164)+(H4+H5)</f>
        <v>15.647828679349681</v>
      </c>
    </row>
    <row r="165" spans="9:15" x14ac:dyDescent="0.3">
      <c r="I165">
        <v>45</v>
      </c>
      <c r="J165">
        <f>D4*EXP(-F4*I165)+H4</f>
        <v>15.568316339447248</v>
      </c>
      <c r="K165">
        <f>L165* E6/M165</f>
        <v>15.586167448711494</v>
      </c>
      <c r="L165">
        <v>16.076000000000001</v>
      </c>
      <c r="M165">
        <v>304.65499999999997</v>
      </c>
      <c r="N165">
        <f>(D4-D5)*EXP(-(F4-F5)*I165)+(H4-H5)</f>
        <v>15.544703227318614</v>
      </c>
      <c r="O165">
        <f>(D4+D5)*EXP(-(F4+F5)*I165)+(H4+H5)</f>
        <v>15.591926662420255</v>
      </c>
    </row>
    <row r="166" spans="9:15" x14ac:dyDescent="0.3">
      <c r="I166">
        <v>45.277500000000003</v>
      </c>
      <c r="J166">
        <f>D4*EXP(-F4*I166)+H4</f>
        <v>15.51283412715833</v>
      </c>
      <c r="K166">
        <f>L166* E6/M166</f>
        <v>15.487896084495043</v>
      </c>
      <c r="L166">
        <v>15.991</v>
      </c>
      <c r="M166">
        <v>304.96699999999998</v>
      </c>
      <c r="N166">
        <f>(D4-D5)*EXP(-(F4-F5)*I166)+(H4-H5)</f>
        <v>15.489338988124704</v>
      </c>
      <c r="O166">
        <f>(D4+D5)*EXP(-(F4+F5)*I166)+(H4+H5)</f>
        <v>15.536326889402064</v>
      </c>
    </row>
    <row r="167" spans="9:15" x14ac:dyDescent="0.3">
      <c r="I167">
        <v>45.555555555555557</v>
      </c>
      <c r="J167">
        <f>D4*EXP(-F4*I167)+H4</f>
        <v>15.457485397911238</v>
      </c>
      <c r="K167">
        <f>L167* E6/M167</f>
        <v>15.444577285260548</v>
      </c>
      <c r="L167">
        <v>15.972</v>
      </c>
      <c r="M167">
        <v>305.45899999999989</v>
      </c>
      <c r="N167">
        <f>(D4-D5)*EXP(-(F4-F5)*I167)+(H4-H5)</f>
        <v>15.434107159569995</v>
      </c>
      <c r="O167">
        <f>(D4+D5)*EXP(-(F4+F5)*I167)+(H4+H5)</f>
        <v>15.480861674179723</v>
      </c>
    </row>
    <row r="168" spans="9:15" x14ac:dyDescent="0.3">
      <c r="I168">
        <v>45.833333333333343</v>
      </c>
      <c r="J168">
        <f>D4*EXP(-F4*I168)+H4</f>
        <v>15.402435323192563</v>
      </c>
      <c r="K168">
        <f>L168* E6/M168</f>
        <v>15.365699802651541</v>
      </c>
      <c r="L168">
        <v>15.927</v>
      </c>
      <c r="M168">
        <v>306.16199999999998</v>
      </c>
      <c r="N168">
        <f>(D4-D5)*EXP(-(F4-F5)*I168)+(H4-H5)</f>
        <v>15.379172570038167</v>
      </c>
      <c r="O168">
        <f>(D4+D5)*EXP(-(F4+F5)*I168)+(H4+H5)</f>
        <v>15.425696530058234</v>
      </c>
    </row>
    <row r="169" spans="9:15" x14ac:dyDescent="0.3">
      <c r="I169">
        <v>46.111111111111107</v>
      </c>
      <c r="J169">
        <f>D4*EXP(-F4*I169)+H4</f>
        <v>15.347627417563203</v>
      </c>
      <c r="K169">
        <f>L169* E6/M169</f>
        <v>15.313431658061292</v>
      </c>
      <c r="L169">
        <v>15.875</v>
      </c>
      <c r="M169">
        <v>306.20400000000001</v>
      </c>
      <c r="N169">
        <f>(D4-D5)*EXP(-(F4-F5)*I169)+(H4-H5)</f>
        <v>15.324478860675606</v>
      </c>
      <c r="O169">
        <f>(D4+D5)*EXP(-(F4+F5)*I169)+(H4+H5)</f>
        <v>15.370774845383176</v>
      </c>
    </row>
    <row r="170" spans="9:15" x14ac:dyDescent="0.3">
      <c r="I170">
        <v>46.388888888888893</v>
      </c>
      <c r="J170">
        <f>D4*EXP(-F4*I170)+H4</f>
        <v>15.293060615704563</v>
      </c>
      <c r="K170">
        <f>L170* E6/M170</f>
        <v>15.283444266440251</v>
      </c>
      <c r="L170">
        <v>15.798999999999999</v>
      </c>
      <c r="M170">
        <v>305.33600000000001</v>
      </c>
      <c r="N170">
        <f>(D4-D5)*EXP(-(F4-F5)*I170)+(H4-H5)</f>
        <v>15.270024975257869</v>
      </c>
      <c r="O170">
        <f>(D4+D5)*EXP(-(F4+F5)*I170)+(H4+H5)</f>
        <v>15.316095545698859</v>
      </c>
    </row>
    <row r="171" spans="9:15" x14ac:dyDescent="0.3">
      <c r="I171">
        <v>46.666388888888889</v>
      </c>
      <c r="J171">
        <f>D4*EXP(-F4*I171)+H4</f>
        <v>15.238788064193491</v>
      </c>
      <c r="K171">
        <f>L171* E6/M171</f>
        <v>15.254780187818824</v>
      </c>
      <c r="L171">
        <v>15.717000000000001</v>
      </c>
      <c r="M171">
        <v>304.322</v>
      </c>
      <c r="N171">
        <f>(D4-D5)*EXP(-(F4-F5)*I171)+(H4-H5)</f>
        <v>15.21586395838704</v>
      </c>
      <c r="O171">
        <f>(D4+D5)*EXP(-(F4+F5)*I171)+(H4+H5)</f>
        <v>15.261711879093784</v>
      </c>
    </row>
    <row r="172" spans="9:15" x14ac:dyDescent="0.3">
      <c r="I172">
        <v>46.944444444444443</v>
      </c>
      <c r="J172">
        <f>D4*EXP(-F4*I172)+H4</f>
        <v>15.184646085436542</v>
      </c>
      <c r="K172">
        <f>L172* E6/M172</f>
        <v>15.210849045812049</v>
      </c>
      <c r="L172">
        <v>15.667</v>
      </c>
      <c r="M172">
        <v>304.23</v>
      </c>
      <c r="N172">
        <f>(D4-D5)*EXP(-(F4-F5)*I172)+(H4-H5)</f>
        <v>15.161832474495764</v>
      </c>
      <c r="O172">
        <f>(D4+D5)*EXP(-(F4+F5)*I172)+(H4+H5)</f>
        <v>15.207459827168249</v>
      </c>
    </row>
    <row r="173" spans="9:15" x14ac:dyDescent="0.3">
      <c r="I173">
        <v>47.222222222222221</v>
      </c>
      <c r="J173">
        <f>D4*EXP(-F4*I173)+H4</f>
        <v>15.130796249739664</v>
      </c>
      <c r="K173">
        <f>L173* E6/M173</f>
        <v>15.171469617362632</v>
      </c>
      <c r="L173">
        <v>15.608000000000001</v>
      </c>
      <c r="M173">
        <v>303.87099999999998</v>
      </c>
      <c r="N173">
        <f>(D4-D5)*EXP(-(F4-F5)*I173)+(H4-H5)</f>
        <v>15.108091769778328</v>
      </c>
      <c r="O173">
        <f>(D4+D5)*EXP(-(F4+F5)*I173)+(H4+H5)</f>
        <v>15.153501283036379</v>
      </c>
    </row>
    <row r="174" spans="9:15" x14ac:dyDescent="0.3">
      <c r="I174">
        <v>47.5</v>
      </c>
      <c r="J174">
        <f>D4*EXP(-F4*I174)+H4</f>
        <v>15.077183303197558</v>
      </c>
      <c r="K174">
        <f>L174* E6/M174</f>
        <v>15.091281425344397</v>
      </c>
      <c r="L174">
        <v>15.544</v>
      </c>
      <c r="M174">
        <v>304.23299999999989</v>
      </c>
      <c r="N174">
        <f>(D4-D5)*EXP(-(F4-F5)*I174)+(H4-H5)</f>
        <v>15.054586710219235</v>
      </c>
      <c r="O174">
        <f>(D4+D5)*EXP(-(F4+F5)*I174)+(H4+H5)</f>
        <v>15.099780873282533</v>
      </c>
    </row>
    <row r="175" spans="9:15" x14ac:dyDescent="0.3">
      <c r="I175">
        <v>47.777777777777779</v>
      </c>
      <c r="J175">
        <f>D4*EXP(-F4*I175)+H4</f>
        <v>15.023806203718433</v>
      </c>
      <c r="K175">
        <f>L175* E6/M175</f>
        <v>15.093484365761078</v>
      </c>
      <c r="L175">
        <v>15.557</v>
      </c>
      <c r="M175">
        <v>304.44299999999998</v>
      </c>
      <c r="N175">
        <f>(D4-D5)*EXP(-(F4-F5)*I175)+(H4-H5)</f>
        <v>15.001316262548807</v>
      </c>
      <c r="O175">
        <f>(D4+D5)*EXP(-(F4+F5)*I175)+(H4+H5)</f>
        <v>15.046297546952081</v>
      </c>
    </row>
    <row r="176" spans="9:15" x14ac:dyDescent="0.3">
      <c r="I176">
        <v>48.055555555555557</v>
      </c>
      <c r="J176">
        <f>D4*EXP(-F4*I176)+H4</f>
        <v>14.970663913794738</v>
      </c>
      <c r="K176">
        <f>L176* E6/M176</f>
        <v>15.012909176557867</v>
      </c>
      <c r="L176">
        <v>15.477</v>
      </c>
      <c r="M176">
        <v>304.50299999999999</v>
      </c>
      <c r="N176">
        <f>(D4-D5)*EXP(-(F4-F5)*I176)+(H4-H5)</f>
        <v>14.948279398028101</v>
      </c>
      <c r="O176">
        <f>(D4+D5)*EXP(-(F4+F5)*I176)+(H4+H5)</f>
        <v>14.993050257728548</v>
      </c>
    </row>
    <row r="177" spans="9:15" x14ac:dyDescent="0.3">
      <c r="I177">
        <v>48.333333333333343</v>
      </c>
      <c r="J177">
        <f>D4*EXP(-F4*I177)+H4</f>
        <v>14.917755400482976</v>
      </c>
      <c r="K177">
        <f>L177* E6/M177</f>
        <v>14.936171137472227</v>
      </c>
      <c r="L177">
        <v>15.43</v>
      </c>
      <c r="M177">
        <v>305.13799999999998</v>
      </c>
      <c r="N177">
        <f>(D4-D5)*EXP(-(F4-F5)*I177)+(H4-H5)</f>
        <v>14.895475092429045</v>
      </c>
      <c r="O177">
        <f>(D4+D5)*EXP(-(F4+F5)*I177)+(H4+H5)</f>
        <v>14.94003796391315</v>
      </c>
    </row>
    <row r="178" spans="9:15" x14ac:dyDescent="0.3">
      <c r="I178">
        <v>48.611111111111107</v>
      </c>
      <c r="J178">
        <f>D4*EXP(-F4*I178)+H4</f>
        <v>14.86507963538366</v>
      </c>
      <c r="K178">
        <f>L178* E6/M178</f>
        <v>14.901992240469715</v>
      </c>
      <c r="L178">
        <v>15.351000000000001</v>
      </c>
      <c r="M178">
        <v>304.27199999999999</v>
      </c>
      <c r="N178">
        <f>(D4-D5)*EXP(-(F4-F5)*I178)+(H4-H5)</f>
        <v>14.842902326014666</v>
      </c>
      <c r="O178">
        <f>(D4+D5)*EXP(-(F4+F5)*I178)+(H4+H5)</f>
        <v>14.887259628404427</v>
      </c>
    </row>
    <row r="179" spans="9:15" x14ac:dyDescent="0.3">
      <c r="I179">
        <v>48.888888888888893</v>
      </c>
      <c r="J179">
        <f>D4*EXP(-F4*I179)+H4</f>
        <v>14.812635594621284</v>
      </c>
      <c r="K179">
        <f>L179* E6/M179</f>
        <v>14.882960789132497</v>
      </c>
      <c r="L179">
        <v>15.305999999999999</v>
      </c>
      <c r="M179">
        <v>303.76799999999997</v>
      </c>
      <c r="N179">
        <f>(D4-D5)*EXP(-(F4-F5)*I179)+(H4-H5)</f>
        <v>14.790560083519377</v>
      </c>
      <c r="O179">
        <f>(D4+D5)*EXP(-(F4+F5)*I179)+(H4+H5)</f>
        <v>14.834714218677926</v>
      </c>
    </row>
    <row r="180" spans="9:15" x14ac:dyDescent="0.3">
      <c r="I180">
        <v>49.166666666666657</v>
      </c>
      <c r="J180">
        <f>D4*EXP(-F4*I180)+H4</f>
        <v>14.760422258824455</v>
      </c>
      <c r="K180">
        <f>L180* E6/M180</f>
        <v>14.829525730180688</v>
      </c>
      <c r="L180">
        <v>15.252000000000001</v>
      </c>
      <c r="M180">
        <v>303.78699999999998</v>
      </c>
      <c r="N180">
        <f>(D4-D5)*EXP(-(F4-F5)*I180)+(H4-H5)</f>
        <v>14.738447354129393</v>
      </c>
      <c r="O180">
        <f>(D4+D5)*EXP(-(F4+F5)*I180)+(H4+H5)</f>
        <v>14.78240070676603</v>
      </c>
    </row>
    <row r="181" spans="9:15" x14ac:dyDescent="0.3">
      <c r="I181">
        <v>49.444444444444443</v>
      </c>
      <c r="J181">
        <f>D4*EXP(-F4*I181)+H4</f>
        <v>14.708438613106052</v>
      </c>
      <c r="K181">
        <f>L181* E6/M181</f>
        <v>14.757366382350167</v>
      </c>
      <c r="L181">
        <v>15.157999999999999</v>
      </c>
      <c r="M181">
        <v>303.39100000000002</v>
      </c>
      <c r="N181">
        <f>(D4-D5)*EXP(-(F4-F5)*I181)+(H4-H5)</f>
        <v>14.686563131463187</v>
      </c>
      <c r="O181">
        <f>(D4+D5)*EXP(-(F4+F5)*I181)+(H4+H5)</f>
        <v>14.730318069237823</v>
      </c>
    </row>
    <row r="182" spans="9:15" x14ac:dyDescent="0.3">
      <c r="I182">
        <v>49.722222222222221</v>
      </c>
      <c r="J182">
        <f>D4*EXP(-F4*I182)+H4</f>
        <v>14.656683647043531</v>
      </c>
      <c r="K182">
        <f>L182* E6/M182</f>
        <v>14.713238185022966</v>
      </c>
      <c r="L182">
        <v>15.119</v>
      </c>
      <c r="M182">
        <v>303.51799999999997</v>
      </c>
      <c r="N182">
        <f>(D4-D5)*EXP(-(F4-F5)*I182)+(H4-H5)</f>
        <v>14.634906413552079</v>
      </c>
      <c r="O182">
        <f>(D4+D5)*EXP(-(F4+F5)*I182)+(H4+H5)</f>
        <v>14.678465287179096</v>
      </c>
    </row>
    <row r="183" spans="9:15" x14ac:dyDescent="0.3">
      <c r="I183">
        <v>50</v>
      </c>
      <c r="J183">
        <f>D4*EXP(-F4*I183)+H4</f>
        <v>14.60515635465925</v>
      </c>
      <c r="K183">
        <f>L183* E6/M183</f>
        <v>14.67160833857359</v>
      </c>
      <c r="L183">
        <v>15.071999999999999</v>
      </c>
      <c r="M183">
        <v>303.43299999999999</v>
      </c>
      <c r="N183">
        <f>(D4-D5)*EXP(-(F4-F5)*I183)+(H4-H5)</f>
        <v>14.583476202820878</v>
      </c>
      <c r="O183">
        <f>(D4+D5)*EXP(-(F4+F5)*I183)+(H4+H5)</f>
        <v>14.626841346172386</v>
      </c>
    </row>
    <row r="184" spans="9:15" x14ac:dyDescent="0.3">
      <c r="I184">
        <v>50.277777777777779</v>
      </c>
      <c r="J184">
        <f>D4*EXP(-F4*I184)+H4</f>
        <v>14.553855734400939</v>
      </c>
      <c r="K184">
        <f>L184* E6/M184</f>
        <v>14.623939676928101</v>
      </c>
      <c r="L184">
        <v>15.016</v>
      </c>
      <c r="M184">
        <v>303.291</v>
      </c>
      <c r="N184">
        <f>(D4-D5)*EXP(-(F4-F5)*I184)+(H4-H5)</f>
        <v>14.532271506068605</v>
      </c>
      <c r="O184">
        <f>(D4+D5)*EXP(-(F4+F5)*I184)+(H4+H5)</f>
        <v>14.575445236277146</v>
      </c>
    </row>
    <row r="185" spans="9:15" x14ac:dyDescent="0.3">
      <c r="I185">
        <v>50.555555555555557</v>
      </c>
      <c r="J185">
        <f>D4*EXP(-F4*I185)+H4</f>
        <v>14.502780789122227</v>
      </c>
      <c r="K185">
        <f>L185* E6/M185</f>
        <v>14.547505011529164</v>
      </c>
      <c r="L185">
        <v>14.932</v>
      </c>
      <c r="M185">
        <v>303.17899999999997</v>
      </c>
      <c r="N185">
        <f>(D4-D5)*EXP(-(F4-F5)*I185)+(H4-H5)</f>
        <v>14.481291334449331</v>
      </c>
      <c r="O185">
        <f>(D4+D5)*EXP(-(F4+F5)*I185)+(H4+H5)</f>
        <v>14.524275952009981</v>
      </c>
    </row>
    <row r="186" spans="9:15" x14ac:dyDescent="0.3">
      <c r="I186">
        <v>50.833333333333343</v>
      </c>
      <c r="J186">
        <f>D4*EXP(-F4*I186)+H4</f>
        <v>14.451930526063254</v>
      </c>
      <c r="K186">
        <f>L186* E6/M186</f>
        <v>14.493993710188979</v>
      </c>
      <c r="L186">
        <v>14.881</v>
      </c>
      <c r="M186">
        <v>303.25900000000001</v>
      </c>
      <c r="N186">
        <f>(D4-D5)*EXP(-(F4-F5)*I186)+(H4-H5)</f>
        <v>14.430534703453064</v>
      </c>
      <c r="O186">
        <f>(D4+D5)*EXP(-(F4+F5)*I186)+(H4+H5)</f>
        <v>14.473332492324985</v>
      </c>
    </row>
    <row r="187" spans="9:15" x14ac:dyDescent="0.3">
      <c r="I187">
        <v>51.111111111111107</v>
      </c>
      <c r="J187">
        <f>D4*EXP(-F4*I187)+H4</f>
        <v>14.40130395683139</v>
      </c>
      <c r="K187">
        <f>L187* E6/M187</f>
        <v>14.443095842792964</v>
      </c>
      <c r="L187">
        <v>14.824</v>
      </c>
      <c r="M187">
        <v>303.16199999999998</v>
      </c>
      <c r="N187">
        <f>(D4-D5)*EXP(-(F4-F5)*I187)+(H4-H5)</f>
        <v>14.380000632886755</v>
      </c>
      <c r="O187">
        <f>(D4+D5)*EXP(-(F4+F5)*I187)+(H4+H5)</f>
        <v>14.422613860594153</v>
      </c>
    </row>
    <row r="188" spans="9:15" x14ac:dyDescent="0.3">
      <c r="I188">
        <v>51.388888888888893</v>
      </c>
      <c r="J188">
        <f>D4*EXP(-F4*I188)+H4</f>
        <v>14.350900097381997</v>
      </c>
      <c r="K188">
        <f>L188* E6/M188</f>
        <v>14.399798938935451</v>
      </c>
      <c r="L188">
        <v>14.78</v>
      </c>
      <c r="M188">
        <v>303.17099999999999</v>
      </c>
      <c r="N188">
        <f>(D4-D5)*EXP(-(F4-F5)*I188)+(H4-H5)</f>
        <v>14.32968814685535</v>
      </c>
      <c r="O188">
        <f>(D4+D5)*EXP(-(F4+F5)*I188)+(H4+H5)</f>
        <v>14.372119064587867</v>
      </c>
    </row>
    <row r="189" spans="9:15" x14ac:dyDescent="0.3">
      <c r="I189">
        <v>51.666666666666657</v>
      </c>
      <c r="J189">
        <f>D4*EXP(-F4*I189)+H4</f>
        <v>14.300717967999331</v>
      </c>
      <c r="K189">
        <f>L189* E6/M189</f>
        <v>14.356721192104775</v>
      </c>
      <c r="L189">
        <v>14.737</v>
      </c>
      <c r="M189">
        <v>303.19600000000003</v>
      </c>
      <c r="N189">
        <f>(D4-D5)*EXP(-(F4-F5)*I189)+(H4-H5)</f>
        <v>14.279596273742959</v>
      </c>
      <c r="O189">
        <f>(D4+D5)*EXP(-(F4+F5)*I189)+(H4+H5)</f>
        <v>14.321847116455523</v>
      </c>
    </row>
    <row r="190" spans="9:15" x14ac:dyDescent="0.3">
      <c r="I190">
        <v>51.944444444444443</v>
      </c>
      <c r="J190">
        <f>D4*EXP(-F4*I190)+H4</f>
        <v>14.250756593277476</v>
      </c>
      <c r="K190">
        <f>L190* E6/M190</f>
        <v>14.29148170511148</v>
      </c>
      <c r="L190">
        <v>14.673999999999999</v>
      </c>
      <c r="M190">
        <v>303.27800000000002</v>
      </c>
      <c r="N190">
        <f>(D4-D5)*EXP(-(F4-F5)*I190)+(H4-H5)</f>
        <v>14.229724046194077</v>
      </c>
      <c r="O190">
        <f>(D4+D5)*EXP(-(F4+F5)*I190)+(H4+H5)</f>
        <v>14.271797032706159</v>
      </c>
    </row>
    <row r="191" spans="9:15" x14ac:dyDescent="0.3">
      <c r="I191">
        <v>52.222222222222221</v>
      </c>
      <c r="J191">
        <f>D4*EXP(-F4*I191)+H4</f>
        <v>14.201015002101402</v>
      </c>
      <c r="K191">
        <f>L191* E6/M191</f>
        <v>14.254059818823507</v>
      </c>
      <c r="L191">
        <v>14.628</v>
      </c>
      <c r="M191">
        <v>303.12099999999998</v>
      </c>
      <c r="N191">
        <f>(D4-D5)*EXP(-(F4-F5)*I191)+(H4-H5)</f>
        <v>14.180070501094921</v>
      </c>
      <c r="O191">
        <f>(D4+D5)*EXP(-(F4+F5)*I191)+(H4+H5)</f>
        <v>14.221967834189259</v>
      </c>
    </row>
    <row r="192" spans="9:15" x14ac:dyDescent="0.3">
      <c r="I192">
        <v>52.5</v>
      </c>
      <c r="J192">
        <f>D4*EXP(-F4*I192)+H4</f>
        <v>14.151492227628074</v>
      </c>
      <c r="K192">
        <f>L192* E6/M192</f>
        <v>14.19986563337152</v>
      </c>
      <c r="L192">
        <v>14.561999999999999</v>
      </c>
      <c r="M192">
        <v>302.90499999999997</v>
      </c>
      <c r="N192">
        <f>(D4-D5)*EXP(-(F4-F5)*I192)+(H4-H5)</f>
        <v>14.130634679554818</v>
      </c>
      <c r="O192">
        <f>(D4+D5)*EXP(-(F4+F5)*I192)+(H4+H5)</f>
        <v>14.172358546075563</v>
      </c>
    </row>
    <row r="193" spans="9:15" x14ac:dyDescent="0.3">
      <c r="I193">
        <v>52.777777777777779</v>
      </c>
      <c r="J193">
        <f>D4*EXP(-F4*I193)+H4</f>
        <v>14.102187307267673</v>
      </c>
      <c r="K193">
        <f>L193* E6/M193</f>
        <v>14.121656685783732</v>
      </c>
      <c r="L193">
        <v>14.497</v>
      </c>
      <c r="M193">
        <v>303.22300000000001</v>
      </c>
      <c r="N193">
        <f>(D4-D5)*EXP(-(F4-F5)*I193)+(H4-H5)</f>
        <v>14.081415626887694</v>
      </c>
      <c r="O193">
        <f>(D4+D5)*EXP(-(F4+F5)*I193)+(H4+H5)</f>
        <v>14.122968197838011</v>
      </c>
    </row>
    <row r="194" spans="9:15" x14ac:dyDescent="0.3">
      <c r="I194">
        <v>53.055555555555557</v>
      </c>
      <c r="J194">
        <f>D4*EXP(-F4*I194)+H4</f>
        <v>14.053099282664874</v>
      </c>
      <c r="K194">
        <f>L194* E6/M194</f>
        <v>14.070526786689127</v>
      </c>
      <c r="L194">
        <v>14.478999999999999</v>
      </c>
      <c r="M194">
        <v>303.947</v>
      </c>
      <c r="N194">
        <f>(D4-D5)*EXP(-(F4-F5)*I194)+(H4-H5)</f>
        <v>14.032412392593629</v>
      </c>
      <c r="O194">
        <f>(D4+D5)*EXP(-(F4+F5)*I194)+(H4+H5)</f>
        <v>14.073795823232761</v>
      </c>
    </row>
    <row r="195" spans="9:15" x14ac:dyDescent="0.3">
      <c r="I195">
        <v>53.333333333333343</v>
      </c>
      <c r="J195">
        <f>D4*EXP(-F4*I195)+H4</f>
        <v>14.004227199680228</v>
      </c>
      <c r="K195">
        <f>L195* E6/M195</f>
        <v>14.018457278864055</v>
      </c>
      <c r="L195">
        <v>14.451000000000001</v>
      </c>
      <c r="M195">
        <v>304.48599999999999</v>
      </c>
      <c r="N195">
        <f>(D4-D5)*EXP(-(F4-F5)*I195)+(H4-H5)</f>
        <v>13.983624030340509</v>
      </c>
      <c r="O195">
        <f>(D4+D5)*EXP(-(F4+F5)*I195)+(H4+H5)</f>
        <v>14.02484046028027</v>
      </c>
    </row>
    <row r="196" spans="9:15" x14ac:dyDescent="0.3">
      <c r="I196">
        <v>53.610833333333332</v>
      </c>
      <c r="J196">
        <f>D4*EXP(-F4*I196)+H4</f>
        <v>13.955618658389705</v>
      </c>
      <c r="K196">
        <f>L196* E6/M196</f>
        <v>13.959134463222874</v>
      </c>
      <c r="L196">
        <v>14.401</v>
      </c>
      <c r="M196">
        <v>304.72199999999998</v>
      </c>
      <c r="N196">
        <f>(D4-D5)*EXP(-(F4-F5)*I196)+(H4-H5)</f>
        <v>13.93509806583274</v>
      </c>
      <c r="O196">
        <f>(D4+D5)*EXP(-(F4+F5)*I196)+(H4+H5)</f>
        <v>13.976149782954307</v>
      </c>
    </row>
    <row r="197" spans="9:15" x14ac:dyDescent="0.3">
      <c r="I197">
        <v>53.888888888888893</v>
      </c>
      <c r="J197">
        <f>D4*EXP(-F4*I197)+H4</f>
        <v>13.907127062975746</v>
      </c>
      <c r="K197">
        <f>L197* E6/M197</f>
        <v>13.953616408071422</v>
      </c>
      <c r="L197">
        <v>14.398</v>
      </c>
      <c r="M197">
        <v>304.779</v>
      </c>
      <c r="N197">
        <f>(D4-D5)*EXP(-(F4-F5)*I197)+(H4-H5)</f>
        <v>13.886688157358099</v>
      </c>
      <c r="O197">
        <f>(D4+D5)*EXP(-(F4+F5)*I197)+(H4+H5)</f>
        <v>13.927576942624134</v>
      </c>
    </row>
    <row r="198" spans="9:15" x14ac:dyDescent="0.3">
      <c r="I198">
        <v>54.166666666666657</v>
      </c>
      <c r="J198">
        <f>D4*EXP(-F4*I198)+H4</f>
        <v>13.858897121889862</v>
      </c>
      <c r="K198">
        <f>L198* E6/M198</f>
        <v>13.862674447911854</v>
      </c>
      <c r="L198">
        <v>14.324999999999999</v>
      </c>
      <c r="M198">
        <v>305.22300000000001</v>
      </c>
      <c r="N198">
        <f>(D4-D5)*EXP(-(F4-F5)*I198)+(H4-H5)</f>
        <v>13.838538774639524</v>
      </c>
      <c r="O198">
        <f>(D4+D5)*EXP(-(F4+F5)*I198)+(H4+H5)</f>
        <v>13.879266885113992</v>
      </c>
    </row>
    <row r="199" spans="9:15" x14ac:dyDescent="0.3">
      <c r="I199">
        <v>54.444444444444443</v>
      </c>
      <c r="J199">
        <f>D4*EXP(-F4*I199)+H4</f>
        <v>13.810879347653337</v>
      </c>
      <c r="K199">
        <f>L199* E6/M199</f>
        <v>13.831249971678867</v>
      </c>
      <c r="L199">
        <v>14.304</v>
      </c>
      <c r="M199">
        <v>305.46800000000002</v>
      </c>
      <c r="N199">
        <f>(D4-D5)*EXP(-(F4-F5)*I199)+(H4-H5)</f>
        <v>13.790600519947169</v>
      </c>
      <c r="O199">
        <f>(D4+D5)*EXP(-(F4+F5)*I199)+(H4+H5)</f>
        <v>13.831170033606394</v>
      </c>
    </row>
    <row r="200" spans="9:15" x14ac:dyDescent="0.3">
      <c r="I200">
        <v>54.722222222222221</v>
      </c>
      <c r="J200">
        <f>D4*EXP(-F4*I200)+H4</f>
        <v>13.763072806929522</v>
      </c>
      <c r="K200">
        <f>L200* E6/M200</f>
        <v>13.781195552380954</v>
      </c>
      <c r="L200">
        <v>14.259</v>
      </c>
      <c r="M200">
        <v>305.613</v>
      </c>
      <c r="N200">
        <f>(D4-D5)*EXP(-(F4-F5)*I200)+(H4-H5)</f>
        <v>13.74287246751541</v>
      </c>
      <c r="O200">
        <f>(D4+D5)*EXP(-(F4+F5)*I200)+(H4+H5)</f>
        <v>13.78328544716271</v>
      </c>
    </row>
    <row r="201" spans="9:15" x14ac:dyDescent="0.3">
      <c r="I201">
        <v>54.999722222222218</v>
      </c>
      <c r="J201">
        <f>D4*EXP(-F4*I201)+H4</f>
        <v>13.715524061985279</v>
      </c>
      <c r="K201">
        <f>L201* E6/M201</f>
        <v>13.751809205960285</v>
      </c>
      <c r="L201">
        <v>14.215</v>
      </c>
      <c r="M201">
        <v>305.32100000000003</v>
      </c>
      <c r="N201">
        <f>(D4-D5)*EXP(-(F4-F5)*I201)+(H4-H5)</f>
        <v>13.695401110179972</v>
      </c>
      <c r="O201">
        <f>(D4+D5)*EXP(-(F4+F5)*I201)+(H4+H5)</f>
        <v>13.735659757007383</v>
      </c>
    </row>
    <row r="202" spans="9:15" x14ac:dyDescent="0.3">
      <c r="I202">
        <v>55.277777777777779</v>
      </c>
      <c r="J202">
        <f>D4*EXP(-F4*I202)+H4</f>
        <v>13.668089713184381</v>
      </c>
      <c r="K202">
        <f>L202* E6/M202</f>
        <v>13.73106776002685</v>
      </c>
      <c r="L202">
        <v>14.196999999999999</v>
      </c>
      <c r="M202">
        <v>305.39499999999998</v>
      </c>
      <c r="N202">
        <f>(D4-D5)*EXP(-(F4-F5)*I202)+(H4-H5)</f>
        <v>13.648043286650111</v>
      </c>
      <c r="O202">
        <f>(D4+D5)*EXP(-(F4+F5)*I202)+(H4+H5)</f>
        <v>13.688149326457358</v>
      </c>
    </row>
    <row r="203" spans="9:15" x14ac:dyDescent="0.3">
      <c r="I203">
        <v>55.555555555555557</v>
      </c>
      <c r="J203">
        <f>D4*EXP(-F4*I203)+H4</f>
        <v>13.620911313946639</v>
      </c>
      <c r="K203">
        <f>L203* E6/M203</f>
        <v>13.697446429301355</v>
      </c>
      <c r="L203">
        <v>14.164</v>
      </c>
      <c r="M203">
        <v>305.43299999999999</v>
      </c>
      <c r="N203">
        <f>(D4-D5)*EXP(-(F4-F5)*I203)+(H4-H5)</f>
        <v>13.600940326910933</v>
      </c>
      <c r="O203">
        <f>(D4+D5)*EXP(-(F4+F5)*I203)+(H4+H5)</f>
        <v>13.640895931008348</v>
      </c>
    </row>
    <row r="204" spans="9:15" x14ac:dyDescent="0.3">
      <c r="I204">
        <v>55.833333333333343</v>
      </c>
      <c r="J204">
        <f>D4*EXP(-F4*I204)+H4</f>
        <v>13.573940455752881</v>
      </c>
      <c r="K204">
        <f>L204* E6/M204</f>
        <v>13.596348798195395</v>
      </c>
      <c r="L204">
        <v>14.07</v>
      </c>
      <c r="M204">
        <v>305.66199999999998</v>
      </c>
      <c r="N204">
        <f>(D4-D5)*EXP(-(F4-F5)*I204)+(H4-H5)</f>
        <v>13.554043906785713</v>
      </c>
      <c r="O204">
        <f>(D4+D5)*EXP(-(F4+F5)*I204)+(H4+H5)</f>
        <v>13.593851078212142</v>
      </c>
    </row>
    <row r="205" spans="9:15" x14ac:dyDescent="0.3">
      <c r="I205">
        <v>56.111111111111107</v>
      </c>
      <c r="J205">
        <f>D4*EXP(-F4*I205)+H4</f>
        <v>13.527176225615692</v>
      </c>
      <c r="K205">
        <f>L205* E6/M205</f>
        <v>13.575678883309891</v>
      </c>
      <c r="L205">
        <v>14.051</v>
      </c>
      <c r="M205">
        <v>305.714</v>
      </c>
      <c r="N205">
        <f>(D4-D5)*EXP(-(F4-F5)*I205)+(H4-H5)</f>
        <v>13.507353120628345</v>
      </c>
      <c r="O205">
        <f>(D4+D5)*EXP(-(F4+F5)*I205)+(H4+H5)</f>
        <v>13.547013847710797</v>
      </c>
    </row>
    <row r="206" spans="9:15" x14ac:dyDescent="0.3">
      <c r="I206">
        <v>56.388888888888893</v>
      </c>
      <c r="J206">
        <f>D4*EXP(-F4*I206)+H4</f>
        <v>13.480617714563941</v>
      </c>
      <c r="K206">
        <f>L206* E6/M206</f>
        <v>13.525557614128793</v>
      </c>
      <c r="L206">
        <v>14.007</v>
      </c>
      <c r="M206">
        <v>305.88600000000002</v>
      </c>
      <c r="N206">
        <f>(D4-D5)*EXP(-(F4-F5)*I206)+(H4-H5)</f>
        <v>13.460867066763839</v>
      </c>
      <c r="O206">
        <f>(D4+D5)*EXP(-(F4+F5)*I206)+(H4+H5)</f>
        <v>13.500383323208165</v>
      </c>
    </row>
    <row r="207" spans="9:15" x14ac:dyDescent="0.3">
      <c r="I207">
        <v>56.666666666666657</v>
      </c>
      <c r="J207">
        <f>D4*EXP(-F4*I207)+H4</f>
        <v>13.434264017625139</v>
      </c>
      <c r="K207">
        <f>L207* E6/M207</f>
        <v>13.477349542226742</v>
      </c>
      <c r="L207">
        <v>13.961</v>
      </c>
      <c r="M207">
        <v>305.97199999999998</v>
      </c>
      <c r="N207">
        <f>(D4-D5)*EXP(-(F4-F5)*I207)+(H4-H5)</f>
        <v>13.414584847470941</v>
      </c>
      <c r="O207">
        <f>(D4+D5)*EXP(-(F4+F5)*I207)+(H4+H5)</f>
        <v>13.453958592451977</v>
      </c>
    </row>
    <row r="208" spans="9:15" x14ac:dyDescent="0.3">
      <c r="I208">
        <v>56.944166666666668</v>
      </c>
      <c r="J208">
        <f>D4*EXP(-F4*I208)+H4</f>
        <v>13.388160282035919</v>
      </c>
      <c r="K208">
        <f>L208* E6/M208</f>
        <v>13.445888263618803</v>
      </c>
      <c r="L208">
        <v>13.928000000000001</v>
      </c>
      <c r="M208">
        <v>305.96300000000002</v>
      </c>
      <c r="N208">
        <f>(D4-D5)*EXP(-(F4-F5)*I208)+(H4-H5)</f>
        <v>13.368551547170835</v>
      </c>
      <c r="O208">
        <f>(D4+D5)*EXP(-(F4+F5)*I208)+(H4+H5)</f>
        <v>13.40778486502219</v>
      </c>
    </row>
    <row r="209" spans="9:15" x14ac:dyDescent="0.3">
      <c r="I209">
        <v>57.222222222222221</v>
      </c>
      <c r="J209">
        <f>D4*EXP(-F4*I209)+H4</f>
        <v>13.342167466084046</v>
      </c>
      <c r="K209">
        <f>L209* E6/M209</f>
        <v>13.391087662414712</v>
      </c>
      <c r="L209">
        <v>13.874000000000001</v>
      </c>
      <c r="M209">
        <v>306.024</v>
      </c>
      <c r="N209">
        <f>(D4-D5)*EXP(-(F4-F5)*I209)+(H4-H5)</f>
        <v>13.322628341379493</v>
      </c>
      <c r="O209">
        <f>(D4+D5)*EXP(-(F4+F5)*I209)+(H4+H5)</f>
        <v>13.36172288328221</v>
      </c>
    </row>
    <row r="210" spans="9:15" x14ac:dyDescent="0.3">
      <c r="I210">
        <v>57.5</v>
      </c>
      <c r="J210">
        <f>D4*EXP(-F4*I210)+H4</f>
        <v>13.296422821371973</v>
      </c>
      <c r="K210">
        <f>L210* E6/M210</f>
        <v>13.337125165884437</v>
      </c>
      <c r="L210">
        <v>13.824999999999999</v>
      </c>
      <c r="M210">
        <v>306.17700000000002</v>
      </c>
      <c r="N210">
        <f>(D4-D5)*EXP(-(F4-F5)*I210)+(H4-H5)</f>
        <v>13.276952278751329</v>
      </c>
      <c r="O210">
        <f>(D4+D5)*EXP(-(F4+F5)*I210)+(H4+H5)</f>
        <v>13.31591010042324</v>
      </c>
    </row>
    <row r="211" spans="9:15" x14ac:dyDescent="0.3">
      <c r="I211">
        <v>57.777777777777779</v>
      </c>
      <c r="J211">
        <f>D4*EXP(-F4*I211)+H4</f>
        <v>13.250879410518479</v>
      </c>
      <c r="K211">
        <f>L211* E6/M211</f>
        <v>13.286112443484054</v>
      </c>
      <c r="L211">
        <v>13.775</v>
      </c>
      <c r="M211">
        <v>306.24099999999999</v>
      </c>
      <c r="N211">
        <f>(D4-D5)*EXP(-(F4-F5)*I211)+(H4-H5)</f>
        <v>13.231476499001237</v>
      </c>
      <c r="O211">
        <f>(D4+D5)*EXP(-(F4+F5)*I211)+(H4+H5)</f>
        <v>13.270299502384622</v>
      </c>
    </row>
    <row r="212" spans="9:15" x14ac:dyDescent="0.3">
      <c r="I212">
        <v>58.055555555555557</v>
      </c>
      <c r="J212">
        <f>D4*EXP(-F4*I212)+H4</f>
        <v>13.205536348281893</v>
      </c>
      <c r="K212">
        <f>L212* E6/M212</f>
        <v>13.238103128616492</v>
      </c>
      <c r="L212">
        <v>13.725</v>
      </c>
      <c r="M212">
        <v>306.23599999999999</v>
      </c>
      <c r="N212">
        <f>(D4-D5)*EXP(-(F4-F5)*I212)+(H4-H5)</f>
        <v>13.186200123917986</v>
      </c>
      <c r="O212">
        <f>(D4+D5)*EXP(-(F4+F5)*I212)+(H4+H5)</f>
        <v>13.224890196867328</v>
      </c>
    </row>
    <row r="213" spans="9:15" x14ac:dyDescent="0.3">
      <c r="I213">
        <v>58.333333333333343</v>
      </c>
      <c r="J213">
        <f>D4*EXP(-F4*I213)+H4</f>
        <v>13.160392753314778</v>
      </c>
      <c r="K213">
        <f>L213* E6/M213</f>
        <v>13.207304870880792</v>
      </c>
      <c r="L213">
        <v>13.689</v>
      </c>
      <c r="M213">
        <v>306.14499999999998</v>
      </c>
      <c r="N213">
        <f>(D4-D5)*EXP(-(F4-F5)*I213)+(H4-H5)</f>
        <v>13.14112227914117</v>
      </c>
      <c r="O213">
        <f>(D4+D5)*EXP(-(F4+F5)*I213)+(H4+H5)</f>
        <v>13.179681295510299</v>
      </c>
    </row>
    <row r="214" spans="9:15" x14ac:dyDescent="0.3">
      <c r="I214">
        <v>58.611111111111107</v>
      </c>
      <c r="J214">
        <f>D4*EXP(-F4*I214)+H4</f>
        <v>13.115447748146813</v>
      </c>
      <c r="K214">
        <f>L214* E6/M214</f>
        <v>13.162048517165523</v>
      </c>
      <c r="L214">
        <v>13.648999999999999</v>
      </c>
      <c r="M214">
        <v>306.3</v>
      </c>
      <c r="N214">
        <f>(D4-D5)*EXP(-(F4-F5)*I214)+(H4-H5)</f>
        <v>13.096242094144333</v>
      </c>
      <c r="O214">
        <f>(D4+D5)*EXP(-(F4+F5)*I214)+(H4+H5)</f>
        <v>13.134671913873072</v>
      </c>
    </row>
    <row r="215" spans="9:15" x14ac:dyDescent="0.3">
      <c r="I215">
        <v>58.888888888888893</v>
      </c>
      <c r="J215">
        <f>D4*EXP(-F4*I215)+H4</f>
        <v>13.070700459167718</v>
      </c>
      <c r="K215">
        <f>L215* E6/M215</f>
        <v>13.12589794586844</v>
      </c>
      <c r="L215">
        <v>13.618</v>
      </c>
      <c r="M215">
        <v>306.44600000000003</v>
      </c>
      <c r="N215">
        <f>(D4-D5)*EXP(-(F4-F5)*I215)+(H4-H5)</f>
        <v>13.051558702218136</v>
      </c>
      <c r="O215">
        <f>(D4+D5)*EXP(-(F4+F5)*I215)+(H4+H5)</f>
        <v>13.089861171418455</v>
      </c>
    </row>
    <row r="216" spans="9:15" x14ac:dyDescent="0.3">
      <c r="I216">
        <v>59.166666666666657</v>
      </c>
      <c r="J216">
        <f>D4*EXP(-F4*I216)+H4</f>
        <v>13.026150016610298</v>
      </c>
      <c r="K216">
        <f>L216* E6/M216</f>
        <v>13.093843021867931</v>
      </c>
      <c r="L216">
        <v>13.58</v>
      </c>
      <c r="M216">
        <v>306.339</v>
      </c>
      <c r="N216">
        <f>(D4-D5)*EXP(-(F4-F5)*I216)+(H4-H5)</f>
        <v>13.007071240453655</v>
      </c>
      <c r="O216">
        <f>(D4+D5)*EXP(-(F4+F5)*I216)+(H4+H5)</f>
        <v>13.045248191495341</v>
      </c>
    </row>
    <row r="217" spans="9:15" x14ac:dyDescent="0.3">
      <c r="I217">
        <v>59.444444444444443</v>
      </c>
      <c r="J217">
        <f>D4*EXP(-F4*I217)+H4</f>
        <v>12.981795554533514</v>
      </c>
      <c r="K217">
        <f>L217* E6/M217</f>
        <v>13.034772298459238</v>
      </c>
      <c r="L217">
        <v>13.516</v>
      </c>
      <c r="M217">
        <v>306.27699999999999</v>
      </c>
      <c r="N217">
        <f>(D4-D5)*EXP(-(F4-F5)*I217)+(H4-H5)</f>
        <v>12.962778849725675</v>
      </c>
      <c r="O217">
        <f>(D4+D5)*EXP(-(F4+F5)*I217)+(H4+H5)</f>
        <v>13.000832101321505</v>
      </c>
    </row>
    <row r="218" spans="9:15" x14ac:dyDescent="0.3">
      <c r="I218">
        <v>59.722222222222221</v>
      </c>
      <c r="J218">
        <f>D4*EXP(-F4*I218)+H4</f>
        <v>12.937636210805669</v>
      </c>
      <c r="K218">
        <f>L218* E6/M218</f>
        <v>13.02018125983783</v>
      </c>
      <c r="L218">
        <v>13.504</v>
      </c>
      <c r="M218">
        <v>306.34800000000001</v>
      </c>
      <c r="N218">
        <f>(D4-D5)*EXP(-(F4-F5)*I218)+(H4-H5)</f>
        <v>12.918680674676132</v>
      </c>
      <c r="O218">
        <f>(D4+D5)*EXP(-(F4+F5)*I218)+(H4+H5)</f>
        <v>12.956612031966579</v>
      </c>
    </row>
    <row r="219" spans="9:15" x14ac:dyDescent="0.3">
      <c r="I219">
        <v>59.999722222222218</v>
      </c>
      <c r="J219">
        <f>D4*EXP(-F4*I219)+H4</f>
        <v>12.893714995423222</v>
      </c>
      <c r="K219">
        <f>L219* E6/M219</f>
        <v>12.95843324654922</v>
      </c>
      <c r="L219">
        <v>13.435</v>
      </c>
      <c r="M219">
        <v>306.23500000000001</v>
      </c>
      <c r="N219">
        <f>(D4-D5)*EXP(-(F4-F5)*I219)+(H4-H5)</f>
        <v>12.874819672205721</v>
      </c>
      <c r="O219">
        <f>(D4+D5)*EXP(-(F4+F5)*I219)+(H4+H5)</f>
        <v>12.912631046055353</v>
      </c>
    </row>
    <row r="220" spans="9:15" x14ac:dyDescent="0.3">
      <c r="I220">
        <v>60.277777777777779</v>
      </c>
      <c r="J220">
        <f>D4*EXP(-F4*I220)+H4</f>
        <v>12.84989944881619</v>
      </c>
      <c r="K220">
        <f>L220* E6/M220</f>
        <v>12.91939385397831</v>
      </c>
      <c r="L220">
        <v>13.394</v>
      </c>
      <c r="M220">
        <v>306.22300000000001</v>
      </c>
      <c r="N220">
        <f>(D4-D5)*EXP(-(F4-F5)*I220)+(H4-H5)</f>
        <v>12.831063568916752</v>
      </c>
      <c r="O220">
        <f>(D4+D5)*EXP(-(F4+F5)*I220)+(H4+H5)</f>
        <v>12.868756499149216</v>
      </c>
    </row>
    <row r="221" spans="9:15" x14ac:dyDescent="0.3">
      <c r="I221">
        <v>60.555277777777768</v>
      </c>
      <c r="J221">
        <f>D4*EXP(-F4*I221)+H4</f>
        <v>12.806363808412208</v>
      </c>
      <c r="K221">
        <f>L221* E6/M221</f>
        <v>12.891402995429884</v>
      </c>
      <c r="L221">
        <v>13.37</v>
      </c>
      <c r="M221">
        <v>306.33800000000002</v>
      </c>
      <c r="N221">
        <f>(D4-D5)*EXP(-(F4-F5)*I221)+(H4-H5)</f>
        <v>12.787586371340767</v>
      </c>
      <c r="O221">
        <f>(D4+D5)*EXP(-(F4+F5)*I221)+(H4+H5)</f>
        <v>12.825162857777489</v>
      </c>
    </row>
    <row r="222" spans="9:15" x14ac:dyDescent="0.3">
      <c r="I222">
        <v>60.833333333333343</v>
      </c>
      <c r="J222">
        <f>D4*EXP(-F4*I222)+H4</f>
        <v>12.762932909140002</v>
      </c>
      <c r="K222">
        <f>L222* E6/M222</f>
        <v>12.855397655382616</v>
      </c>
      <c r="L222">
        <v>13.327</v>
      </c>
      <c r="M222">
        <v>306.20800000000003</v>
      </c>
      <c r="N222">
        <f>(D4-D5)*EXP(-(F4-F5)*I222)+(H4-H5)</f>
        <v>12.74421315502787</v>
      </c>
      <c r="O222">
        <f>(D4+D5)*EXP(-(F4+F5)*I222)+(H4+H5)</f>
        <v>12.78167471799286</v>
      </c>
    </row>
    <row r="223" spans="9:15" x14ac:dyDescent="0.3">
      <c r="I223">
        <v>61.111111111111107</v>
      </c>
      <c r="J223">
        <f>D4*EXP(-F4*I223)+H4</f>
        <v>12.719736357339142</v>
      </c>
      <c r="K223">
        <f>L223* E6/M223</f>
        <v>12.807849168515247</v>
      </c>
      <c r="L223">
        <v>13.282</v>
      </c>
      <c r="M223">
        <v>306.30700000000002</v>
      </c>
      <c r="N223">
        <f>(D4-D5)*EXP(-(F4-F5)*I223)+(H4-H5)</f>
        <v>12.701073358697144</v>
      </c>
      <c r="O223">
        <f>(D4+D5)*EXP(-(F4+F5)*I223)+(H4+H5)</f>
        <v>12.738421852405358</v>
      </c>
    </row>
    <row r="224" spans="9:15" x14ac:dyDescent="0.3">
      <c r="I224">
        <v>61.388888888888893</v>
      </c>
      <c r="J224">
        <f>D4*EXP(-F4*I224)+H4</f>
        <v>12.676729830159763</v>
      </c>
      <c r="K224">
        <f>L224* E6/M224</f>
        <v>12.759025942224937</v>
      </c>
      <c r="L224">
        <v>13.228</v>
      </c>
      <c r="M224">
        <v>306.22899999999998</v>
      </c>
      <c r="N224">
        <f>(D4-D5)*EXP(-(F4-F5)*I224)+(H4-H5)</f>
        <v>12.658122724086393</v>
      </c>
      <c r="O224">
        <f>(D4+D5)*EXP(-(F4+F5)*I224)+(H4+H5)</f>
        <v>12.695359873996333</v>
      </c>
    </row>
    <row r="225" spans="9:15" x14ac:dyDescent="0.3">
      <c r="I225">
        <v>61.666666666666657</v>
      </c>
      <c r="J225">
        <f>D4*EXP(-F4*I225)+H4</f>
        <v>12.633912491670404</v>
      </c>
      <c r="K225">
        <f>L225* E6/M225</f>
        <v>12.722604462038625</v>
      </c>
      <c r="L225">
        <v>13.188000000000001</v>
      </c>
      <c r="M225">
        <v>306.17700000000002</v>
      </c>
      <c r="N225">
        <f>(D4-D5)*EXP(-(F4-F5)*I225)+(H4-H5)</f>
        <v>12.615360421749045</v>
      </c>
      <c r="O225">
        <f>(D4+D5)*EXP(-(F4+F5)*I225)+(H4+H5)</f>
        <v>12.652487940326472</v>
      </c>
    </row>
    <row r="226" spans="9:15" x14ac:dyDescent="0.3">
      <c r="I226">
        <v>61.944444444444443</v>
      </c>
      <c r="J226">
        <f>D4*EXP(-F4*I226)+H4</f>
        <v>12.591283509616916</v>
      </c>
      <c r="K226">
        <f>L226* E6/M226</f>
        <v>12.68635350593364</v>
      </c>
      <c r="L226">
        <v>13.153</v>
      </c>
      <c r="M226">
        <v>306.23700000000002</v>
      </c>
      <c r="N226">
        <f>(D4-D5)*EXP(-(F4-F5)*I226)+(H4-H5)</f>
        <v>12.572785625875529</v>
      </c>
      <c r="O226">
        <f>(D4+D5)*EXP(-(F4+F5)*I226)+(H4+H5)</f>
        <v>12.609805212674367</v>
      </c>
    </row>
    <row r="227" spans="9:15" x14ac:dyDescent="0.3">
      <c r="I227">
        <v>62.222222222222221</v>
      </c>
      <c r="J227">
        <f>D4*EXP(-F4*I227)+H4</f>
        <v>12.548842055406306</v>
      </c>
      <c r="K227">
        <f>L227* E6/M227</f>
        <v>12.608038988524973</v>
      </c>
      <c r="L227">
        <v>13.073</v>
      </c>
      <c r="M227">
        <v>306.26499999999999</v>
      </c>
      <c r="N227">
        <f>(D4-D5)*EXP(-(F4-F5)*I227)+(H4-H5)</f>
        <v>12.530397514277325</v>
      </c>
      <c r="O227">
        <f>(D4+D5)*EXP(-(F4+F5)*I227)+(H4+H5)</f>
        <v>12.567310856020137</v>
      </c>
    </row>
    <row r="228" spans="9:15" x14ac:dyDescent="0.3">
      <c r="I228">
        <v>62.5</v>
      </c>
      <c r="J228">
        <f>D4*EXP(-F4*I228)+H4</f>
        <v>12.506587304090608</v>
      </c>
      <c r="K228">
        <f>L228* E6/M228</f>
        <v>12.608109735212759</v>
      </c>
      <c r="L228">
        <v>13.07</v>
      </c>
      <c r="M228">
        <v>306.19299999999998</v>
      </c>
      <c r="N228">
        <f>(D4-D5)*EXP(-(F4-F5)*I228)+(H4-H5)</f>
        <v>12.488195268371095</v>
      </c>
      <c r="O228">
        <f>(D4+D5)*EXP(-(F4+F5)*I228)+(H4+H5)</f>
        <v>12.525004039029072</v>
      </c>
    </row>
    <row r="229" spans="9:15" x14ac:dyDescent="0.3">
      <c r="I229">
        <v>62.777777777777779</v>
      </c>
      <c r="J229">
        <f>D4*EXP(-F4*I229)+H4</f>
        <v>12.464518434350868</v>
      </c>
      <c r="K229">
        <f>L229* E6/M229</f>
        <v>12.554093345782226</v>
      </c>
      <c r="L229">
        <v>13.018000000000001</v>
      </c>
      <c r="M229">
        <v>306.28699999999998</v>
      </c>
      <c r="N229">
        <f>(D4-D5)*EXP(-(F4-F5)*I229)+(H4-H5)</f>
        <v>12.446178073162862</v>
      </c>
      <c r="O229">
        <f>(D4+D5)*EXP(-(F4+F5)*I229)+(H4+H5)</f>
        <v>12.482883934035385</v>
      </c>
    </row>
    <row r="230" spans="9:15" x14ac:dyDescent="0.3">
      <c r="I230">
        <v>63.055555555555557</v>
      </c>
      <c r="J230">
        <f>D4*EXP(-F4*I230)+H4</f>
        <v>12.422634628481163</v>
      </c>
      <c r="K230">
        <f>L230* E6/M230</f>
        <v>12.474586084275732</v>
      </c>
      <c r="L230">
        <v>12.946999999999999</v>
      </c>
      <c r="M230">
        <v>306.55799999999999</v>
      </c>
      <c r="N230">
        <f>(D4-D5)*EXP(-(F4-F5)*I230)+(H4-H5)</f>
        <v>12.404345117232289</v>
      </c>
      <c r="O230">
        <f>(D4+D5)*EXP(-(F4+F5)*I230)+(H4+H5)</f>
        <v>12.440949717026008</v>
      </c>
    </row>
    <row r="231" spans="9:15" x14ac:dyDescent="0.3">
      <c r="I231">
        <v>63.333333333333343</v>
      </c>
      <c r="J231">
        <f>D4*EXP(-F4*I231)+H4</f>
        <v>12.380935072372719</v>
      </c>
      <c r="K231">
        <f>L231* E6/M231</f>
        <v>12.472377248272947</v>
      </c>
      <c r="L231">
        <v>12.885</v>
      </c>
      <c r="M231">
        <v>305.14400000000001</v>
      </c>
      <c r="N231">
        <f>(D4-D5)*EXP(-(F4-F5)*I231)+(H4-H5)</f>
        <v>12.362695592716989</v>
      </c>
      <c r="O231">
        <f>(D4+D5)*EXP(-(F4+F5)*I231)+(H4+H5)</f>
        <v>12.399200567624481</v>
      </c>
    </row>
    <row r="232" spans="9:15" x14ac:dyDescent="0.3">
      <c r="I232">
        <v>63.611111111111107</v>
      </c>
      <c r="J232">
        <f>D4*EXP(-F4*I232)+H4</f>
        <v>12.339418955498083</v>
      </c>
      <c r="K232">
        <f>L232* E6/M232</f>
        <v>12.441086693560278</v>
      </c>
      <c r="L232">
        <v>12.821</v>
      </c>
      <c r="M232">
        <v>304.392</v>
      </c>
      <c r="N232">
        <f>(D4-D5)*EXP(-(F4-F5)*I232)+(H4-H5)</f>
        <v>12.321228695296941</v>
      </c>
      <c r="O232">
        <f>(D4+D5)*EXP(-(F4+F5)*I232)+(H4+H5)</f>
        <v>12.357635669074899</v>
      </c>
    </row>
    <row r="233" spans="9:15" x14ac:dyDescent="0.3">
      <c r="I233">
        <v>63.888888888888893</v>
      </c>
      <c r="J233">
        <f>D4*EXP(-F4*I233)+H4</f>
        <v>12.298085470895364</v>
      </c>
      <c r="K233">
        <f>L233* E6/M233</f>
        <v>12.416172675599208</v>
      </c>
      <c r="L233">
        <v>12.801</v>
      </c>
      <c r="M233">
        <v>304.52699999999999</v>
      </c>
      <c r="N233">
        <f>(D4-D5)*EXP(-(F4-F5)*I233)+(H4-H5)</f>
        <v>12.279943624178944</v>
      </c>
      <c r="O233">
        <f>(D4+D5)*EXP(-(F4+F5)*I233)+(H4+H5)</f>
        <v>12.316254208225923</v>
      </c>
    </row>
    <row r="234" spans="9:15" x14ac:dyDescent="0.3">
      <c r="I234">
        <v>64.166666666666671</v>
      </c>
      <c r="J234">
        <f>D4*EXP(-F4*I234)+H4</f>
        <v>12.256933815152561</v>
      </c>
      <c r="K234">
        <f>L234* E6/M234</f>
        <v>12.338806441919306</v>
      </c>
      <c r="L234">
        <v>12.743</v>
      </c>
      <c r="M234">
        <v>305.048</v>
      </c>
      <c r="N234">
        <f>(D4-D5)*EXP(-(F4-F5)*I234)+(H4-H5)</f>
        <v>12.238839582081166</v>
      </c>
      <c r="O234">
        <f>(D4+D5)*EXP(-(F4+F5)*I234)+(H4+H5)</f>
        <v>12.275055375514894</v>
      </c>
    </row>
    <row r="235" spans="9:15" x14ac:dyDescent="0.3">
      <c r="I235">
        <v>64.444444444444443</v>
      </c>
      <c r="J235">
        <f>D4*EXP(-F4*I235)+H4</f>
        <v>12.215963188391932</v>
      </c>
      <c r="K235">
        <f>L235* E6/M235</f>
        <v>12.31547584918123</v>
      </c>
      <c r="L235">
        <v>12.736000000000001</v>
      </c>
      <c r="M235">
        <v>305.45800000000003</v>
      </c>
      <c r="N235">
        <f>(D4-D5)*EXP(-(F4-F5)*I235)+(H4-H5)</f>
        <v>12.197915775217734</v>
      </c>
      <c r="O235">
        <f>(D4+D5)*EXP(-(F4+F5)*I235)+(H4+H5)</f>
        <v>12.234038364951976</v>
      </c>
    </row>
    <row r="236" spans="9:15" x14ac:dyDescent="0.3">
      <c r="I236">
        <v>64.722222222222229</v>
      </c>
      <c r="J236">
        <f>D4*EXP(-F4*I236)+H4</f>
        <v>12.175172794254449</v>
      </c>
      <c r="K236">
        <f>L236* E6/M236</f>
        <v>12.264550391800283</v>
      </c>
      <c r="L236">
        <v>12.683999999999999</v>
      </c>
      <c r="M236">
        <v>305.47399999999999</v>
      </c>
      <c r="N236">
        <f>(D4-D5)*EXP(-(F4-F5)*I236)+(H4-H5)</f>
        <v>12.157171413283407</v>
      </c>
      <c r="O236">
        <f>(D4+D5)*EXP(-(F4+F5)*I236)+(H4+H5)</f>
        <v>12.193202374104397</v>
      </c>
    </row>
    <row r="237" spans="9:15" x14ac:dyDescent="0.3">
      <c r="I237">
        <v>65</v>
      </c>
      <c r="J237">
        <f>D4*EXP(-F4*I237)+H4</f>
        <v>12.134561839884334</v>
      </c>
      <c r="K237">
        <f>L237* E6/M237</f>
        <v>12.212488604086483</v>
      </c>
      <c r="L237">
        <v>12.629</v>
      </c>
      <c r="M237">
        <v>305.44600000000003</v>
      </c>
      <c r="N237">
        <f>(D4-D5)*EXP(-(F4-F5)*I237)+(H4-H5)</f>
        <v>12.116605709438328</v>
      </c>
      <c r="O237">
        <f>(D4+D5)*EXP(-(F4+F5)*I237)+(H4+H5)</f>
        <v>12.152546604080749</v>
      </c>
    </row>
    <row r="238" spans="9:15" x14ac:dyDescent="0.3">
      <c r="I238">
        <v>65.277500000000003</v>
      </c>
      <c r="J238">
        <f>D4*EXP(-F4*I238)+H4</f>
        <v>12.094169879243578</v>
      </c>
      <c r="K238">
        <f>L238* E6/M238</f>
        <v>12.180586817104597</v>
      </c>
      <c r="L238">
        <v>12.601000000000001</v>
      </c>
      <c r="M238">
        <v>305.56700000000001</v>
      </c>
      <c r="N238">
        <f>(D4-D5)*EXP(-(F4-F5)*I238)+(H4-H5)</f>
        <v>12.076258179533426</v>
      </c>
      <c r="O238">
        <f>(D4+D5)*EXP(-(F4+F5)*I238)+(H4+H5)</f>
        <v>12.112110646500756</v>
      </c>
    </row>
    <row r="239" spans="9:15" x14ac:dyDescent="0.3">
      <c r="I239">
        <v>65.555555555555557</v>
      </c>
      <c r="J239">
        <f>D4*EXP(-F4*I239)+H4</f>
        <v>12.053875096446845</v>
      </c>
      <c r="K239">
        <f>L239* E6/M239</f>
        <v>12.134748817034628</v>
      </c>
      <c r="L239">
        <v>12.568</v>
      </c>
      <c r="M239">
        <v>305.91800000000001</v>
      </c>
      <c r="N239">
        <f>(D4-D5)*EXP(-(F4-F5)*I239)+(H4-H5)</f>
        <v>12.036007145892221</v>
      </c>
      <c r="O239">
        <f>(D4+D5)*EXP(-(F4+F5)*I239)+(H4+H5)</f>
        <v>12.071772548552728</v>
      </c>
    </row>
    <row r="240" spans="9:15" x14ac:dyDescent="0.3">
      <c r="I240">
        <v>65.833333333333329</v>
      </c>
      <c r="J240">
        <f>D4*EXP(-F4*I240)+H4</f>
        <v>12.013797739045735</v>
      </c>
      <c r="K240">
        <f>L240* E6/M240</f>
        <v>12.093377292210111</v>
      </c>
      <c r="L240">
        <v>12.529</v>
      </c>
      <c r="M240">
        <v>306.012</v>
      </c>
      <c r="N240">
        <f>(D4-D5)*EXP(-(F4-F5)*I240)+(H4-H5)</f>
        <v>11.995972729701908</v>
      </c>
      <c r="O240">
        <f>(D4+D5)*EXP(-(F4+F5)*I240)+(H4+H5)</f>
        <v>12.031652682832037</v>
      </c>
    </row>
    <row r="241" spans="9:15" x14ac:dyDescent="0.3">
      <c r="I241">
        <v>66.111111111111114</v>
      </c>
      <c r="J241">
        <f>D4*EXP(-F4*I241)+H4</f>
        <v>11.973896684714028</v>
      </c>
      <c r="K241">
        <f>L241* E6/M241</f>
        <v>12.06487163870306</v>
      </c>
      <c r="L241">
        <v>12.502000000000001</v>
      </c>
      <c r="M241">
        <v>306.07400000000001</v>
      </c>
      <c r="N241">
        <f>(D4-D5)*EXP(-(F4-F5)*I241)+(H4-H5)</f>
        <v>11.956113858592216</v>
      </c>
      <c r="O241">
        <f>(D4+D5)*EXP(-(F4+F5)*I241)+(H4+H5)</f>
        <v>11.991709877471731</v>
      </c>
    </row>
    <row r="242" spans="9:15" x14ac:dyDescent="0.3">
      <c r="I242">
        <v>66.388611111111118</v>
      </c>
      <c r="J242">
        <f>D4*EXP(-F4*I242)+H4</f>
        <v>11.934210795990447</v>
      </c>
      <c r="K242">
        <f>L242* E6/M242</f>
        <v>11.988587890928507</v>
      </c>
      <c r="L242">
        <v>12.429</v>
      </c>
      <c r="M242">
        <v>306.22300000000001</v>
      </c>
      <c r="N242">
        <f>(D4-D5)*EXP(-(F4-F5)*I242)+(H4-H5)</f>
        <v>11.916469359874389</v>
      </c>
      <c r="O242">
        <f>(D4+D5)*EXP(-(F4+F5)*I242)+(H4+H5)</f>
        <v>11.951983029788465</v>
      </c>
    </row>
    <row r="243" spans="9:15" x14ac:dyDescent="0.3">
      <c r="I243">
        <v>66.666666666666671</v>
      </c>
      <c r="J243">
        <f>D4*EXP(-F4*I243)+H4</f>
        <v>11.894620386392985</v>
      </c>
      <c r="K243">
        <f>L243* E6/M243</f>
        <v>11.973542926944733</v>
      </c>
      <c r="L243">
        <v>12.377000000000001</v>
      </c>
      <c r="M243">
        <v>305.32499999999999</v>
      </c>
      <c r="N243">
        <f>(D4-D5)*EXP(-(F4-F5)*I243)+(H4-H5)</f>
        <v>11.876919676031513</v>
      </c>
      <c r="O243">
        <f>(D4+D5)*EXP(-(F4+F5)*I243)+(H4+H5)</f>
        <v>11.912352325610291</v>
      </c>
    </row>
    <row r="244" spans="9:15" x14ac:dyDescent="0.3">
      <c r="I244">
        <v>66.944444444444443</v>
      </c>
      <c r="J244">
        <f>D4*EXP(-F4*I244)+H4</f>
        <v>11.85524360148518</v>
      </c>
      <c r="K244">
        <f>L244* E6/M244</f>
        <v>11.963109907284608</v>
      </c>
      <c r="L244">
        <v>12.323</v>
      </c>
      <c r="M244">
        <v>304.25799999999998</v>
      </c>
      <c r="N244">
        <f>(D4-D5)*EXP(-(F4-F5)*I244)+(H4-H5)</f>
        <v>11.8375828352121</v>
      </c>
      <c r="O244">
        <f>(D4+D5)*EXP(-(F4+F5)*I244)+(H4+H5)</f>
        <v>11.87293602660449</v>
      </c>
    </row>
    <row r="245" spans="9:15" x14ac:dyDescent="0.3">
      <c r="I245">
        <v>67.222222222222229</v>
      </c>
      <c r="J245">
        <f>D4*EXP(-F4*I245)+H4</f>
        <v>11.816040037779883</v>
      </c>
      <c r="K245">
        <f>L245* E6/M245</f>
        <v>11.959822256723159</v>
      </c>
      <c r="L245">
        <v>12.302</v>
      </c>
      <c r="M245">
        <v>303.82299999999998</v>
      </c>
      <c r="N245">
        <f>(D4-D5)*EXP(-(F4-F5)*I245)+(H4-H5)</f>
        <v>11.798418480706962</v>
      </c>
      <c r="O245">
        <f>(D4+D5)*EXP(-(F4+F5)*I245)+(H4+H5)</f>
        <v>11.833693682919368</v>
      </c>
    </row>
    <row r="246" spans="9:15" x14ac:dyDescent="0.3">
      <c r="I246">
        <v>67.499722222222218</v>
      </c>
      <c r="J246">
        <f>D4*EXP(-F4*I246)+H4</f>
        <v>11.777047878478973</v>
      </c>
      <c r="K246">
        <f>L246* E6/M246</f>
        <v>11.891893051986372</v>
      </c>
      <c r="L246">
        <v>12.231</v>
      </c>
      <c r="M246">
        <v>303.79500000000002</v>
      </c>
      <c r="N246">
        <f>(D4-D5)*EXP(-(F4-F5)*I246)+(H4-H5)</f>
        <v>11.759464763285051</v>
      </c>
      <c r="O246">
        <f>(D4+D5)*EXP(-(F4+F5)*I246)+(H4+H5)</f>
        <v>11.794663509744241</v>
      </c>
    </row>
    <row r="247" spans="9:15" x14ac:dyDescent="0.3">
      <c r="I247">
        <v>67.777777777777771</v>
      </c>
      <c r="J247">
        <f>D4*EXP(-F4*I247)+H4</f>
        <v>11.738149529280728</v>
      </c>
      <c r="K247">
        <f>L247* E6/M247</f>
        <v>11.86239292789821</v>
      </c>
      <c r="L247">
        <v>12.196</v>
      </c>
      <c r="M247">
        <v>303.67899999999997</v>
      </c>
      <c r="N247">
        <f>(D4-D5)*EXP(-(F4-F5)*I247)+(H4-H5)</f>
        <v>11.720604208646519</v>
      </c>
      <c r="O247">
        <f>(D4+D5)*EXP(-(F4+F5)*I247)+(H4+H5)</f>
        <v>11.755727794042389</v>
      </c>
    </row>
    <row r="248" spans="9:15" x14ac:dyDescent="0.3">
      <c r="I248">
        <v>68.055555555555557</v>
      </c>
      <c r="J248">
        <f>D4*EXP(-F4*I248)+H4</f>
        <v>11.699461070504432</v>
      </c>
      <c r="K248">
        <f>L248* E6/M248</f>
        <v>11.822319170861583</v>
      </c>
      <c r="L248">
        <v>12.156000000000001</v>
      </c>
      <c r="M248">
        <v>303.709</v>
      </c>
      <c r="N248">
        <f>(D4-D5)*EXP(-(F4-F5)*I248)+(H4-H5)</f>
        <v>11.681952788371117</v>
      </c>
      <c r="O248">
        <f>(D4+D5)*EXP(-(F4+F5)*I248)+(H4+H5)</f>
        <v>11.717002723571539</v>
      </c>
    </row>
    <row r="249" spans="9:15" x14ac:dyDescent="0.3">
      <c r="I249">
        <v>68.333333333333329</v>
      </c>
      <c r="J249">
        <f>D4*EXP(-F4*I249)+H4</f>
        <v>11.660942804936347</v>
      </c>
      <c r="K249">
        <f>L249* E6/M249</f>
        <v>11.785636314327672</v>
      </c>
      <c r="L249">
        <v>12.119</v>
      </c>
      <c r="M249">
        <v>303.72699999999998</v>
      </c>
      <c r="N249">
        <f>(D4-D5)*EXP(-(F4-F5)*I249)+(H4-H5)</f>
        <v>11.643470848940803</v>
      </c>
      <c r="O249">
        <f>(D4+D5)*EXP(-(F4+F5)*I249)+(H4+H5)</f>
        <v>11.678448557833558</v>
      </c>
    </row>
    <row r="250" spans="9:15" x14ac:dyDescent="0.3">
      <c r="I250">
        <v>68.611111111111114</v>
      </c>
      <c r="J250">
        <f>D4*EXP(-F4*I250)+H4</f>
        <v>11.622593983884773</v>
      </c>
      <c r="K250">
        <f>L250* E6/M250</f>
        <v>11.738210533524189</v>
      </c>
      <c r="L250">
        <v>12.063000000000001</v>
      </c>
      <c r="M250">
        <v>303.54500000000002</v>
      </c>
      <c r="N250">
        <f>(D4-D5)*EXP(-(F4-F5)*I250)+(H4-H5)</f>
        <v>11.605157647206765</v>
      </c>
      <c r="O250">
        <f>(D4+D5)*EXP(-(F4+F5)*I250)+(H4+H5)</f>
        <v>11.640064542577317</v>
      </c>
    </row>
    <row r="251" spans="9:15" x14ac:dyDescent="0.3">
      <c r="I251">
        <v>68.888888888888886</v>
      </c>
      <c r="J251">
        <f>D4*EXP(-F4*I251)+H4</f>
        <v>11.584413861951546</v>
      </c>
      <c r="K251">
        <f>L251* E6/M251</f>
        <v>11.69150077392929</v>
      </c>
      <c r="L251">
        <v>12.010999999999999</v>
      </c>
      <c r="M251">
        <v>303.44400000000002</v>
      </c>
      <c r="N251">
        <f>(D4-D5)*EXP(-(F4-F5)*I251)+(H4-H5)</f>
        <v>11.567012443278799</v>
      </c>
      <c r="O251">
        <f>(D4+D5)*EXP(-(F4+F5)*I251)+(H4+H5)</f>
        <v>11.601849926880432</v>
      </c>
    </row>
    <row r="252" spans="9:15" x14ac:dyDescent="0.3">
      <c r="I252">
        <v>69.166388888888889</v>
      </c>
      <c r="J252">
        <f>D4*EXP(-F4*I252)+H4</f>
        <v>11.546439625534173</v>
      </c>
      <c r="K252">
        <f>L252* E6/M252</f>
        <v>11.653795170230124</v>
      </c>
      <c r="L252">
        <v>11.974</v>
      </c>
      <c r="M252">
        <v>303.488</v>
      </c>
      <c r="N252">
        <f>(D4-D5)*EXP(-(F4-F5)*I252)+(H4-H5)</f>
        <v>11.529072395151196</v>
      </c>
      <c r="O252">
        <f>(D4+D5)*EXP(-(F4+F5)*I252)+(H4+H5)</f>
        <v>11.563841925104636</v>
      </c>
    </row>
    <row r="253" spans="9:15" x14ac:dyDescent="0.3">
      <c r="I253">
        <v>69.444444444444443</v>
      </c>
      <c r="J253">
        <f>D4*EXP(-F4*I253)+H4</f>
        <v>11.508556750228387</v>
      </c>
      <c r="K253">
        <f>L253* E6/M253</f>
        <v>11.596471794990922</v>
      </c>
      <c r="L253">
        <v>11.912000000000001</v>
      </c>
      <c r="M253">
        <v>303.40899999999999</v>
      </c>
      <c r="N253">
        <f>(D4-D5)*EXP(-(F4-F5)*I253)+(H4-H5)</f>
        <v>11.491223085487574</v>
      </c>
      <c r="O253">
        <f>(D4+D5)*EXP(-(F4+F5)*I253)+(H4+H5)</f>
        <v>11.525925907030679</v>
      </c>
    </row>
    <row r="254" spans="9:15" x14ac:dyDescent="0.3">
      <c r="I254">
        <v>69.722222222222229</v>
      </c>
      <c r="J254">
        <f>D4*EXP(-F4*I254)+H4</f>
        <v>11.470878285979792</v>
      </c>
      <c r="K254">
        <f>L254* E6/M254</f>
        <v>11.577059313339683</v>
      </c>
      <c r="L254">
        <v>11.893000000000001</v>
      </c>
      <c r="M254">
        <v>303.43299999999999</v>
      </c>
      <c r="N254">
        <f>(D4-D5)*EXP(-(F4-F5)*I254)+(H4-H5)</f>
        <v>11.453577468008614</v>
      </c>
      <c r="O254">
        <f>(D4+D5)*EXP(-(F4+F5)*I254)+(H4+H5)</f>
        <v>11.488215017544753</v>
      </c>
    </row>
    <row r="255" spans="9:15" x14ac:dyDescent="0.3">
      <c r="I255">
        <v>70</v>
      </c>
      <c r="J255">
        <f>D4*EXP(-F4*I255)+H4</f>
        <v>11.433365571903567</v>
      </c>
      <c r="K255">
        <f>L255* E6/M255</f>
        <v>11.561754688209652</v>
      </c>
      <c r="L255">
        <v>11.879</v>
      </c>
      <c r="M255">
        <v>303.47699999999998</v>
      </c>
      <c r="N255">
        <f>(D4-D5)*EXP(-(F4-F5)*I255)+(H4-H5)</f>
        <v>11.416096921076056</v>
      </c>
      <c r="O255">
        <f>(D4+D5)*EXP(-(F4+F5)*I255)+(H4+H5)</f>
        <v>11.450670556923008</v>
      </c>
    </row>
    <row r="256" spans="9:15" x14ac:dyDescent="0.3">
      <c r="I256">
        <v>70.277500000000003</v>
      </c>
      <c r="J256">
        <f>D4*EXP(-F4*I256)+H4</f>
        <v>11.396055144360165</v>
      </c>
      <c r="K256">
        <f>L256* E6/M256</f>
        <v>11.495766336668797</v>
      </c>
      <c r="L256">
        <v>11.817</v>
      </c>
      <c r="M256">
        <v>303.62599999999998</v>
      </c>
      <c r="N256">
        <f>(D4-D5)*EXP(-(F4-F5)*I256)+(H4-H5)</f>
        <v>11.378817955228726</v>
      </c>
      <c r="O256">
        <f>(D4+D5)*EXP(-(F4+F5)*I256)+(H4+H5)</f>
        <v>11.413329086913173</v>
      </c>
    </row>
    <row r="257" spans="9:15" x14ac:dyDescent="0.3">
      <c r="I257">
        <v>70.555555555555557</v>
      </c>
      <c r="J257">
        <f>D4*EXP(-F4*I257)+H4</f>
        <v>11.358834480889874</v>
      </c>
      <c r="K257">
        <f>L257* E6/M257</f>
        <v>11.479235761999719</v>
      </c>
      <c r="L257">
        <v>11.803000000000001</v>
      </c>
      <c r="M257">
        <v>303.70299999999997</v>
      </c>
      <c r="N257">
        <f>(D4-D5)*EXP(-(F4-F5)*I257)+(H4-H5)</f>
        <v>11.341628146782789</v>
      </c>
      <c r="O257">
        <f>(D4+D5)*EXP(-(F4+F5)*I257)+(H4+H5)</f>
        <v>11.376077987522237</v>
      </c>
    </row>
    <row r="258" spans="9:15" x14ac:dyDescent="0.3">
      <c r="I258">
        <v>70.833333333333329</v>
      </c>
      <c r="J258">
        <f>D4*EXP(-F4*I258)+H4</f>
        <v>11.321814655268032</v>
      </c>
      <c r="K258">
        <f>L258* E6/M258</f>
        <v>11.448995950434103</v>
      </c>
      <c r="L258">
        <v>11.763999999999999</v>
      </c>
      <c r="M258">
        <v>303.49900000000002</v>
      </c>
      <c r="N258">
        <f>(D4-D5)*EXP(-(F4-F5)*I258)+(H4-H5)</f>
        <v>11.304638481308992</v>
      </c>
      <c r="O258">
        <f>(D4+D5)*EXP(-(F4+F5)*I258)+(H4+H5)</f>
        <v>11.339028419457874</v>
      </c>
    </row>
    <row r="259" spans="9:15" x14ac:dyDescent="0.3">
      <c r="I259">
        <v>71.111111111111114</v>
      </c>
      <c r="J259">
        <f>D4*EXP(-F4*I259)+H4</f>
        <v>11.284957682421647</v>
      </c>
      <c r="K259">
        <f>L259* E6/M259</f>
        <v>11.386967768048127</v>
      </c>
      <c r="L259">
        <v>11.702</v>
      </c>
      <c r="M259">
        <v>303.54399999999998</v>
      </c>
      <c r="N259">
        <f>(D4-D5)*EXP(-(F4-F5)*I259)+(H4-H5)</f>
        <v>11.267811010127646</v>
      </c>
      <c r="O259">
        <f>(D4+D5)*EXP(-(F4+F5)*I259)+(H4+H5)</f>
        <v>11.302142361658456</v>
      </c>
    </row>
    <row r="260" spans="9:15" x14ac:dyDescent="0.3">
      <c r="I260">
        <v>71.388888888888886</v>
      </c>
      <c r="J260">
        <f>D4*EXP(-F4*I260)+H4</f>
        <v>11.248262845950093</v>
      </c>
      <c r="K260">
        <f>L260* E6/M260</f>
        <v>11.361518810234278</v>
      </c>
      <c r="L260">
        <v>11.667</v>
      </c>
      <c r="M260">
        <v>303.31400000000002</v>
      </c>
      <c r="N260">
        <f>(D4-D5)*EXP(-(F4-F5)*I260)+(H4-H5)</f>
        <v>11.231145022040421</v>
      </c>
      <c r="O260">
        <f>(D4+D5)*EXP(-(F4+F5)*I260)+(H4+H5)</f>
        <v>11.265419092506754</v>
      </c>
    </row>
    <row r="261" spans="9:15" x14ac:dyDescent="0.3">
      <c r="I261">
        <v>71.666666666666671</v>
      </c>
      <c r="J261">
        <f>D4*EXP(-F4*I261)+H4</f>
        <v>11.211729432604228</v>
      </c>
      <c r="K261">
        <f>L261* E6/M261</f>
        <v>11.331146218798397</v>
      </c>
      <c r="L261">
        <v>11.637</v>
      </c>
      <c r="M261">
        <v>303.34500000000003</v>
      </c>
      <c r="N261">
        <f>(D4-D5)*EXP(-(F4-F5)*I261)+(H4-H5)</f>
        <v>11.19463980896748</v>
      </c>
      <c r="O261">
        <f>(D4+D5)*EXP(-(F4+F5)*I261)+(H4+H5)</f>
        <v>11.228857893570234</v>
      </c>
    </row>
    <row r="262" spans="9:15" x14ac:dyDescent="0.3">
      <c r="I262">
        <v>71.944444444444443</v>
      </c>
      <c r="J262">
        <f>D4*EXP(-F4*I262)+H4</f>
        <v>11.175356732272556</v>
      </c>
      <c r="K262">
        <f>L262* E6/M262</f>
        <v>11.282538545705316</v>
      </c>
      <c r="L262">
        <v>11.582000000000001</v>
      </c>
      <c r="M262">
        <v>303.21199999999999</v>
      </c>
      <c r="N262">
        <f>(D4-D5)*EXP(-(F4-F5)*I262)+(H4-H5)</f>
        <v>11.158294665933814</v>
      </c>
      <c r="O262">
        <f>(D4+D5)*EXP(-(F4+F5)*I262)+(H4+H5)</f>
        <v>11.192458049587017</v>
      </c>
    </row>
    <row r="263" spans="9:15" x14ac:dyDescent="0.3">
      <c r="I263">
        <v>72.222222222222229</v>
      </c>
      <c r="J263">
        <f>D4*EXP(-F4*I263)+H4</f>
        <v>11.139144037967396</v>
      </c>
      <c r="K263">
        <f>L263* E6/M263</f>
        <v>11.254789027970229</v>
      </c>
      <c r="L263">
        <v>11.555</v>
      </c>
      <c r="M263">
        <v>303.25099999999998</v>
      </c>
      <c r="N263">
        <f>(D4-D5)*EXP(-(F4-F5)*I263)+(H4-H5)</f>
        <v>11.122108891055632</v>
      </c>
      <c r="O263">
        <f>(D4+D5)*EXP(-(F4+F5)*I263)+(H4+H5)</f>
        <v>11.156218848451873</v>
      </c>
    </row>
    <row r="264" spans="9:15" x14ac:dyDescent="0.3">
      <c r="I264">
        <v>72.5</v>
      </c>
      <c r="J264">
        <f>D4*EXP(-F4*I264)+H4</f>
        <v>11.10309064581117</v>
      </c>
      <c r="K264">
        <f>L264* E6/M264</f>
        <v>11.20884240256064</v>
      </c>
      <c r="L264">
        <v>11.515000000000001</v>
      </c>
      <c r="M264">
        <v>303.44</v>
      </c>
      <c r="N264">
        <f>(D4-D5)*EXP(-(F4-F5)*I264)+(H4-H5)</f>
        <v>11.086081785526796</v>
      </c>
      <c r="O264">
        <f>(D4+D5)*EXP(-(F4+F5)*I264)+(H4+H5)</f>
        <v>11.120139581202293</v>
      </c>
    </row>
    <row r="265" spans="9:15" x14ac:dyDescent="0.3">
      <c r="I265">
        <v>72.777777777777771</v>
      </c>
      <c r="J265">
        <f>D4*EXP(-F4*I265)+H4</f>
        <v>11.067195855022687</v>
      </c>
      <c r="K265">
        <f>L265* E6/M265</f>
        <v>11.170168288461513</v>
      </c>
      <c r="L265">
        <v>11.464</v>
      </c>
      <c r="M265">
        <v>303.142</v>
      </c>
      <c r="N265">
        <f>(D4-D5)*EXP(-(F4-F5)*I265)+(H4-H5)</f>
        <v>11.05021265360533</v>
      </c>
      <c r="O265">
        <f>(D4+D5)*EXP(-(F4+F5)*I265)+(H4+H5)</f>
        <v>11.084219542004627</v>
      </c>
    </row>
    <row r="266" spans="9:15" x14ac:dyDescent="0.3">
      <c r="I266">
        <v>73.055555555555557</v>
      </c>
      <c r="J266">
        <f>D4*EXP(-F4*I266)+H4</f>
        <v>11.031458967903559</v>
      </c>
      <c r="K266">
        <f>L266* E6/M266</f>
        <v>11.122187807817928</v>
      </c>
      <c r="L266">
        <v>11.416</v>
      </c>
      <c r="M266">
        <v>303.17500000000001</v>
      </c>
      <c r="N266">
        <f>(D4-D5)*EXP(-(F4-F5)*I266)+(H4-H5)</f>
        <v>11.01450080259999</v>
      </c>
      <c r="O266">
        <f>(D4+D5)*EXP(-(F4+F5)*I266)+(H4+H5)</f>
        <v>11.048458028140262</v>
      </c>
    </row>
    <row r="267" spans="9:15" x14ac:dyDescent="0.3">
      <c r="I267">
        <v>73.333333333333329</v>
      </c>
      <c r="J267">
        <f>D4*EXP(-F4*I267)+H4</f>
        <v>10.995879289824614</v>
      </c>
      <c r="K267">
        <f>L267* E6/M267</f>
        <v>11.10783350086893</v>
      </c>
      <c r="L267">
        <v>11.391</v>
      </c>
      <c r="M267">
        <v>302.90199999999999</v>
      </c>
      <c r="N267">
        <f>(D4-D5)*EXP(-(F4-F5)*I267)+(H4-H5)</f>
        <v>10.978945542856883</v>
      </c>
      <c r="O267">
        <f>(D4+D5)*EXP(-(F4+F5)*I267)+(H4+H5)</f>
        <v>11.012854339991886</v>
      </c>
    </row>
    <row r="268" spans="9:15" x14ac:dyDescent="0.3">
      <c r="I268">
        <v>73.611111111111114</v>
      </c>
      <c r="J268">
        <f>D4*EXP(-F4*I268)+H4</f>
        <v>10.960456129212398</v>
      </c>
      <c r="K268">
        <f>L268* E6/M268</f>
        <v>11.055619367422516</v>
      </c>
      <c r="L268">
        <v>11.34</v>
      </c>
      <c r="M268">
        <v>302.97000000000003</v>
      </c>
      <c r="N268">
        <f>(D4-D5)*EXP(-(F4-F5)*I268)+(H4-H5)</f>
        <v>10.94354618774614</v>
      </c>
      <c r="O268">
        <f>(D4+D5)*EXP(-(F4+F5)*I268)+(H4+H5)</f>
        <v>10.977407781029797</v>
      </c>
    </row>
    <row r="269" spans="9:15" x14ac:dyDescent="0.3">
      <c r="I269">
        <v>73.888888888888886</v>
      </c>
      <c r="J269">
        <f>D4*EXP(-F4*I269)+H4</f>
        <v>10.925188797535744</v>
      </c>
      <c r="K269">
        <f>L269* E6/M269</f>
        <v>11.016133858672248</v>
      </c>
      <c r="L269">
        <v>11.297000000000001</v>
      </c>
      <c r="M269">
        <v>302.90300000000002</v>
      </c>
      <c r="N269">
        <f>(D4-D5)*EXP(-(F4-F5)*I269)+(H4-H5)</f>
        <v>10.90830205364867</v>
      </c>
      <c r="O269">
        <f>(D4+D5)*EXP(-(F4+F5)*I269)+(H4+H5)</f>
        <v>10.942117657798274</v>
      </c>
    </row>
    <row r="270" spans="9:15" x14ac:dyDescent="0.3">
      <c r="I270">
        <v>74.166666666666671</v>
      </c>
      <c r="J270">
        <f>D4*EXP(-F4*I270)+H4</f>
        <v>10.890076609292375</v>
      </c>
      <c r="K270">
        <f>L270* E6/M270</f>
        <v>10.967369563244263</v>
      </c>
      <c r="L270">
        <v>11.25</v>
      </c>
      <c r="M270">
        <v>302.98399999999998</v>
      </c>
      <c r="N270">
        <f>(D4-D5)*EXP(-(F4-F5)*I270)+(H4-H5)</f>
        <v>10.873212459942952</v>
      </c>
      <c r="O270">
        <f>(D4+D5)*EXP(-(F4+F5)*I270)+(H4+H5)</f>
        <v>10.906983279902015</v>
      </c>
    </row>
    <row r="271" spans="9:15" x14ac:dyDescent="0.3">
      <c r="I271">
        <v>74.444444444444443</v>
      </c>
      <c r="J271">
        <f>D4*EXP(-F4*I271)+H4</f>
        <v>10.855118881995592</v>
      </c>
      <c r="K271">
        <f>L271* E6/M271</f>
        <v>10.934473092195859</v>
      </c>
      <c r="L271">
        <v>11.209</v>
      </c>
      <c r="M271">
        <v>302.78800000000001</v>
      </c>
      <c r="N271">
        <f>(D4-D5)*EXP(-(F4-F5)*I271)+(H4-H5)</f>
        <v>10.83827672899189</v>
      </c>
      <c r="O271">
        <f>(D4+D5)*EXP(-(F4+F5)*I271)+(H4+H5)</f>
        <v>10.872003959992629</v>
      </c>
    </row>
    <row r="272" spans="9:15" x14ac:dyDescent="0.3">
      <c r="I272">
        <v>74.722222222222229</v>
      </c>
      <c r="J272">
        <f>D4*EXP(-F4*I272)+H4</f>
        <v>10.820314936160996</v>
      </c>
      <c r="K272">
        <f>L272* E6/M272</f>
        <v>10.915316892896858</v>
      </c>
      <c r="L272">
        <v>11.186</v>
      </c>
      <c r="M272">
        <v>302.697</v>
      </c>
      <c r="N272">
        <f>(D4-D5)*EXP(-(F4-F5)*I272)+(H4-H5)</f>
        <v>10.803494186129726</v>
      </c>
      <c r="O272">
        <f>(D4+D5)*EXP(-(F4+F5)*I272)+(H4+H5)</f>
        <v>10.837179013755186</v>
      </c>
    </row>
    <row r="273" spans="9:15" x14ac:dyDescent="0.3">
      <c r="I273">
        <v>75</v>
      </c>
      <c r="J273">
        <f>D4*EXP(-F4*I273)+H4</f>
        <v>10.785664095293292</v>
      </c>
      <c r="K273">
        <f>L273* E6/M273</f>
        <v>10.859358987944573</v>
      </c>
      <c r="L273">
        <v>11.127000000000001</v>
      </c>
      <c r="M273">
        <v>302.65199999999999</v>
      </c>
      <c r="N273">
        <f>(D4-D5)*EXP(-(F4-F5)*I273)+(H4-H5)</f>
        <v>10.768864159649018</v>
      </c>
      <c r="O273">
        <f>(D4+D5)*EXP(-(F4+F5)*I273)+(H4+H5)</f>
        <v>10.802507759894837</v>
      </c>
    </row>
    <row r="274" spans="9:15" x14ac:dyDescent="0.3">
      <c r="I274">
        <v>75.277777777777771</v>
      </c>
      <c r="J274">
        <f>D4*EXP(-F4*I274)+H4</f>
        <v>10.751165685873136</v>
      </c>
      <c r="K274">
        <f>L274* E6/M274</f>
        <v>10.831469520210112</v>
      </c>
      <c r="L274">
        <v>11.1</v>
      </c>
      <c r="M274">
        <v>302.69499999999999</v>
      </c>
      <c r="N274">
        <f>(D4-D5)*EXP(-(F4-F5)*I274)+(H4-H5)</f>
        <v>10.734385980787657</v>
      </c>
      <c r="O274">
        <f>(D4+D5)*EXP(-(F4+F5)*I274)+(H4+H5)</f>
        <v>10.767989520123475</v>
      </c>
    </row>
    <row r="275" spans="9:15" x14ac:dyDescent="0.3">
      <c r="I275">
        <v>75.555555555555557</v>
      </c>
      <c r="J275">
        <f>D4*EXP(-F4*I275)+H4</f>
        <v>10.716819037344031</v>
      </c>
      <c r="K275">
        <f>L275* E6/M275</f>
        <v>10.779723022135244</v>
      </c>
      <c r="L275">
        <v>11.04</v>
      </c>
      <c r="M275">
        <v>302.50400000000002</v>
      </c>
      <c r="N275">
        <f>(D4-D5)*EXP(-(F4-F5)*I275)+(H4-H5)</f>
        <v>10.700058983715959</v>
      </c>
      <c r="O275">
        <f>(D4+D5)*EXP(-(F4+F5)*I275)+(H4+H5)</f>
        <v>10.733623619146471</v>
      </c>
    </row>
    <row r="276" spans="9:15" x14ac:dyDescent="0.3">
      <c r="I276">
        <v>75.833333333333329</v>
      </c>
      <c r="J276">
        <f>D4*EXP(-F4*I276)+H4</f>
        <v>10.682623482099316</v>
      </c>
      <c r="K276">
        <f>L276* E6/M276</f>
        <v>10.746648408594906</v>
      </c>
      <c r="L276">
        <v>11.007</v>
      </c>
      <c r="M276">
        <v>302.52800000000002</v>
      </c>
      <c r="N276">
        <f>(D4-D5)*EXP(-(F4-F5)*I276)+(H4-H5)</f>
        <v>10.665882505523818</v>
      </c>
      <c r="O276">
        <f>(D4+D5)*EXP(-(F4+F5)*I276)+(H4+H5)</f>
        <v>10.699409384649469</v>
      </c>
    </row>
    <row r="277" spans="9:15" x14ac:dyDescent="0.3">
      <c r="I277">
        <v>76.111111111111114</v>
      </c>
      <c r="J277">
        <f>D4*EXP(-F4*I277)+H4</f>
        <v>10.648578355469173</v>
      </c>
      <c r="K277">
        <f>L277* E6/M277</f>
        <v>10.714748850139916</v>
      </c>
      <c r="L277">
        <v>10.967000000000001</v>
      </c>
      <c r="M277">
        <v>302.32600000000002</v>
      </c>
      <c r="N277">
        <f>(D4-D5)*EXP(-(F4-F5)*I277)+(H4-H5)</f>
        <v>10.631855886207873</v>
      </c>
      <c r="O277">
        <f>(D4+D5)*EXP(-(F4+F5)*I277)+(H4+H5)</f>
        <v>10.66534614728522</v>
      </c>
    </row>
    <row r="278" spans="9:15" x14ac:dyDescent="0.3">
      <c r="I278">
        <v>76.388888888888886</v>
      </c>
      <c r="J278">
        <f>D4*EXP(-F4*I278)+H4</f>
        <v>10.614682995707717</v>
      </c>
      <c r="K278">
        <f>L278* E6/M278</f>
        <v>10.65981955381014</v>
      </c>
      <c r="L278">
        <v>10.914999999999999</v>
      </c>
      <c r="M278">
        <v>302.44299999999998</v>
      </c>
      <c r="N278">
        <f>(D4-D5)*EXP(-(F4-F5)*I278)+(H4-H5)</f>
        <v>10.597978468658798</v>
      </c>
      <c r="O278">
        <f>(D4+D5)*EXP(-(F4+F5)*I278)+(H4+H5)</f>
        <v>10.631433240660504</v>
      </c>
    </row>
    <row r="279" spans="9:15" x14ac:dyDescent="0.3">
      <c r="I279">
        <v>76.666666666666671</v>
      </c>
      <c r="J279">
        <f>D4*EXP(-F4*I279)+H4</f>
        <v>10.580936743980121</v>
      </c>
      <c r="K279">
        <f>L279* E6/M279</f>
        <v>10.637880341306261</v>
      </c>
      <c r="L279">
        <v>10.884</v>
      </c>
      <c r="M279">
        <v>302.20600000000002</v>
      </c>
      <c r="N279">
        <f>(D4-D5)*EXP(-(F4-F5)*I279)+(H4-H5)</f>
        <v>10.564249598648583</v>
      </c>
      <c r="O279">
        <f>(D4+D5)*EXP(-(F4+F5)*I279)+(H4+H5)</f>
        <v>10.597670001323072</v>
      </c>
    </row>
    <row r="280" spans="9:15" x14ac:dyDescent="0.3">
      <c r="I280">
        <v>76.944444444444443</v>
      </c>
      <c r="J280">
        <f>D4*EXP(-F4*I280)+H4</f>
        <v>10.547338944349828</v>
      </c>
      <c r="K280">
        <f>L280* E6/M280</f>
        <v>10.632860884732436</v>
      </c>
      <c r="L280">
        <v>10.887</v>
      </c>
      <c r="M280">
        <v>302.43200000000002</v>
      </c>
      <c r="N280">
        <f>(D4-D5)*EXP(-(F4-F5)*I280)+(H4-H5)</f>
        <v>10.530668624817928</v>
      </c>
      <c r="O280">
        <f>(D4+D5)*EXP(-(F4+F5)*I280)+(H4+H5)</f>
        <v>10.564055768748688</v>
      </c>
    </row>
    <row r="281" spans="9:15" x14ac:dyDescent="0.3">
      <c r="I281">
        <v>77.221944444444446</v>
      </c>
      <c r="J281">
        <f>D4*EXP(-F4*I281)+H4</f>
        <v>10.513922320157384</v>
      </c>
      <c r="K281">
        <f>L281* E6/M281</f>
        <v>10.581487867647176</v>
      </c>
      <c r="L281">
        <v>10.843999999999999</v>
      </c>
      <c r="M281">
        <v>302.7</v>
      </c>
      <c r="N281">
        <f>(D4-D5)*EXP(-(F4-F5)*I281)+(H4-H5)</f>
        <v>10.497268259054701</v>
      </c>
      <c r="O281">
        <f>(D4+D5)*EXP(-(F4+F5)*I281)+(H4+H5)</f>
        <v>10.530623277329356</v>
      </c>
    </row>
    <row r="282" spans="9:15" x14ac:dyDescent="0.3">
      <c r="I282">
        <v>77.5</v>
      </c>
      <c r="J282">
        <f>D4*EXP(-F4*I282)+H4</f>
        <v>10.48058609204975</v>
      </c>
      <c r="K282">
        <f>L282* E6/M282</f>
        <v>10.566563607204934</v>
      </c>
      <c r="L282">
        <v>10.834</v>
      </c>
      <c r="M282">
        <v>302.84800000000001</v>
      </c>
      <c r="N282">
        <f>(D4-D5)*EXP(-(F4-F5)*I282)+(H4-H5)</f>
        <v>10.46394777452609</v>
      </c>
      <c r="O282">
        <f>(D4+D5)*EXP(-(F4+F5)*I282)+(H4+H5)</f>
        <v>10.497271696354634</v>
      </c>
    </row>
    <row r="283" spans="9:15" x14ac:dyDescent="0.3">
      <c r="I283">
        <v>77.777777777777771</v>
      </c>
      <c r="J283">
        <f>D4*EXP(-F4*I283)+H4</f>
        <v>10.447429741883674</v>
      </c>
      <c r="K283">
        <f>L283* E6/M283</f>
        <v>10.545736493841838</v>
      </c>
      <c r="L283">
        <v>10.821999999999999</v>
      </c>
      <c r="M283">
        <v>303.11</v>
      </c>
      <c r="N283">
        <f>(D4-D5)*EXP(-(F4-F5)*I283)+(H4-H5)</f>
        <v>10.43080660957683</v>
      </c>
      <c r="O283">
        <f>(D4+D5)*EXP(-(F4+F5)*I283)+(H4+H5)</f>
        <v>10.464100550010485</v>
      </c>
    </row>
    <row r="284" spans="9:15" x14ac:dyDescent="0.3">
      <c r="I284">
        <v>78.055555555555557</v>
      </c>
      <c r="J284">
        <f>D4*EXP(-F4*I284)+H4</f>
        <v>10.414419248797094</v>
      </c>
      <c r="K284">
        <f>L284* E6/M284</f>
        <v>10.494920103788518</v>
      </c>
      <c r="L284">
        <v>10.762</v>
      </c>
      <c r="M284">
        <v>302.88900000000001</v>
      </c>
      <c r="N284">
        <f>(D4-D5)*EXP(-(F4-F5)*I284)+(H4-H5)</f>
        <v>10.397810763806078</v>
      </c>
      <c r="O284">
        <f>(D4+D5)*EXP(-(F4+F5)*I284)+(H4+H5)</f>
        <v>10.431075797354865</v>
      </c>
    </row>
    <row r="285" spans="9:15" x14ac:dyDescent="0.3">
      <c r="I285">
        <v>78.333333333333329</v>
      </c>
      <c r="J285">
        <f>D4*EXP(-F4*I285)+H4</f>
        <v>10.381553971154625</v>
      </c>
      <c r="K285">
        <f>L285* E6/M285</f>
        <v>10.477096731993067</v>
      </c>
      <c r="L285">
        <v>10.744999999999999</v>
      </c>
      <c r="M285">
        <v>302.92500000000001</v>
      </c>
      <c r="N285">
        <f>(D4-D5)*EXP(-(F4-F5)*I285)+(H4-H5)</f>
        <v>10.364959600010419</v>
      </c>
      <c r="O285">
        <f>(D4+D5)*EXP(-(F4+F5)*I285)+(H4+H5)</f>
        <v>10.398196792310856</v>
      </c>
    </row>
    <row r="286" spans="9:15" x14ac:dyDescent="0.3">
      <c r="I286">
        <v>78.611111111111114</v>
      </c>
      <c r="J286">
        <f>D4*EXP(-F4*I286)+H4</f>
        <v>10.348833270143469</v>
      </c>
      <c r="K286">
        <f>L286* E6/M286</f>
        <v>10.413842382867218</v>
      </c>
      <c r="L286">
        <v>10.679</v>
      </c>
      <c r="M286">
        <v>302.89299999999997</v>
      </c>
      <c r="N286">
        <f>(D4-D5)*EXP(-(F4-F5)*I286)+(H4-H5)</f>
        <v>10.332252483780476</v>
      </c>
      <c r="O286">
        <f>(D4+D5)*EXP(-(F4+F5)*I286)+(H4+H5)</f>
        <v>10.365462891652854</v>
      </c>
    </row>
    <row r="287" spans="9:15" x14ac:dyDescent="0.3">
      <c r="I287">
        <v>78.888611111111118</v>
      </c>
      <c r="J287">
        <f>D4*EXP(-F4*I287)+H4</f>
        <v>10.31628901483405</v>
      </c>
      <c r="K287">
        <f>L287* E6/M287</f>
        <v>10.377861253277967</v>
      </c>
      <c r="L287">
        <v>10.644</v>
      </c>
      <c r="M287">
        <v>302.947</v>
      </c>
      <c r="N287">
        <f>(D4-D5)*EXP(-(F4-F5)*I287)+(H4-H5)</f>
        <v>10.299721275762227</v>
      </c>
      <c r="O287">
        <f>(D4+D5)*EXP(-(F4+F5)*I287)+(H4+H5)</f>
        <v>10.332905972483328</v>
      </c>
    </row>
    <row r="288" spans="9:15" x14ac:dyDescent="0.3">
      <c r="I288">
        <v>79.166666666666671</v>
      </c>
      <c r="J288">
        <f>D4*EXP(-F4*I288)+H4</f>
        <v>10.2838230568025</v>
      </c>
      <c r="K288">
        <f>L288* E6/M288</f>
        <v>10.37716028928134</v>
      </c>
      <c r="L288">
        <v>10.643000000000001</v>
      </c>
      <c r="M288">
        <v>302.93900000000002</v>
      </c>
      <c r="N288">
        <f>(D4-D5)*EXP(-(F4-F5)*I288)+(H4-H5)</f>
        <v>10.267267870276994</v>
      </c>
      <c r="O288">
        <f>(D4+D5)*EXP(-(F4+F5)*I288)+(H4+H5)</f>
        <v>10.300427844773647</v>
      </c>
    </row>
    <row r="289" spans="9:15" x14ac:dyDescent="0.3">
      <c r="I289">
        <v>79.444444444444443</v>
      </c>
      <c r="J289">
        <f>D4*EXP(-F4*I289)+H4</f>
        <v>10.25153228084862</v>
      </c>
      <c r="K289">
        <f>L289* E6/M289</f>
        <v>10.32926086800701</v>
      </c>
      <c r="L289">
        <v>10.598000000000001</v>
      </c>
      <c r="M289">
        <v>303.05700000000002</v>
      </c>
      <c r="N289">
        <f>(D4-D5)*EXP(-(F4-F5)*I289)+(H4-H5)</f>
        <v>10.234989118044933</v>
      </c>
      <c r="O289">
        <f>(D4+D5)*EXP(-(F4+F5)*I289)+(H4+H5)</f>
        <v>10.268125426244874</v>
      </c>
    </row>
    <row r="290" spans="9:15" x14ac:dyDescent="0.3">
      <c r="I290">
        <v>79.722222222222229</v>
      </c>
      <c r="J290">
        <f>D4*EXP(-F4*I290)+H4</f>
        <v>10.219383554253357</v>
      </c>
      <c r="K290">
        <f>L290* E6/M290</f>
        <v>10.283597814727548</v>
      </c>
      <c r="L290">
        <v>10.55</v>
      </c>
      <c r="M290">
        <v>303.024</v>
      </c>
      <c r="N290">
        <f>(D4-D5)*EXP(-(F4-F5)*I290)+(H4-H5)</f>
        <v>10.202851903437296</v>
      </c>
      <c r="O290">
        <f>(D4+D5)*EXP(-(F4+F5)*I290)+(H4+H5)</f>
        <v>10.235965567462081</v>
      </c>
    </row>
    <row r="291" spans="9:15" x14ac:dyDescent="0.3">
      <c r="I291">
        <v>80</v>
      </c>
      <c r="J291">
        <f>D4*EXP(-F4*I291)+H4</f>
        <v>10.187376252131758</v>
      </c>
      <c r="K291">
        <f>L291* E6/M291</f>
        <v>10.243689298071688</v>
      </c>
      <c r="L291">
        <v>10.505000000000001</v>
      </c>
      <c r="M291">
        <v>302.90699999999998</v>
      </c>
      <c r="N291">
        <f>(D4-D5)*EXP(-(F4-F5)*I291)+(H4-H5)</f>
        <v>10.170855605832234</v>
      </c>
      <c r="O291">
        <f>(D4+D5)*EXP(-(F4+F5)*I291)+(H4+H5)</f>
        <v>10.203947639268634</v>
      </c>
    </row>
    <row r="292" spans="9:15" x14ac:dyDescent="0.3">
      <c r="I292">
        <v>80.277777777777771</v>
      </c>
      <c r="J292">
        <f>D4*EXP(-F4*I292)+H4</f>
        <v>10.155509752347768</v>
      </c>
      <c r="K292">
        <f>L292* E6/M292</f>
        <v>10.221389477671384</v>
      </c>
      <c r="L292">
        <v>10.484</v>
      </c>
      <c r="M292">
        <v>302.96100000000001</v>
      </c>
      <c r="N292">
        <f>(D4-D5)*EXP(-(F4-F5)*I292)+(H4-H5)</f>
        <v>10.138999607329225</v>
      </c>
      <c r="O292">
        <f>(D4+D5)*EXP(-(F4+F5)*I292)+(H4+H5)</f>
        <v>10.17207101528453</v>
      </c>
    </row>
    <row r="293" spans="9:15" x14ac:dyDescent="0.3">
      <c r="I293">
        <v>80.555555555555557</v>
      </c>
      <c r="J293">
        <f>D4*EXP(-F4*I293)+H4</f>
        <v>10.123783435502162</v>
      </c>
      <c r="K293">
        <f>L293* E6/M293</f>
        <v>10.183937826393658</v>
      </c>
      <c r="L293">
        <v>10.445</v>
      </c>
      <c r="M293">
        <v>302.94400000000002</v>
      </c>
      <c r="N293">
        <f>(D4-D5)*EXP(-(F4-F5)*I293)+(H4-H5)</f>
        <v>10.107283292737149</v>
      </c>
      <c r="O293">
        <f>(D4+D5)*EXP(-(F4+F5)*I293)+(H4+H5)</f>
        <v>10.140335071894171</v>
      </c>
    </row>
    <row r="294" spans="9:15" x14ac:dyDescent="0.3">
      <c r="I294">
        <v>80.833333333333329</v>
      </c>
      <c r="J294">
        <f>D4*EXP(-F4*I294)+H4</f>
        <v>10.092196684920488</v>
      </c>
      <c r="K294">
        <f>L294* E6/M294</f>
        <v>10.171262748199007</v>
      </c>
      <c r="L294">
        <v>10.432</v>
      </c>
      <c r="M294">
        <v>302.94400000000002</v>
      </c>
      <c r="N294">
        <f>(D4-D5)*EXP(-(F4-F5)*I294)+(H4-H5)</f>
        <v>10.075706049562417</v>
      </c>
      <c r="O294">
        <f>(D4+D5)*EXP(-(F4+F5)*I294)+(H4+H5)</f>
        <v>10.108739188234146</v>
      </c>
    </row>
    <row r="295" spans="9:15" x14ac:dyDescent="0.3">
      <c r="I295">
        <v>81.111111111111114</v>
      </c>
      <c r="J295">
        <f>D4*EXP(-F4*I295)+H4</f>
        <v>10.060748886641088</v>
      </c>
      <c r="K295">
        <f>L295* E6/M295</f>
        <v>10.114586047366913</v>
      </c>
      <c r="L295">
        <v>10.38</v>
      </c>
      <c r="M295">
        <v>303.12299999999999</v>
      </c>
      <c r="N295">
        <f>(D4-D5)*EXP(-(F4-F5)*I295)+(H4-H5)</f>
        <v>10.044267267997132</v>
      </c>
      <c r="O295">
        <f>(D4+D5)*EXP(-(F4+F5)*I295)+(H4+H5)</f>
        <v>10.077282746181091</v>
      </c>
    </row>
    <row r="296" spans="9:15" x14ac:dyDescent="0.3">
      <c r="I296">
        <v>81.388888888888886</v>
      </c>
      <c r="J296">
        <f>D4*EXP(-F4*I296)+H4</f>
        <v>10.029439429403169</v>
      </c>
      <c r="K296">
        <f>L296* E6/M296</f>
        <v>10.117076213708703</v>
      </c>
      <c r="L296">
        <v>10.378</v>
      </c>
      <c r="M296">
        <v>302.99</v>
      </c>
      <c r="N296">
        <f>(D4-D5)*EXP(-(F4-F5)*I296)+(H4-H5)</f>
        <v>10.012966340907312</v>
      </c>
      <c r="O296">
        <f>(D4+D5)*EXP(-(F4+F5)*I296)+(H4+H5)</f>
        <v>10.045965130339599</v>
      </c>
    </row>
    <row r="297" spans="9:15" x14ac:dyDescent="0.3">
      <c r="I297">
        <v>81.666666666666671</v>
      </c>
      <c r="J297">
        <f>D4*EXP(-F4*I297)+H4</f>
        <v>9.9982677046349124</v>
      </c>
      <c r="K297">
        <f>L297* E6/M297</f>
        <v>10.055913292724616</v>
      </c>
      <c r="L297">
        <v>10.314</v>
      </c>
      <c r="M297">
        <v>302.95299999999997</v>
      </c>
      <c r="N297">
        <f>(D4-D5)*EXP(-(F4-F5)*I297)+(H4-H5)</f>
        <v>9.9818026638211741</v>
      </c>
      <c r="O297">
        <f>(D4+D5)*EXP(-(F4+F5)*I297)+(H4+H5)</f>
        <v>10.014785728030171</v>
      </c>
    </row>
    <row r="298" spans="9:15" x14ac:dyDescent="0.3">
      <c r="I298">
        <v>81.944444444444443</v>
      </c>
      <c r="J298">
        <f>D4*EXP(-F4*I298)+H4</f>
        <v>9.9672331064416539</v>
      </c>
      <c r="K298">
        <f>L298* E6/M298</f>
        <v>10.046103722414294</v>
      </c>
      <c r="L298">
        <v>10.302</v>
      </c>
      <c r="M298">
        <v>302.89600000000002</v>
      </c>
      <c r="N298">
        <f>(D4-D5)*EXP(-(F4-F5)*I298)+(H4-H5)</f>
        <v>9.9507756349174556</v>
      </c>
      <c r="O298">
        <f>(D4+D5)*EXP(-(F4+F5)*I298)+(H4+H5)</f>
        <v>9.9837439292772459</v>
      </c>
    </row>
    <row r="299" spans="9:15" x14ac:dyDescent="0.3">
      <c r="I299">
        <v>82.222222222222229</v>
      </c>
      <c r="J299">
        <f>D4*EXP(-F4*I299)+H4</f>
        <v>9.9363350315940906</v>
      </c>
      <c r="K299">
        <f>L299* E6/M299</f>
        <v>10.002388603894373</v>
      </c>
      <c r="L299">
        <v>10.259</v>
      </c>
      <c r="M299">
        <v>302.95</v>
      </c>
      <c r="N299">
        <f>(D4-D5)*EXP(-(F4-F5)*I299)+(H4-H5)</f>
        <v>9.9198846550137851</v>
      </c>
      <c r="O299">
        <f>(D4+D5)*EXP(-(F4+F5)*I299)+(H4+H5)</f>
        <v>9.9528391267972509</v>
      </c>
    </row>
    <row r="300" spans="9:15" x14ac:dyDescent="0.3">
      <c r="I300">
        <v>82.5</v>
      </c>
      <c r="J300">
        <f>D4*EXP(-F4*I300)+H4</f>
        <v>9.9055728795165798</v>
      </c>
      <c r="K300">
        <f>L300* E6/M300</f>
        <v>9.941367693586832</v>
      </c>
      <c r="L300">
        <v>10.195</v>
      </c>
      <c r="M300">
        <v>302.90800000000002</v>
      </c>
      <c r="N300">
        <f>(D4-D5)*EXP(-(F4-F5)*I300)+(H4-H5)</f>
        <v>9.8891291275551332</v>
      </c>
      <c r="O300">
        <f>(D4+D5)*EXP(-(F4+F5)*I300)+(H4+H5)</f>
        <v>9.9220707159867345</v>
      </c>
    </row>
    <row r="301" spans="9:15" x14ac:dyDescent="0.3">
      <c r="I301">
        <v>82.777777777777771</v>
      </c>
      <c r="J301">
        <f>D4*EXP(-F4*I301)+H4</f>
        <v>9.8749460522754458</v>
      </c>
      <c r="K301">
        <f>L301* E6/M301</f>
        <v>9.9398533625952155</v>
      </c>
      <c r="L301">
        <v>10.192</v>
      </c>
      <c r="M301">
        <v>302.86500000000001</v>
      </c>
      <c r="N301">
        <f>(D4-D5)*EXP(-(F4-F5)*I301)+(H4-H5)</f>
        <v>9.8585084586022607</v>
      </c>
      <c r="O301">
        <f>(D4+D5)*EXP(-(F4+F5)*I301)+(H4+H5)</f>
        <v>9.8914380949105229</v>
      </c>
    </row>
    <row r="302" spans="9:15" x14ac:dyDescent="0.3">
      <c r="I302">
        <v>83.055277777777775</v>
      </c>
      <c r="J302">
        <f>D4*EXP(-F4*I302)+H4</f>
        <v>9.8444843795651522</v>
      </c>
      <c r="K302">
        <f>L302* E6/M302</f>
        <v>9.8946828108547553</v>
      </c>
      <c r="L302">
        <v>10.148999999999999</v>
      </c>
      <c r="M302">
        <v>302.964</v>
      </c>
      <c r="N302">
        <f>(D4-D5)*EXP(-(F4-F5)*I302)+(H4-H5)</f>
        <v>9.8280524763517754</v>
      </c>
      <c r="O302">
        <f>(D4+D5)*EXP(-(F4+F5)*I302)+(H4+H5)</f>
        <v>9.8609710943917417</v>
      </c>
    </row>
    <row r="303" spans="9:15" x14ac:dyDescent="0.3">
      <c r="I303">
        <v>83.333333333333329</v>
      </c>
      <c r="J303">
        <f>D4*EXP(-F4*I303)+H4</f>
        <v>9.8140959937077987</v>
      </c>
      <c r="K303">
        <f>L303* E6/M303</f>
        <v>9.883113996703857</v>
      </c>
      <c r="L303">
        <v>10.137</v>
      </c>
      <c r="M303">
        <v>302.95999999999998</v>
      </c>
      <c r="N303">
        <f>(D4-D5)*EXP(-(F4-F5)*I303)+(H4-H5)</f>
        <v>9.7976693334672031</v>
      </c>
      <c r="O303">
        <f>(D4+D5)*EXP(-(F4+F5)*I303)+(H4+H5)</f>
        <v>9.830577827491167</v>
      </c>
    </row>
    <row r="304" spans="9:15" x14ac:dyDescent="0.3">
      <c r="I304">
        <v>83.610833333333332</v>
      </c>
      <c r="J304">
        <f>D4*EXP(-F4*I304)+H4</f>
        <v>9.7839017375226849</v>
      </c>
      <c r="K304">
        <f>L304* E6/M304</f>
        <v>9.8482123869896672</v>
      </c>
      <c r="L304">
        <v>10.093999999999999</v>
      </c>
      <c r="M304">
        <v>302.74400000000003</v>
      </c>
      <c r="N304">
        <f>(D4-D5)*EXP(-(F4-F5)*I304)+(H4-H5)</f>
        <v>9.7674798557285616</v>
      </c>
      <c r="O304">
        <f>(D4+D5)*EXP(-(F4+F5)*I304)+(H4+H5)</f>
        <v>9.8003791526145125</v>
      </c>
    </row>
    <row r="305" spans="9:15" x14ac:dyDescent="0.3">
      <c r="I305">
        <v>83.888888888888886</v>
      </c>
      <c r="J305">
        <f>D4*EXP(-F4*I305)+H4</f>
        <v>9.7537801248208638</v>
      </c>
      <c r="K305">
        <f>L305* E6/M305</f>
        <v>9.8206022357010525</v>
      </c>
      <c r="L305">
        <v>10.066000000000001</v>
      </c>
      <c r="M305">
        <v>302.75299999999999</v>
      </c>
      <c r="N305">
        <f>(D4-D5)*EXP(-(F4-F5)*I305)+(H4-H5)</f>
        <v>9.7373625799763008</v>
      </c>
      <c r="O305">
        <f>(D4+D5)*EXP(-(F4+F5)*I305)+(H4+H5)</f>
        <v>9.7702535619773876</v>
      </c>
    </row>
    <row r="306" spans="9:15" x14ac:dyDescent="0.3">
      <c r="I306">
        <v>84.166388888888889</v>
      </c>
      <c r="J306">
        <f>D4*EXP(-F4*I306)+H4</f>
        <v>9.7238509375683151</v>
      </c>
      <c r="K306">
        <f>L306* E6/M306</f>
        <v>9.7764607795050029</v>
      </c>
      <c r="L306">
        <v>10.038</v>
      </c>
      <c r="M306">
        <v>303.274</v>
      </c>
      <c r="N306">
        <f>(D4-D5)*EXP(-(F4-F5)*I306)+(H4-H5)</f>
        <v>9.7074372747066775</v>
      </c>
      <c r="O306">
        <f>(D4+D5)*EXP(-(F4+F5)*I306)+(H4+H5)</f>
        <v>9.7403208495745446</v>
      </c>
    </row>
    <row r="307" spans="9:15" x14ac:dyDescent="0.3">
      <c r="I307">
        <v>84.444444444444443</v>
      </c>
      <c r="J307">
        <f>D4*EXP(-F4*I307)+H4</f>
        <v>9.6939937560774148</v>
      </c>
      <c r="K307">
        <f>L307* E6/M307</f>
        <v>9.7284828425640502</v>
      </c>
      <c r="L307">
        <v>10.003</v>
      </c>
      <c r="M307">
        <v>303.70699999999999</v>
      </c>
      <c r="N307">
        <f>(D4-D5)*EXP(-(F4-F5)*I307)+(H4-H5)</f>
        <v>9.6775835396212848</v>
      </c>
      <c r="O307">
        <f>(D4+D5)*EXP(-(F4+F5)*I307)+(H4+H5)</f>
        <v>9.710460577751693</v>
      </c>
    </row>
    <row r="308" spans="9:15" x14ac:dyDescent="0.3">
      <c r="I308">
        <v>84.722222222222229</v>
      </c>
      <c r="J308">
        <f>D4*EXP(-F4*I308)+H4</f>
        <v>9.6642976800460136</v>
      </c>
      <c r="K308">
        <f>L308* E6/M308</f>
        <v>9.7111123524209386</v>
      </c>
      <c r="L308">
        <v>10</v>
      </c>
      <c r="M308">
        <v>304.15899999999999</v>
      </c>
      <c r="N308">
        <f>(D4-D5)*EXP(-(F4-F5)*I308)+(H4-H5)</f>
        <v>9.6478904672421315</v>
      </c>
      <c r="O308">
        <f>(D4+D5)*EXP(-(F4+F5)*I308)+(H4+H5)</f>
        <v>9.6807618523070857</v>
      </c>
    </row>
    <row r="309" spans="9:15" x14ac:dyDescent="0.3">
      <c r="I309">
        <v>84.999722222222218</v>
      </c>
      <c r="J309">
        <f>D4*EXP(-F4*I309)+H4</f>
        <v>9.6347617394888605</v>
      </c>
      <c r="K309">
        <f>L309* E6/M309</f>
        <v>9.6692485884507047</v>
      </c>
      <c r="L309">
        <v>9.9710000000000001</v>
      </c>
      <c r="M309">
        <v>304.58999999999997</v>
      </c>
      <c r="N309">
        <f>(D4-D5)*EXP(-(F4-F5)*I309)+(H4-H5)</f>
        <v>9.6183570926860895</v>
      </c>
      <c r="O309">
        <f>(D4+D5)*EXP(-(F4+F5)*I309)+(H4+H5)</f>
        <v>9.6512236981518562</v>
      </c>
    </row>
    <row r="310" spans="9:15" x14ac:dyDescent="0.3">
      <c r="I310">
        <v>85.277777777777771</v>
      </c>
      <c r="J310">
        <f>D4*EXP(-F4*I310)+H4</f>
        <v>9.6052968585925598</v>
      </c>
      <c r="K310">
        <f>L310* E6/M310</f>
        <v>9.6499406335692317</v>
      </c>
      <c r="L310">
        <v>9.9670000000000005</v>
      </c>
      <c r="M310">
        <v>305.077</v>
      </c>
      <c r="N310">
        <f>(D4-D5)*EXP(-(F4-F5)*I310)+(H4-H5)</f>
        <v>9.5888943509619864</v>
      </c>
      <c r="O310">
        <f>(D4+D5)*EXP(-(F4+F5)*I310)+(H4+H5)</f>
        <v>9.6217570297006283</v>
      </c>
    </row>
    <row r="311" spans="9:15" x14ac:dyDescent="0.3">
      <c r="I311">
        <v>85.555277777777775</v>
      </c>
      <c r="J311">
        <f>D4*EXP(-F4*I311)+H4</f>
        <v>9.5760202077555334</v>
      </c>
      <c r="K311">
        <f>L311* E6/M311</f>
        <v>9.5967917077951004</v>
      </c>
      <c r="L311">
        <v>9.92</v>
      </c>
      <c r="M311">
        <v>305.32</v>
      </c>
      <c r="N311">
        <f>(D4-D5)*EXP(-(F4-F5)*I311)+(H4-H5)</f>
        <v>9.5596194076561432</v>
      </c>
      <c r="O311">
        <f>(D4+D5)*EXP(-(F4+F5)*I311)+(H4+H5)</f>
        <v>9.5924790207531938</v>
      </c>
    </row>
    <row r="312" spans="9:15" x14ac:dyDescent="0.3">
      <c r="I312">
        <v>85.833333333333329</v>
      </c>
      <c r="J312">
        <f>D4*EXP(-F4*I312)+H4</f>
        <v>9.5468139927617592</v>
      </c>
      <c r="K312">
        <f>L312* E6/M312</f>
        <v>9.6094259235641744</v>
      </c>
      <c r="L312">
        <v>9.9260000000000002</v>
      </c>
      <c r="M312">
        <v>305.10300000000001</v>
      </c>
      <c r="N312">
        <f>(D4-D5)*EXP(-(F4-F5)*I312)+(H4-H5)</f>
        <v>9.5304144791109486</v>
      </c>
      <c r="O312">
        <f>(D4+D5)*EXP(-(F4+F5)*I312)+(H4+H5)</f>
        <v>9.5632718679286697</v>
      </c>
    </row>
    <row r="313" spans="9:15" x14ac:dyDescent="0.3">
      <c r="I313">
        <v>86.111111111111114</v>
      </c>
      <c r="J313">
        <f>D4*EXP(-F4*I313)+H4</f>
        <v>9.5177653706971199</v>
      </c>
      <c r="K313">
        <f>L313* E6/M313</f>
        <v>9.5598732490965368</v>
      </c>
      <c r="L313">
        <v>9.8819999999999997</v>
      </c>
      <c r="M313">
        <v>305.32499999999999</v>
      </c>
      <c r="N313">
        <f>(D4-D5)*EXP(-(F4-F5)*I313)+(H4-H5)</f>
        <v>9.5013667216146089</v>
      </c>
      <c r="O313">
        <f>(D4+D5)*EXP(-(F4+F5)*I313)+(H4+H5)</f>
        <v>9.5342227280581362</v>
      </c>
    </row>
    <row r="314" spans="9:15" x14ac:dyDescent="0.3">
      <c r="I314">
        <v>86.388888888888886</v>
      </c>
      <c r="J314">
        <f>D4*EXP(-F4*I314)+H4</f>
        <v>9.4888445355317188</v>
      </c>
      <c r="K314">
        <f>L314* E6/M314</f>
        <v>9.5425864835356542</v>
      </c>
      <c r="L314">
        <v>9.8629999999999995</v>
      </c>
      <c r="M314">
        <v>305.29000000000002</v>
      </c>
      <c r="N314">
        <f>(D4-D5)*EXP(-(F4-F5)*I314)+(H4-H5)</f>
        <v>9.4724463343016474</v>
      </c>
      <c r="O314">
        <f>(D4+D5)*EXP(-(F4+F5)*I314)+(H4+H5)</f>
        <v>9.5053017902910248</v>
      </c>
    </row>
    <row r="315" spans="9:15" x14ac:dyDescent="0.3">
      <c r="I315">
        <v>86.666666666666671</v>
      </c>
      <c r="J315">
        <f>D4*EXP(-F4*I315)+H4</f>
        <v>9.4600509251221396</v>
      </c>
      <c r="K315">
        <f>L315* E6/M315</f>
        <v>9.5436367619939517</v>
      </c>
      <c r="L315">
        <v>9.8710000000000004</v>
      </c>
      <c r="M315">
        <v>305.50400000000002</v>
      </c>
      <c r="N315">
        <f>(D4-D5)*EXP(-(F4-F5)*I315)+(H4-H5)</f>
        <v>9.4436527586723713</v>
      </c>
      <c r="O315">
        <f>(D4+D5)*EXP(-(F4+F5)*I315)+(H4+H5)</f>
        <v>9.4765084888350444</v>
      </c>
    </row>
    <row r="316" spans="9:15" x14ac:dyDescent="0.3">
      <c r="I316">
        <v>86.944444444444443</v>
      </c>
      <c r="J316">
        <f>D4*EXP(-F4*I316)+H4</f>
        <v>9.4313839797978787</v>
      </c>
      <c r="K316">
        <f>L316* E6/M316</f>
        <v>9.4769768734215241</v>
      </c>
      <c r="L316">
        <v>9.8059999999999992</v>
      </c>
      <c r="M316">
        <v>305.62700000000001</v>
      </c>
      <c r="N316">
        <f>(D4-D5)*EXP(-(F4-F5)*I316)+(H4-H5)</f>
        <v>9.4149854386760303</v>
      </c>
      <c r="O316">
        <f>(D4+D5)*EXP(-(F4+F5)*I316)+(H4+H5)</f>
        <v>9.4478422603949141</v>
      </c>
    </row>
    <row r="317" spans="9:15" x14ac:dyDescent="0.3">
      <c r="I317">
        <v>87.222222222222229</v>
      </c>
      <c r="J317">
        <f>D4*EXP(-F4*I317)+H4</f>
        <v>9.4028431423504522</v>
      </c>
      <c r="K317">
        <f>L317* E6/M317</f>
        <v>9.4661659516614964</v>
      </c>
      <c r="L317">
        <v>9.7910000000000004</v>
      </c>
      <c r="M317">
        <v>305.50799999999998</v>
      </c>
      <c r="N317">
        <f>(D4-D5)*EXP(-(F4-F5)*I317)+(H4-H5)</f>
        <v>9.3864438207000696</v>
      </c>
      <c r="O317">
        <f>(D4+D5)*EXP(-(F4+F5)*I317)+(H4+H5)</f>
        <v>9.4193025441613205</v>
      </c>
    </row>
    <row r="318" spans="9:15" x14ac:dyDescent="0.3">
      <c r="I318">
        <v>87.5</v>
      </c>
      <c r="J318">
        <f>D4*EXP(-F4*I318)+H4</f>
        <v>9.3744278580225835</v>
      </c>
      <c r="K318">
        <f>L318* E6/M318</f>
        <v>9.4422465796122683</v>
      </c>
      <c r="L318">
        <v>9.77</v>
      </c>
      <c r="M318">
        <v>305.625</v>
      </c>
      <c r="N318">
        <f>(D4-D5)*EXP(-(F4-F5)*I318)+(H4-H5)</f>
        <v>9.3580273535594536</v>
      </c>
      <c r="O318">
        <f>(D4+D5)*EXP(-(F4+F5)*I318)+(H4+H5)</f>
        <v>9.3908887817999798</v>
      </c>
    </row>
    <row r="319" spans="9:15" x14ac:dyDescent="0.3">
      <c r="I319">
        <v>87.777777777777771</v>
      </c>
      <c r="J319">
        <f>D4*EXP(-F4*I319)+H4</f>
        <v>9.3461375744974085</v>
      </c>
      <c r="K319">
        <f>L319* E6/M319</f>
        <v>9.3894743914331702</v>
      </c>
      <c r="L319">
        <v>9.7159999999999993</v>
      </c>
      <c r="M319">
        <v>305.64400000000001</v>
      </c>
      <c r="N319">
        <f>(D4-D5)*EXP(-(F4-F5)*I319)+(H4-H5)</f>
        <v>9.3297354884860049</v>
      </c>
      <c r="O319">
        <f>(D4+D5)*EXP(-(F4+F5)*I319)+(H4+H5)</f>
        <v>9.3626004174406816</v>
      </c>
    </row>
    <row r="320" spans="9:15" x14ac:dyDescent="0.3">
      <c r="I320">
        <v>88.055555555555557</v>
      </c>
      <c r="J320">
        <f>D4*EXP(-F4*I320)+H4</f>
        <v>9.3179717418877424</v>
      </c>
      <c r="K320">
        <f>L320* E6/M320</f>
        <v>9.3815116135099075</v>
      </c>
      <c r="L320">
        <v>9.7110000000000003</v>
      </c>
      <c r="M320">
        <v>305.74599999999998</v>
      </c>
      <c r="N320">
        <f>(D4-D5)*EXP(-(F4-F5)*I320)+(H4-H5)</f>
        <v>9.3015676791178201</v>
      </c>
      <c r="O320">
        <f>(D4+D5)*EXP(-(F4+F5)*I320)+(H4+H5)</f>
        <v>9.3344368976664338</v>
      </c>
    </row>
    <row r="321" spans="9:15" x14ac:dyDescent="0.3">
      <c r="I321">
        <v>88.333333333333329</v>
      </c>
      <c r="J321">
        <f>D4*EXP(-F4*I321)+H4</f>
        <v>9.2899298127253971</v>
      </c>
      <c r="K321">
        <f>L321* E6/M321</f>
        <v>9.3490684596064053</v>
      </c>
      <c r="L321">
        <v>9.6790000000000003</v>
      </c>
      <c r="M321">
        <v>305.79599999999999</v>
      </c>
      <c r="N321">
        <f>(D4-D5)*EXP(-(F4-F5)*I321)+(H4-H5)</f>
        <v>9.2735233814887081</v>
      </c>
      <c r="O321">
        <f>(D4+D5)*EXP(-(F4+F5)*I321)+(H4+H5)</f>
        <v>9.30639767150263</v>
      </c>
    </row>
    <row r="322" spans="9:15" x14ac:dyDescent="0.3">
      <c r="I322">
        <v>88.611111111111114</v>
      </c>
      <c r="J322">
        <f>D4*EXP(-F4*I322)+H4</f>
        <v>9.2620112419505247</v>
      </c>
      <c r="K322">
        <f>L322* E6/M322</f>
        <v>9.3132687802156973</v>
      </c>
      <c r="L322">
        <v>9.6419999999999995</v>
      </c>
      <c r="M322">
        <v>305.798</v>
      </c>
      <c r="N322">
        <f>(D4-D5)*EXP(-(F4-F5)*I322)+(H4-H5)</f>
        <v>9.2456020540176915</v>
      </c>
      <c r="O322">
        <f>(D4+D5)*EXP(-(F4+F5)*I322)+(H4+H5)</f>
        <v>9.2784821904062706</v>
      </c>
    </row>
    <row r="323" spans="9:15" x14ac:dyDescent="0.3">
      <c r="I323">
        <v>88.888611111111118</v>
      </c>
      <c r="J323">
        <f>D4*EXP(-F4*I323)+H4</f>
        <v>9.2342432214896597</v>
      </c>
      <c r="K323">
        <f>L323* E6/M323</f>
        <v>9.278809654126146</v>
      </c>
      <c r="L323">
        <v>9.61</v>
      </c>
      <c r="M323">
        <v>305.91500000000002</v>
      </c>
      <c r="N323">
        <f>(D4-D5)*EXP(-(F4-F5)*I323)+(H4-H5)</f>
        <v>9.2178308954196879</v>
      </c>
      <c r="O323">
        <f>(D4+D5)*EXP(-(F4+F5)*I323)+(H4+H5)</f>
        <v>9.2507176391806762</v>
      </c>
    </row>
    <row r="324" spans="9:15" x14ac:dyDescent="0.3">
      <c r="I324">
        <v>89.166666666666671</v>
      </c>
      <c r="J324">
        <f>D4*EXP(-F4*I324)+H4</f>
        <v>9.2065420073020796</v>
      </c>
      <c r="K324">
        <f>L324* E6/M324</f>
        <v>9.2412779687379629</v>
      </c>
      <c r="L324">
        <v>9.5679999999999996</v>
      </c>
      <c r="M324">
        <v>305.815</v>
      </c>
      <c r="N324">
        <f>(D4-D5)*EXP(-(F4-F5)*I324)+(H4-H5)</f>
        <v>9.1901261550894091</v>
      </c>
      <c r="O324">
        <f>(D4+D5)*EXP(-(F4+F5)*I324)+(H4+H5)</f>
        <v>9.2230202813375861</v>
      </c>
    </row>
    <row r="325" spans="9:15" x14ac:dyDescent="0.3">
      <c r="I325">
        <v>89.444444444444443</v>
      </c>
      <c r="J325">
        <f>D4*EXP(-F4*I325)+H4</f>
        <v>9.1789902652554574</v>
      </c>
      <c r="K325">
        <f>L325* E6/M325</f>
        <v>9.2364483374142328</v>
      </c>
      <c r="L325">
        <v>9.516</v>
      </c>
      <c r="M325">
        <v>304.31200000000001</v>
      </c>
      <c r="N325">
        <f>(D4-D5)*EXP(-(F4-F5)*I325)+(H4-H5)</f>
        <v>9.1625705123023504</v>
      </c>
      <c r="O325">
        <f>(D4+D5)*EXP(-(F4+F5)*I325)+(H4+H5)</f>
        <v>9.1954727683409594</v>
      </c>
    </row>
    <row r="326" spans="9:15" x14ac:dyDescent="0.3">
      <c r="I326">
        <v>89.722222222222229</v>
      </c>
      <c r="J326">
        <f>D4*EXP(-F4*I326)+H4</f>
        <v>9.1515597252292551</v>
      </c>
      <c r="K326">
        <f>L326* E6/M326</f>
        <v>9.2085124556507676</v>
      </c>
      <c r="L326">
        <v>9.4740000000000002</v>
      </c>
      <c r="M326">
        <v>303.88799999999998</v>
      </c>
      <c r="N326">
        <f>(D4-D5)*EXP(-(F4-F5)*I326)+(H4-H5)</f>
        <v>9.135135696993121</v>
      </c>
      <c r="O326">
        <f>(D4+D5)*EXP(-(F4+F5)*I326)+(H4+H5)</f>
        <v>9.1680468303419325</v>
      </c>
    </row>
    <row r="327" spans="9:15" x14ac:dyDescent="0.3">
      <c r="I327">
        <v>89.999722222222218</v>
      </c>
      <c r="J327">
        <f>D4*EXP(-F4*I327)+H4</f>
        <v>9.1242771038213686</v>
      </c>
      <c r="K327">
        <f>L327* E6/M327</f>
        <v>9.1889429244078613</v>
      </c>
      <c r="L327">
        <v>9.4450000000000003</v>
      </c>
      <c r="M327">
        <v>303.60300000000001</v>
      </c>
      <c r="N327">
        <f>(D4-D5)*EXP(-(F4-F5)*I327)+(H4-H5)</f>
        <v>9.1078484339555548</v>
      </c>
      <c r="O327">
        <f>(D4+D5)*EXP(-(F4+F5)*I327)+(H4+H5)</f>
        <v>9.1407691754143556</v>
      </c>
    </row>
    <row r="328" spans="9:15" x14ac:dyDescent="0.3">
      <c r="I328">
        <v>90.277777777777771</v>
      </c>
      <c r="J328">
        <f>D4*EXP(-F4*I328)+H4</f>
        <v>9.0970601208792932</v>
      </c>
      <c r="K328">
        <f>L328* E6/M328</f>
        <v>9.1281444371993956</v>
      </c>
      <c r="L328">
        <v>9.3719999999999999</v>
      </c>
      <c r="M328">
        <v>303.26299999999998</v>
      </c>
      <c r="N328">
        <f>(D4-D5)*EXP(-(F4-F5)*I328)+(H4-H5)</f>
        <v>9.080626431887767</v>
      </c>
      <c r="O328">
        <f>(D4+D5)*EXP(-(F4+F5)*I328)+(H4+H5)</f>
        <v>9.1135575355246736</v>
      </c>
    </row>
    <row r="329" spans="9:15" x14ac:dyDescent="0.3">
      <c r="I329">
        <v>90.555555555555557</v>
      </c>
      <c r="J329">
        <f>D4*EXP(-F4*I329)+H4</f>
        <v>9.0699899972294915</v>
      </c>
      <c r="K329">
        <f>L329* E6/M329</f>
        <v>9.1496980653497779</v>
      </c>
      <c r="L329">
        <v>9.3840000000000003</v>
      </c>
      <c r="M329">
        <v>302.93599999999998</v>
      </c>
      <c r="N329">
        <f>(D4-D5)*EXP(-(F4-F5)*I329)+(H4-H5)</f>
        <v>9.0535509294291217</v>
      </c>
      <c r="O329">
        <f>(D4+D5)*EXP(-(F4+F5)*I329)+(H4+H5)</f>
        <v>9.0864931127097819</v>
      </c>
    </row>
    <row r="330" spans="9:15" x14ac:dyDescent="0.3">
      <c r="I330">
        <v>90.833333333333329</v>
      </c>
      <c r="J330">
        <f>D4*EXP(-F4*I330)+H4</f>
        <v>9.0430389569274503</v>
      </c>
      <c r="K330">
        <f>L330* E6/M330</f>
        <v>9.1005696536647527</v>
      </c>
      <c r="L330">
        <v>9.3350000000000009</v>
      </c>
      <c r="M330">
        <v>302.98099999999999</v>
      </c>
      <c r="N330">
        <f>(D4-D5)*EXP(-(F4-F5)*I330)+(H4-H5)</f>
        <v>9.0265941491029409</v>
      </c>
      <c r="O330">
        <f>(D4+D5)*EXP(-(F4+F5)*I330)+(H4+H5)</f>
        <v>9.0595481328783443</v>
      </c>
    </row>
    <row r="331" spans="9:15" x14ac:dyDescent="0.3">
      <c r="I331">
        <v>91.111111111111114</v>
      </c>
      <c r="J331">
        <f>D4*EXP(-F4*I331)+H4</f>
        <v>9.016206476117274</v>
      </c>
      <c r="K331">
        <f>L331* E6/M331</f>
        <v>9.0669953602872564</v>
      </c>
      <c r="L331">
        <v>9.2970000000000006</v>
      </c>
      <c r="M331">
        <v>302.86500000000001</v>
      </c>
      <c r="N331">
        <f>(D4-D5)*EXP(-(F4-F5)*I331)+(H4-H5)</f>
        <v>8.9997555703299703</v>
      </c>
      <c r="O331">
        <f>(D4+D5)*EXP(-(F4+F5)*I331)+(H4+H5)</f>
        <v>9.0327220688945467</v>
      </c>
    </row>
    <row r="332" spans="9:15" x14ac:dyDescent="0.3">
      <c r="I332">
        <v>91.388888888888886</v>
      </c>
      <c r="J332">
        <f>D4*EXP(-F4*I332)+H4</f>
        <v>8.9894920332475543</v>
      </c>
      <c r="K332">
        <f>L332* E6/M332</f>
        <v>9.0453522860116014</v>
      </c>
      <c r="L332">
        <v>9.27</v>
      </c>
      <c r="M332">
        <v>302.70800000000003</v>
      </c>
      <c r="N332">
        <f>(D4-D5)*EXP(-(F4-F5)*I332)+(H4-H5)</f>
        <v>8.9730346748136292</v>
      </c>
      <c r="O332">
        <f>(D4+D5)*EXP(-(F4+F5)*I332)+(H4+H5)</f>
        <v>9.0060143959489913</v>
      </c>
    </row>
    <row r="333" spans="9:15" x14ac:dyDescent="0.3">
      <c r="I333">
        <v>91.666666666666671</v>
      </c>
      <c r="J333">
        <f>D4*EXP(-F4*I333)+H4</f>
        <v>8.9628951090612201</v>
      </c>
      <c r="K333">
        <f>L333* E6/M333</f>
        <v>8.9776567608964122</v>
      </c>
      <c r="L333">
        <v>9.2050000000000001</v>
      </c>
      <c r="M333">
        <v>302.85199999999998</v>
      </c>
      <c r="N333">
        <f>(D4-D5)*EXP(-(F4-F5)*I333)+(H4-H5)</f>
        <v>8.9464309465299827</v>
      </c>
      <c r="O333">
        <f>(D4+D5)*EXP(-(F4+F5)*I333)+(H4+H5)</f>
        <v>8.9794245915484012</v>
      </c>
    </row>
    <row r="334" spans="9:15" x14ac:dyDescent="0.3">
      <c r="I334">
        <v>91.944444444444443</v>
      </c>
      <c r="J334">
        <f>D4*EXP(-F4*I334)+H4</f>
        <v>8.9364151865854495</v>
      </c>
      <c r="K334">
        <f>L334* E6/M334</f>
        <v>8.966073234358932</v>
      </c>
      <c r="L334">
        <v>9.1920000000000002</v>
      </c>
      <c r="M334">
        <v>302.815</v>
      </c>
      <c r="N334">
        <f>(D4-D5)*EXP(-(F4-F5)*I334)+(H4-H5)</f>
        <v>8.9199438717177983</v>
      </c>
      <c r="O334">
        <f>(D4+D5)*EXP(-(F4+F5)*I334)+(H4+H5)</f>
        <v>8.95295213550542</v>
      </c>
    </row>
    <row r="335" spans="9:15" x14ac:dyDescent="0.3">
      <c r="I335">
        <v>92.222222222222229</v>
      </c>
      <c r="J335">
        <f>D4*EXP(-F4*I335)+H4</f>
        <v>8.910051751121614</v>
      </c>
      <c r="K335">
        <f>L335* E6/M335</f>
        <v>8.9232136291559492</v>
      </c>
      <c r="L335">
        <v>9.1479999999999997</v>
      </c>
      <c r="M335">
        <v>302.81299999999999</v>
      </c>
      <c r="N335">
        <f>(D4-D5)*EXP(-(F4-F5)*I335)+(H4-H5)</f>
        <v>8.8935729388685978</v>
      </c>
      <c r="O335">
        <f>(D4+D5)*EXP(-(F4+F5)*I335)+(H4+H5)</f>
        <v>8.9265965099284195</v>
      </c>
    </row>
    <row r="336" spans="9:15" x14ac:dyDescent="0.3">
      <c r="I336">
        <v>92.5</v>
      </c>
      <c r="J336">
        <f>D4*EXP(-F4*I336)+H4</f>
        <v>8.8838042902352914</v>
      </c>
      <c r="K336">
        <f>L336* E6/M336</f>
        <v>8.9222226988197502</v>
      </c>
      <c r="L336">
        <v>9.1419999999999995</v>
      </c>
      <c r="M336">
        <v>302.64800000000002</v>
      </c>
      <c r="N336">
        <f>(D4-D5)*EXP(-(F4-F5)*I336)+(H4-H5)</f>
        <v>8.867317638716802</v>
      </c>
      <c r="O336">
        <f>(D4+D5)*EXP(-(F4+F5)*I336)+(H4+H5)</f>
        <v>8.9003571992113777</v>
      </c>
    </row>
    <row r="337" spans="9:15" x14ac:dyDescent="0.3">
      <c r="I337">
        <v>92.777777777777771</v>
      </c>
      <c r="J337">
        <f>D4*EXP(-F4*I337)+H4</f>
        <v>8.8576722937462833</v>
      </c>
      <c r="K337">
        <f>L337* E6/M337</f>
        <v>8.8642394462636442</v>
      </c>
      <c r="L337">
        <v>9.0869999999999997</v>
      </c>
      <c r="M337">
        <v>302.79500000000002</v>
      </c>
      <c r="N337">
        <f>(D4-D5)*EXP(-(F4-F5)*I337)+(H4-H5)</f>
        <v>8.8411774642298866</v>
      </c>
      <c r="O337">
        <f>(D4+D5)*EXP(-(F4+F5)*I337)+(H4+H5)</f>
        <v>8.8742336900237895</v>
      </c>
    </row>
    <row r="338" spans="9:15" x14ac:dyDescent="0.3">
      <c r="I338">
        <v>93.055555555555557</v>
      </c>
      <c r="J338">
        <f>D4*EXP(-F4*I338)+H4</f>
        <v>8.8316552537187132</v>
      </c>
      <c r="K338">
        <f>L338* E6/M338</f>
        <v>8.833353985973508</v>
      </c>
      <c r="L338">
        <v>9.0579999999999998</v>
      </c>
      <c r="M338">
        <v>302.88400000000001</v>
      </c>
      <c r="N338">
        <f>(D4-D5)*EXP(-(F4-F5)*I338)+(H4-H5)</f>
        <v>8.8151519105985816</v>
      </c>
      <c r="O338">
        <f>(D4+D5)*EXP(-(F4+F5)*I338)+(H4+H5)</f>
        <v>8.8482254713006157</v>
      </c>
    </row>
    <row r="339" spans="9:15" x14ac:dyDescent="0.3">
      <c r="I339">
        <v>93.333333333333329</v>
      </c>
      <c r="J339">
        <f>D4*EXP(-F4*I339)+H4</f>
        <v>8.8057526644511519</v>
      </c>
      <c r="K339">
        <f>L339* E6/M339</f>
        <v>8.8180859407930736</v>
      </c>
      <c r="L339">
        <v>9.0389999999999997</v>
      </c>
      <c r="M339">
        <v>302.77199999999999</v>
      </c>
      <c r="N339">
        <f>(D4-D5)*EXP(-(F4-F5)*I339)+(H4-H5)</f>
        <v>8.789240475227146</v>
      </c>
      <c r="O339">
        <f>(D4+D5)*EXP(-(F4+F5)*I339)+(H4+H5)</f>
        <v>8.8223320342322999</v>
      </c>
    </row>
    <row r="340" spans="9:15" x14ac:dyDescent="0.3">
      <c r="I340">
        <v>93.611111111111114</v>
      </c>
      <c r="J340">
        <f>D4*EXP(-F4*I340)+H4</f>
        <v>8.7799640224667819</v>
      </c>
      <c r="K340">
        <f>L340* E6/M340</f>
        <v>8.7700413696590491</v>
      </c>
      <c r="L340">
        <v>8.9879999999999995</v>
      </c>
      <c r="M340">
        <v>302.71300000000002</v>
      </c>
      <c r="N340">
        <f>(D4-D5)*EXP(-(F4-F5)*I340)+(H4-H5)</f>
        <v>8.7634426577236386</v>
      </c>
      <c r="O340">
        <f>(D4+D5)*EXP(-(F4+F5)*I340)+(H4+H5)</f>
        <v>8.7965528722548036</v>
      </c>
    </row>
    <row r="341" spans="9:15" x14ac:dyDescent="0.3">
      <c r="I341">
        <v>93.888888888888886</v>
      </c>
      <c r="J341">
        <f>D4*EXP(-F4*I341)+H4</f>
        <v>8.7542888265036183</v>
      </c>
      <c r="K341">
        <f>L341* E6/M341</f>
        <v>8.7618880348699317</v>
      </c>
      <c r="L341">
        <v>8.98</v>
      </c>
      <c r="M341">
        <v>302.72500000000002</v>
      </c>
      <c r="N341">
        <f>(D4-D5)*EXP(-(F4-F5)*I341)+(H4-H5)</f>
        <v>8.737757959890267</v>
      </c>
      <c r="O341">
        <f>(D4+D5)*EXP(-(F4+F5)*I341)+(H4+H5)</f>
        <v>8.7708874810397042</v>
      </c>
    </row>
    <row r="342" spans="9:15" x14ac:dyDescent="0.3">
      <c r="I342">
        <v>94.166388888888889</v>
      </c>
      <c r="J342">
        <f>D4*EXP(-F4*I342)+H4</f>
        <v>8.7287520835023038</v>
      </c>
      <c r="K342">
        <f>L342* E6/M342</f>
        <v>8.7449284567042955</v>
      </c>
      <c r="L342">
        <v>8.9670000000000005</v>
      </c>
      <c r="M342">
        <v>302.87299999999999</v>
      </c>
      <c r="N342">
        <f>(D4-D5)*EXP(-(F4-F5)*I342)+(H4-H5)</f>
        <v>8.7122114016969689</v>
      </c>
      <c r="O342">
        <f>(D4+D5)*EXP(-(F4+F5)*I342)+(H4+H5)</f>
        <v>8.7453608541957379</v>
      </c>
    </row>
    <row r="343" spans="9:15" x14ac:dyDescent="0.3">
      <c r="I343">
        <v>94.444444444444443</v>
      </c>
      <c r="J343">
        <f>D4*EXP(-F4*I343)+H4</f>
        <v>8.7032767786086929</v>
      </c>
      <c r="K343">
        <f>L343* E6/M343</f>
        <v>8.7239958153815138</v>
      </c>
      <c r="L343">
        <v>8.9369999999999994</v>
      </c>
      <c r="M343">
        <v>302.584</v>
      </c>
      <c r="N343">
        <f>(D4-D5)*EXP(-(F4-F5)*I343)+(H4-H5)</f>
        <v>8.6867259413558031</v>
      </c>
      <c r="O343">
        <f>(D4+D5)*EXP(-(F4+F5)*I343)+(H4+H5)</f>
        <v>8.7198960047018765</v>
      </c>
    </row>
    <row r="344" spans="9:15" x14ac:dyDescent="0.3">
      <c r="I344">
        <v>94.722222222222229</v>
      </c>
      <c r="J344">
        <f>D4*EXP(-F4*I344)+H4</f>
        <v>8.677938935139629</v>
      </c>
      <c r="K344">
        <f>L344* E6/M344</f>
        <v>8.6812173484422281</v>
      </c>
      <c r="L344">
        <v>8.8940000000000001</v>
      </c>
      <c r="M344">
        <v>302.61200000000002</v>
      </c>
      <c r="N344">
        <f>(D4-D5)*EXP(-(F4-F5)*I344)+(H4-H5)</f>
        <v>8.6613776351434737</v>
      </c>
      <c r="O344">
        <f>(D4+D5)*EXP(-(F4+F5)*I344)+(H4+H5)</f>
        <v>8.6945689220117686</v>
      </c>
    </row>
    <row r="345" spans="9:15" x14ac:dyDescent="0.3">
      <c r="I345">
        <v>95</v>
      </c>
      <c r="J345">
        <f>D4*EXP(-F4*I345)+H4</f>
        <v>8.6527125545978993</v>
      </c>
      <c r="K345">
        <f>L345* E6/M345</f>
        <v>8.6532427756097565</v>
      </c>
      <c r="L345">
        <v>8.8620000000000001</v>
      </c>
      <c r="M345">
        <v>302.49799999999999</v>
      </c>
      <c r="N345">
        <f>(D4-D5)*EXP(-(F4-F5)*I345)+(H4-H5)</f>
        <v>8.6361404775597812</v>
      </c>
      <c r="O345">
        <f>(D4+D5)*EXP(-(F4+F5)*I345)+(H4+H5)</f>
        <v>8.6693536149297845</v>
      </c>
    </row>
    <row r="346" spans="9:15" x14ac:dyDescent="0.3">
      <c r="I346">
        <v>95.277777777777771</v>
      </c>
      <c r="J346">
        <f>D4*EXP(-F4*I346)+H4</f>
        <v>8.6275971466503698</v>
      </c>
      <c r="K346">
        <f>L346* E6/M346</f>
        <v>8.6504891767715826</v>
      </c>
      <c r="L346">
        <v>8.86</v>
      </c>
      <c r="M346">
        <v>302.52600000000001</v>
      </c>
      <c r="N346">
        <f>(D4-D5)*EXP(-(F4-F5)*I346)+(H4-H5)</f>
        <v>8.6110139812341799</v>
      </c>
      <c r="O346">
        <f>(D4+D5)*EXP(-(F4+F5)*I346)+(H4+H5)</f>
        <v>8.6442495901584184</v>
      </c>
    </row>
    <row r="347" spans="9:15" x14ac:dyDescent="0.3">
      <c r="I347">
        <v>95.555555555555557</v>
      </c>
      <c r="J347">
        <f>D4*EXP(-F4*I347)+H4</f>
        <v>8.6025922231209133</v>
      </c>
      <c r="K347">
        <f>L347* E6/M347</f>
        <v>8.6258461585114574</v>
      </c>
      <c r="L347">
        <v>8.83</v>
      </c>
      <c r="M347">
        <v>302.363</v>
      </c>
      <c r="N347">
        <f>(D4-D5)*EXP(-(F4-F5)*I347)+(H4-H5)</f>
        <v>8.5859976609331845</v>
      </c>
      <c r="O347">
        <f>(D4+D5)*EXP(-(F4+F5)*I347)+(H4+H5)</f>
        <v>8.6192563565772353</v>
      </c>
    </row>
    <row r="348" spans="9:15" x14ac:dyDescent="0.3">
      <c r="I348">
        <v>95.833333333333329</v>
      </c>
      <c r="J348">
        <f>D4*EXP(-F4*I348)+H4</f>
        <v>8.5776972979809329</v>
      </c>
      <c r="K348">
        <f>L348* E6/M348</f>
        <v>8.6013866241957739</v>
      </c>
      <c r="L348">
        <v>8.8070000000000004</v>
      </c>
      <c r="M348">
        <v>302.43299999999999</v>
      </c>
      <c r="N348">
        <f>(D4-D5)*EXP(-(F4-F5)*I348)+(H4-H5)</f>
        <v>8.5610910335509836</v>
      </c>
      <c r="O348">
        <f>(D4+D5)*EXP(-(F4+F5)*I348)+(H4+H5)</f>
        <v>8.5943734252332504</v>
      </c>
    </row>
    <row r="349" spans="9:15" x14ac:dyDescent="0.3">
      <c r="I349">
        <v>96.111111111111114</v>
      </c>
      <c r="J349">
        <f>D4*EXP(-F4*I349)+H4</f>
        <v>8.5529118873398922</v>
      </c>
      <c r="K349">
        <f>L349* E6/M349</f>
        <v>8.5666213302121594</v>
      </c>
      <c r="L349">
        <v>8.7750000000000004</v>
      </c>
      <c r="M349">
        <v>302.55700000000002</v>
      </c>
      <c r="N349">
        <f>(D4-D5)*EXP(-(F4-F5)*I349)+(H4-H5)</f>
        <v>8.5362936181001103</v>
      </c>
      <c r="O349">
        <f>(D4+D5)*EXP(-(F4+F5)*I349)+(H4+H5)</f>
        <v>8.5696003093313671</v>
      </c>
    </row>
    <row r="350" spans="9:15" x14ac:dyDescent="0.3">
      <c r="I350">
        <v>96.388888888888886</v>
      </c>
      <c r="J350">
        <f>D4*EXP(-F4*I350)+H4</f>
        <v>8.5282355094359357</v>
      </c>
      <c r="K350">
        <f>L350* E6/M350</f>
        <v>8.5379041522333878</v>
      </c>
      <c r="L350">
        <v>8.7420000000000009</v>
      </c>
      <c r="M350">
        <v>302.43299999999999</v>
      </c>
      <c r="N350">
        <f>(D4-D5)*EXP(-(F4-F5)*I350)+(H4-H5)</f>
        <v>8.5116049357021666</v>
      </c>
      <c r="O350">
        <f>(D4+D5)*EXP(-(F4+F5)*I350)+(H4+H5)</f>
        <v>8.5449365242248572</v>
      </c>
    </row>
    <row r="351" spans="9:15" x14ac:dyDescent="0.3">
      <c r="I351">
        <v>96.666666666666671</v>
      </c>
      <c r="J351">
        <f>D4*EXP(-F4*I351)+H4</f>
        <v>8.5036676846264996</v>
      </c>
      <c r="K351">
        <f>L351* E6/M351</f>
        <v>8.5081905459890947</v>
      </c>
      <c r="L351">
        <v>8.7110000000000003</v>
      </c>
      <c r="M351">
        <v>302.41300000000001</v>
      </c>
      <c r="N351">
        <f>(D4-D5)*EXP(-(F4-F5)*I351)+(H4-H5)</f>
        <v>8.487024509578557</v>
      </c>
      <c r="O351">
        <f>(D4+D5)*EXP(-(F4+F5)*I351)+(H4+H5)</f>
        <v>8.5203815874058719</v>
      </c>
    </row>
    <row r="352" spans="9:15" x14ac:dyDescent="0.3">
      <c r="I352">
        <v>96.944444444444443</v>
      </c>
      <c r="J352">
        <f>D4*EXP(-F4*I352)+H4</f>
        <v>8.4792079353790157</v>
      </c>
      <c r="K352">
        <f>L352* E6/M352</f>
        <v>8.4683343832846258</v>
      </c>
      <c r="L352">
        <v>8.6720000000000006</v>
      </c>
      <c r="M352">
        <v>302.476</v>
      </c>
      <c r="N352">
        <f>(D4-D5)*EXP(-(F4-F5)*I352)+(H4-H5)</f>
        <v>8.4625518650412985</v>
      </c>
      <c r="O352">
        <f>(D4+D5)*EXP(-(F4+F5)*I352)+(H4+H5)</f>
        <v>8.4959350184960094</v>
      </c>
    </row>
    <row r="353" spans="9:15" x14ac:dyDescent="0.3">
      <c r="I353">
        <v>97.222222222222229</v>
      </c>
      <c r="J353">
        <f>D4*EXP(-F4*I353)+H4</f>
        <v>8.4548557862615965</v>
      </c>
      <c r="K353">
        <f>L353* E6/M353</f>
        <v>8.4599932583435837</v>
      </c>
      <c r="L353">
        <v>8.6630000000000003</v>
      </c>
      <c r="M353">
        <v>302.45999999999998</v>
      </c>
      <c r="N353">
        <f>(D4-D5)*EXP(-(F4-F5)*I353)+(H4-H5)</f>
        <v>8.4381865294838398</v>
      </c>
      <c r="O353">
        <f>(D4+D5)*EXP(-(F4+F5)*I353)+(H4+H5)</f>
        <v>8.4715963392369105</v>
      </c>
    </row>
    <row r="354" spans="9:15" x14ac:dyDescent="0.3">
      <c r="I354">
        <v>97.5</v>
      </c>
      <c r="J354">
        <f>D4*EXP(-F4*I354)+H4</f>
        <v>8.4306107639338279</v>
      </c>
      <c r="K354">
        <f>L354* E6/M354</f>
        <v>8.4453217964310294</v>
      </c>
      <c r="L354">
        <v>8.641</v>
      </c>
      <c r="M354">
        <v>302.21600000000001</v>
      </c>
      <c r="N354">
        <f>(D4-D5)*EXP(-(F4-F5)*I354)+(H4-H5)</f>
        <v>8.4139280323719472</v>
      </c>
      <c r="O354">
        <f>(D4+D5)*EXP(-(F4+F5)*I354)+(H4+H5)</f>
        <v>8.4473650734809134</v>
      </c>
    </row>
    <row r="355" spans="9:15" x14ac:dyDescent="0.3">
      <c r="I355">
        <v>97.777777777777771</v>
      </c>
      <c r="J355">
        <f>D4*EXP(-F4*I355)+H4</f>
        <v>8.4064723971375432</v>
      </c>
      <c r="K355">
        <f>L355* E6/M355</f>
        <v>8.3868304917494498</v>
      </c>
      <c r="L355">
        <v>8.5920000000000005</v>
      </c>
      <c r="M355">
        <v>302.59800000000001</v>
      </c>
      <c r="N355">
        <f>(D4-D5)*EXP(-(F4-F5)*I355)+(H4-H5)</f>
        <v>8.3897759052346039</v>
      </c>
      <c r="O355">
        <f>(D4+D5)*EXP(-(F4+F5)*I355)+(H4+H5)</f>
        <v>8.4232407471817226</v>
      </c>
    </row>
    <row r="356" spans="9:15" x14ac:dyDescent="0.3">
      <c r="I356">
        <v>98.055555555555557</v>
      </c>
      <c r="J356">
        <f>D4*EXP(-F4*I356)+H4</f>
        <v>8.3824402166876766</v>
      </c>
      <c r="K356">
        <f>L356* E6/M356</f>
        <v>8.3986967752525619</v>
      </c>
      <c r="L356">
        <v>8.6069999999999993</v>
      </c>
      <c r="M356">
        <v>302.69799999999998</v>
      </c>
      <c r="N356">
        <f>(D4-D5)*EXP(-(F4-F5)*I356)+(H4-H5)</f>
        <v>8.3657296816549724</v>
      </c>
      <c r="O356">
        <f>(D4+D5)*EXP(-(F4+F5)*I356)+(H4+H5)</f>
        <v>8.3992228883851467</v>
      </c>
    </row>
    <row r="357" spans="9:15" x14ac:dyDescent="0.3">
      <c r="I357">
        <v>98.333333333333329</v>
      </c>
      <c r="J357">
        <f>D4*EXP(-F4*I357)+H4</f>
        <v>8.3585137554631448</v>
      </c>
      <c r="K357">
        <f>L357* E6/M357</f>
        <v>8.3849148306276877</v>
      </c>
      <c r="L357">
        <v>8.5869999999999997</v>
      </c>
      <c r="M357">
        <v>302.49099999999999</v>
      </c>
      <c r="N357">
        <f>(D4-D5)*EXP(-(F4-F5)*I357)+(H4-H5)</f>
        <v>8.3417888972613881</v>
      </c>
      <c r="O357">
        <f>(D4+D5)*EXP(-(F4+F5)*I357)+(H4+H5)</f>
        <v>8.3753110272198672</v>
      </c>
    </row>
    <row r="358" spans="9:15" x14ac:dyDescent="0.3">
      <c r="I358">
        <v>98.611111111111114</v>
      </c>
      <c r="J358">
        <f>D4*EXP(-F4*I358)+H4</f>
        <v>8.3346925483977525</v>
      </c>
      <c r="K358">
        <f>L358* E6/M358</f>
        <v>8.3192440765090918</v>
      </c>
      <c r="L358">
        <v>8.52</v>
      </c>
      <c r="M358">
        <v>302.5</v>
      </c>
      <c r="N358">
        <f>(D4-D5)*EXP(-(F4-F5)*I358)+(H4-H5)</f>
        <v>8.3179530897183831</v>
      </c>
      <c r="O358">
        <f>(D4+D5)*EXP(-(F4+F5)*I358)+(H4+H5)</f>
        <v>8.3515046958882309</v>
      </c>
    </row>
    <row r="359" spans="9:15" x14ac:dyDescent="0.3">
      <c r="I359">
        <v>98.888888888888886</v>
      </c>
      <c r="J359">
        <f>D4*EXP(-F4*I359)+H4</f>
        <v>8.3109761324711684</v>
      </c>
      <c r="K359">
        <f>L359* E6/M359</f>
        <v>8.3033740404047478</v>
      </c>
      <c r="L359">
        <v>8.5039999999999996</v>
      </c>
      <c r="M359">
        <v>302.50900000000001</v>
      </c>
      <c r="N359">
        <f>(D4-D5)*EXP(-(F4-F5)*I359)+(H4-H5)</f>
        <v>8.2942217987177695</v>
      </c>
      <c r="O359">
        <f>(D4+D5)*EXP(-(F4+F5)*I359)+(H4+H5)</f>
        <v>8.3278034286571199</v>
      </c>
    </row>
    <row r="360" spans="9:15" x14ac:dyDescent="0.3">
      <c r="I360">
        <v>99.166666666666671</v>
      </c>
      <c r="J360">
        <f>D4*EXP(-F4*I360)+H4</f>
        <v>8.2873640466999223</v>
      </c>
      <c r="K360">
        <f>L360* E6/M360</f>
        <v>8.27615442008487</v>
      </c>
      <c r="L360">
        <v>8.4779999999999998</v>
      </c>
      <c r="M360">
        <v>302.57600000000002</v>
      </c>
      <c r="N360">
        <f>(D4-D5)*EXP(-(F4-F5)*I360)+(H4-H5)</f>
        <v>8.2705945659697377</v>
      </c>
      <c r="O360">
        <f>(D4+D5)*EXP(-(F4+F5)*I360)+(H4+H5)</f>
        <v>8.3042067618488211</v>
      </c>
    </row>
    <row r="361" spans="9:15" x14ac:dyDescent="0.3">
      <c r="I361">
        <v>99.444444444444443</v>
      </c>
      <c r="J361">
        <f>D4*EXP(-F4*I361)+H4</f>
        <v>8.263855832128435</v>
      </c>
      <c r="K361">
        <f>L361* E6/M361</f>
        <v>8.2641820803317803</v>
      </c>
      <c r="L361">
        <v>8.4600000000000009</v>
      </c>
      <c r="M361">
        <v>302.37099999999998</v>
      </c>
      <c r="N361">
        <f>(D4-D5)*EXP(-(F4-F5)*I361)+(H4-H5)</f>
        <v>8.2470709351940172</v>
      </c>
      <c r="O361">
        <f>(D4+D5)*EXP(-(F4+F5)*I361)+(H4+H5)</f>
        <v>8.280714233831965</v>
      </c>
    </row>
    <row r="362" spans="9:15" x14ac:dyDescent="0.3">
      <c r="I362">
        <v>99.722222222222229</v>
      </c>
      <c r="J362">
        <f>D4*EXP(-F4*I362)+H4</f>
        <v>8.2404510318201112</v>
      </c>
      <c r="K362">
        <f>L362* E6/M362</f>
        <v>8.2121644025246372</v>
      </c>
      <c r="L362">
        <v>8.407</v>
      </c>
      <c r="M362">
        <v>302.38</v>
      </c>
      <c r="N362">
        <f>(D4-D5)*EXP(-(F4-F5)*I362)+(H4-H5)</f>
        <v>8.2236504521110589</v>
      </c>
      <c r="O362">
        <f>(D4+D5)*EXP(-(F4+F5)*I362)+(H4+H5)</f>
        <v>8.2573253850124892</v>
      </c>
    </row>
    <row r="363" spans="9:15" x14ac:dyDescent="0.3">
      <c r="I363">
        <v>100</v>
      </c>
      <c r="J363">
        <f>D4*EXP(-F4*I363)+H4</f>
        <v>8.2171491908484491</v>
      </c>
      <c r="K363">
        <f>L363* E6/M363</f>
        <v>8.2107259655790248</v>
      </c>
      <c r="L363">
        <v>8.4060000000000006</v>
      </c>
      <c r="M363">
        <v>302.39699999999999</v>
      </c>
      <c r="N363">
        <f>(D4-D5)*EXP(-(F4-F5)*I363)+(H4-H5)</f>
        <v>8.2003326644332599</v>
      </c>
      <c r="O363">
        <f>(D4+D5)*EXP(-(F4+F5)*I363)+(H4+H5)</f>
        <v>8.2340397578246574</v>
      </c>
    </row>
    <row r="364" spans="9:15" x14ac:dyDescent="0.3">
      <c r="I364">
        <v>100.2777777777778</v>
      </c>
      <c r="J364">
        <f>D4*EXP(-F4*I364)+H4</f>
        <v>8.1939498562881958</v>
      </c>
      <c r="K364">
        <f>L364* E6/M364</f>
        <v>8.1607165581635606</v>
      </c>
      <c r="L364">
        <v>8.3539999999999992</v>
      </c>
      <c r="M364">
        <v>302.36799999999999</v>
      </c>
      <c r="N364">
        <f>(D4-D5)*EXP(-(F4-F5)*I364)+(H4-H5)</f>
        <v>8.1771171218562344</v>
      </c>
      <c r="O364">
        <f>(D4+D5)*EXP(-(F4+F5)*I364)+(H4+H5)</f>
        <v>8.2108568967220936</v>
      </c>
    </row>
    <row r="365" spans="9:15" x14ac:dyDescent="0.3">
      <c r="I365">
        <v>100.5555555555556</v>
      </c>
      <c r="J365">
        <f>D4*EXP(-F4*I365)+H4</f>
        <v>8.1708525772065563</v>
      </c>
      <c r="K365">
        <f>L365* E6/M365</f>
        <v>8.1441223706544932</v>
      </c>
      <c r="L365">
        <v>8.3350000000000009</v>
      </c>
      <c r="M365">
        <v>302.29500000000002</v>
      </c>
      <c r="N365">
        <f>(D4-D5)*EXP(-(F4-F5)*I365)+(H4-H5)</f>
        <v>8.1540033760501132</v>
      </c>
      <c r="O365">
        <f>(D4+D5)*EXP(-(F4+F5)*I365)+(H4+H5)</f>
        <v>8.1877763481688834</v>
      </c>
    </row>
    <row r="366" spans="9:15" x14ac:dyDescent="0.3">
      <c r="I366">
        <v>100.8333333333333</v>
      </c>
      <c r="J366">
        <f>D4*EXP(-F4*I366)+H4</f>
        <v>8.1478569046544216</v>
      </c>
      <c r="K366">
        <f>L366* E6/M366</f>
        <v>8.118465805303904</v>
      </c>
      <c r="L366">
        <v>8.3079999999999998</v>
      </c>
      <c r="M366">
        <v>302.26799999999997</v>
      </c>
      <c r="N366">
        <f>(D4-D5)*EXP(-(F4-F5)*I366)+(H4-H5)</f>
        <v>8.1309909806509069</v>
      </c>
      <c r="O366">
        <f>(D4+D5)*EXP(-(F4+F5)*I366)+(H4+H5)</f>
        <v>8.1647976606307004</v>
      </c>
    </row>
    <row r="367" spans="9:15" x14ac:dyDescent="0.3">
      <c r="I367">
        <v>101.1111111111111</v>
      </c>
      <c r="J367">
        <f>D4*EXP(-F4*I367)+H4</f>
        <v>8.1249623916576219</v>
      </c>
      <c r="K367">
        <f>L367* E6/M367</f>
        <v>8.061259715748772</v>
      </c>
      <c r="L367">
        <v>8.2439999999999998</v>
      </c>
      <c r="M367">
        <v>302.06799999999998</v>
      </c>
      <c r="N367">
        <f>(D4-D5)*EXP(-(F4-F5)*I367)+(H4-H5)</f>
        <v>8.1080794912518286</v>
      </c>
      <c r="O367">
        <f>(D4+D5)*EXP(-(F4+F5)*I367)+(H4+H5)</f>
        <v>8.1419203845659425</v>
      </c>
    </row>
    <row r="368" spans="9:15" x14ac:dyDescent="0.3">
      <c r="I368">
        <v>101.3888888888889</v>
      </c>
      <c r="J368">
        <f>D4*EXP(-F4*I368)+H4</f>
        <v>8.1021685932082725</v>
      </c>
      <c r="K368">
        <f>L368* E6/M368</f>
        <v>8.0581744236897936</v>
      </c>
      <c r="L368">
        <v>8.2430000000000003</v>
      </c>
      <c r="M368">
        <v>302.14699999999999</v>
      </c>
      <c r="N368">
        <f>(D4-D5)*EXP(-(F4-F5)*I368)+(H4-H5)</f>
        <v>8.0852684653947868</v>
      </c>
      <c r="O368">
        <f>(D4+D5)*EXP(-(F4+F5)*I368)+(H4+H5)</f>
        <v>8.1191440724169901</v>
      </c>
    </row>
    <row r="369" spans="9:15" x14ac:dyDescent="0.3">
      <c r="I369">
        <v>101.6666666666667</v>
      </c>
      <c r="J369">
        <f>D4*EXP(-F4*I369)+H4</f>
        <v>8.0794750662561157</v>
      </c>
      <c r="K369">
        <f>L369* E6/M369</f>
        <v>8.0242993935215488</v>
      </c>
      <c r="L369">
        <v>8.2089999999999996</v>
      </c>
      <c r="M369">
        <v>302.17099999999999</v>
      </c>
      <c r="N369">
        <f>(D4-D5)*EXP(-(F4-F5)*I369)+(H4-H5)</f>
        <v>8.0625574625617844</v>
      </c>
      <c r="O369">
        <f>(D4+D5)*EXP(-(F4+F5)*I369)+(H4+H5)</f>
        <v>8.0964682786014066</v>
      </c>
    </row>
    <row r="370" spans="9:15" x14ac:dyDescent="0.3">
      <c r="I370">
        <v>101.9444444444444</v>
      </c>
      <c r="J370">
        <f>D4*EXP(-F4*I370)+H4</f>
        <v>8.056881369699898</v>
      </c>
      <c r="K370">
        <f>L370* E6/M370</f>
        <v>7.9890293346794126</v>
      </c>
      <c r="L370">
        <v>8.1739999999999995</v>
      </c>
      <c r="M370">
        <v>302.21100000000001</v>
      </c>
      <c r="N370">
        <f>(D4-D5)*EXP(-(F4-F5)*I370)+(H4-H5)</f>
        <v>8.0399460441664505</v>
      </c>
      <c r="O370">
        <f>(D4+D5)*EXP(-(F4+F5)*I370)+(H4+H5)</f>
        <v>8.0738925595032551</v>
      </c>
    </row>
    <row r="371" spans="9:15" x14ac:dyDescent="0.3">
      <c r="I371">
        <v>102.2222222222222</v>
      </c>
      <c r="J371">
        <f>D4*EXP(-F4*I371)+H4</f>
        <v>8.0343870643787838</v>
      </c>
      <c r="K371">
        <f>L371* E6/M371</f>
        <v>7.9702856005461591</v>
      </c>
      <c r="L371">
        <v>8.1620000000000008</v>
      </c>
      <c r="M371">
        <v>302.47699999999998</v>
      </c>
      <c r="N371">
        <f>(D4-D5)*EXP(-(F4-F5)*I371)+(H4-H5)</f>
        <v>8.0174337735455214</v>
      </c>
      <c r="O371">
        <f>(D4+D5)*EXP(-(F4+F5)*I371)+(H4+H5)</f>
        <v>8.0514164734643714</v>
      </c>
    </row>
    <row r="372" spans="9:15" x14ac:dyDescent="0.3">
      <c r="I372">
        <v>102.4997222222222</v>
      </c>
      <c r="J372">
        <f>D4*EXP(-F4*I372)+H4</f>
        <v>8.0120140591326887</v>
      </c>
      <c r="K372">
        <f>L372* E6/M372</f>
        <v>7.950558534004279</v>
      </c>
      <c r="L372">
        <v>8.1519999999999992</v>
      </c>
      <c r="M372">
        <v>302.85599999999999</v>
      </c>
      <c r="N372">
        <f>(D4-D5)*EXP(-(F4-F5)*I372)+(H4-H5)</f>
        <v>7.9950425803451273</v>
      </c>
      <c r="O372">
        <f>(D4+D5)*EXP(-(F4+F5)*I372)+(H4+H5)</f>
        <v>8.0290619082672556</v>
      </c>
    </row>
    <row r="373" spans="9:15" x14ac:dyDescent="0.3">
      <c r="I373">
        <v>102.7777777777778</v>
      </c>
      <c r="J373">
        <f>D4*EXP(-F4*I373)+H4</f>
        <v>7.989694880449588</v>
      </c>
      <c r="K373">
        <f>L373* E6/M373</f>
        <v>7.9434091110069822</v>
      </c>
      <c r="L373">
        <v>8.1379999999999999</v>
      </c>
      <c r="M373">
        <v>302.60799999999989</v>
      </c>
      <c r="N373">
        <f>(D4-D5)*EXP(-(F4-F5)*I373)+(H4-H5)</f>
        <v>7.9727049385390441</v>
      </c>
      <c r="O373">
        <f>(D4+D5)*EXP(-(F4+F5)*I373)+(H4+H5)</f>
        <v>8.0067614436690544</v>
      </c>
    </row>
    <row r="374" spans="9:15" x14ac:dyDescent="0.3">
      <c r="I374">
        <v>103.0555555555556</v>
      </c>
      <c r="J374">
        <f>D4*EXP(-F4*I374)+H4</f>
        <v>7.9674961331454011</v>
      </c>
      <c r="K374">
        <f>L374* E6/M374</f>
        <v>7.9029389745550063</v>
      </c>
      <c r="L374">
        <v>8.0990000000000002</v>
      </c>
      <c r="M374">
        <v>302.7</v>
      </c>
      <c r="N374">
        <f>(D4-D5)*EXP(-(F4-F5)*I374)+(H4-H5)</f>
        <v>7.9504875103669814</v>
      </c>
      <c r="O374">
        <f>(D4+D5)*EXP(-(F4+F5)*I374)+(H4+H5)</f>
        <v>7.984581626307774</v>
      </c>
    </row>
    <row r="375" spans="9:15" x14ac:dyDescent="0.3">
      <c r="I375">
        <v>103.3333333333333</v>
      </c>
      <c r="J375">
        <f>D4*EXP(-F4*I375)+H4</f>
        <v>7.9453950396672353</v>
      </c>
      <c r="K375">
        <f>L375* E6/M375</f>
        <v>7.8971780850475302</v>
      </c>
      <c r="L375">
        <v>8.0920000000000005</v>
      </c>
      <c r="M375">
        <v>302.65899999999999</v>
      </c>
      <c r="N375">
        <f>(D4-D5)*EXP(-(F4-F5)*I375)+(H4-H5)</f>
        <v>7.9283675023796265</v>
      </c>
      <c r="O375">
        <f>(D4+D5)*EXP(-(F4+F5)*I375)+(H4+H5)</f>
        <v>7.9624996947789866</v>
      </c>
    </row>
    <row r="376" spans="9:15" x14ac:dyDescent="0.3">
      <c r="I376">
        <v>103.6111111111111</v>
      </c>
      <c r="J376">
        <f>D4*EXP(-F4*I376)+H4</f>
        <v>7.9233911704291309</v>
      </c>
      <c r="K376">
        <f>L376* E6/M376</f>
        <v>7.8613768140363298</v>
      </c>
      <c r="L376">
        <v>8.0530000000000008</v>
      </c>
      <c r="M376">
        <v>302.572</v>
      </c>
      <c r="N376">
        <f>(D4-D5)*EXP(-(F4-F5)*I376)+(H4-H5)</f>
        <v>7.9063444874036541</v>
      </c>
      <c r="O376">
        <f>(D4+D5)*EXP(-(F4+F5)*I376)+(H4+H5)</f>
        <v>7.9405152170847009</v>
      </c>
    </row>
    <row r="377" spans="9:15" x14ac:dyDescent="0.3">
      <c r="I377">
        <v>103.8888888888889</v>
      </c>
      <c r="J377">
        <f>D4*EXP(-F4*I377)+H4</f>
        <v>7.9014840977349374</v>
      </c>
      <c r="K377">
        <f>L377* E6/M377</f>
        <v>7.8215409145461514</v>
      </c>
      <c r="L377">
        <v>8.0150000000000006</v>
      </c>
      <c r="M377">
        <v>302.678</v>
      </c>
      <c r="N377">
        <f>(D4-D5)*EXP(-(F4-F5)*I377)+(H4-H5)</f>
        <v>7.8844180401388497</v>
      </c>
      <c r="O377">
        <f>(D4+D5)*EXP(-(F4+F5)*I377)+(H4+H5)</f>
        <v>7.9186277631334789</v>
      </c>
    </row>
    <row r="378" spans="9:15" x14ac:dyDescent="0.3">
      <c r="I378">
        <v>104.1666666666667</v>
      </c>
      <c r="J378">
        <f>D4*EXP(-F4*I378)+H4</f>
        <v>7.8796733957699541</v>
      </c>
      <c r="K378">
        <f>L378* E6/M378</f>
        <v>7.7942913285309849</v>
      </c>
      <c r="L378">
        <v>7.9880000000000004</v>
      </c>
      <c r="M378">
        <v>302.71300000000002</v>
      </c>
      <c r="N378">
        <f>(D4-D5)*EXP(-(F4-F5)*I378)+(H4-H5)</f>
        <v>7.8625877371498749</v>
      </c>
      <c r="O378">
        <f>(D4+D5)*EXP(-(F4+F5)*I378)+(H4+H5)</f>
        <v>7.8968369047319911</v>
      </c>
    </row>
    <row r="379" spans="9:15" x14ac:dyDescent="0.3">
      <c r="I379">
        <v>104.4444444444444</v>
      </c>
      <c r="J379">
        <f>D4*EXP(-F4*I379)+H4</f>
        <v>7.8579586405926838</v>
      </c>
      <c r="K379">
        <f>L379* E6/M379</f>
        <v>7.7530718319892431</v>
      </c>
      <c r="L379">
        <v>7.9429999999999996</v>
      </c>
      <c r="M379">
        <v>302.60799999999989</v>
      </c>
      <c r="N379">
        <f>(D4-D5)*EXP(-(F4-F5)*I379)+(H4-H5)</f>
        <v>7.840853156858099</v>
      </c>
      <c r="O379">
        <f>(D4+D5)*EXP(-(F4+F5)*I379)+(H4+H5)</f>
        <v>7.8751422155766528</v>
      </c>
    </row>
    <row r="380" spans="9:15" x14ac:dyDescent="0.3">
      <c r="I380">
        <v>104.7222222222222</v>
      </c>
      <c r="J380">
        <f>D4*EXP(-F4*I380)+H4</f>
        <v>7.8363394101265467</v>
      </c>
      <c r="K380">
        <f>L380* E6/M380</f>
        <v>7.7544556044031818</v>
      </c>
      <c r="L380">
        <v>7.9429999999999996</v>
      </c>
      <c r="M380">
        <v>302.55399999999997</v>
      </c>
      <c r="N380">
        <f>(D4-D5)*EXP(-(F4-F5)*I380)+(H4-H5)</f>
        <v>7.8192138795334269</v>
      </c>
      <c r="O380">
        <f>(D4+D5)*EXP(-(F4+F5)*I380)+(H4+H5)</f>
        <v>7.8535432712452558</v>
      </c>
    </row>
    <row r="381" spans="9:15" x14ac:dyDescent="0.3">
      <c r="I381">
        <v>105</v>
      </c>
      <c r="J381">
        <f>D4*EXP(-F4*I381)+H4</f>
        <v>7.8148152841517362</v>
      </c>
      <c r="K381">
        <f>L381* E6/M381</f>
        <v>7.7229285213450893</v>
      </c>
      <c r="L381">
        <v>7.9059999999999997</v>
      </c>
      <c r="M381">
        <v>302.37400000000002</v>
      </c>
      <c r="N381">
        <f>(D4-D5)*EXP(-(F4-F5)*I381)+(H4-H5)</f>
        <v>7.7976694872862486</v>
      </c>
      <c r="O381">
        <f>(D4+D5)*EXP(-(F4+F5)*I381)+(H4+H5)</f>
        <v>7.8320396491887116</v>
      </c>
    </row>
    <row r="382" spans="9:15" x14ac:dyDescent="0.3">
      <c r="I382">
        <v>105.2777777777778</v>
      </c>
      <c r="J382">
        <f>D4*EXP(-F4*I382)+H4</f>
        <v>7.7933858442970108</v>
      </c>
      <c r="K382">
        <f>L382* E6/M382</f>
        <v>7.6821043218510017</v>
      </c>
      <c r="L382">
        <v>7.8639999999999999</v>
      </c>
      <c r="M382">
        <v>302.36599999999999</v>
      </c>
      <c r="N382">
        <f>(D4-D5)*EXP(-(F4-F5)*I382)+(H4-H5)</f>
        <v>7.7762195640593248</v>
      </c>
      <c r="O382">
        <f>(D4+D5)*EXP(-(F4+F5)*I382)+(H4+H5)</f>
        <v>7.8106309287227527</v>
      </c>
    </row>
    <row r="383" spans="9:15" x14ac:dyDescent="0.3">
      <c r="I383">
        <v>105.5555555555556</v>
      </c>
      <c r="J383">
        <f>D4*EXP(-F4*I383)+H4</f>
        <v>7.7720506740315756</v>
      </c>
      <c r="K383">
        <f>L383* E6/M383</f>
        <v>7.6839930029642183</v>
      </c>
      <c r="L383">
        <v>7.867</v>
      </c>
      <c r="M383">
        <v>302.40699999999998</v>
      </c>
      <c r="N383">
        <f>(D4-D5)*EXP(-(F4-F5)*I383)+(H4-H5)</f>
        <v>7.7548636956197692</v>
      </c>
      <c r="O383">
        <f>(D4+D5)*EXP(-(F4+F5)*I383)+(H4+H5)</f>
        <v>7.7893166910197076</v>
      </c>
    </row>
    <row r="384" spans="9:15" x14ac:dyDescent="0.3">
      <c r="I384">
        <v>105.8333333333333</v>
      </c>
      <c r="J384">
        <f>D4*EXP(-F4*I384)+H4</f>
        <v>7.7508093586569853</v>
      </c>
      <c r="K384">
        <f>L384* E6/M384</f>
        <v>7.6414879177216308</v>
      </c>
      <c r="L384">
        <v>7.8239999999999998</v>
      </c>
      <c r="M384">
        <v>302.42700000000002</v>
      </c>
      <c r="N384">
        <f>(D4-D5)*EXP(-(F4-F5)*I384)+(H4-H5)</f>
        <v>7.7336014695510551</v>
      </c>
      <c r="O384">
        <f>(D4+D5)*EXP(-(F4+F5)*I384)+(H4+H5)</f>
        <v>7.7680965191003235</v>
      </c>
    </row>
    <row r="385" spans="9:15" x14ac:dyDescent="0.3">
      <c r="I385">
        <v>106.1111111111111</v>
      </c>
      <c r="J385">
        <f>D4*EXP(-F4*I385)+H4</f>
        <v>7.7296614852990695</v>
      </c>
      <c r="K385">
        <f>L385* E6/M385</f>
        <v>7.6091227648824828</v>
      </c>
      <c r="L385">
        <v>7.7930000000000001</v>
      </c>
      <c r="M385">
        <v>302.51</v>
      </c>
      <c r="N385">
        <f>(D4-D5)*EXP(-(F4-F5)*I385)+(H4-H5)</f>
        <v>7.7124324752450164</v>
      </c>
      <c r="O385">
        <f>(D4+D5)*EXP(-(F4+F5)*I385)+(H4+H5)</f>
        <v>7.7469699978255688</v>
      </c>
    </row>
    <row r="386" spans="9:15" x14ac:dyDescent="0.3">
      <c r="I386">
        <v>106.3888888888889</v>
      </c>
      <c r="J386">
        <f>D4*EXP(-F4*I386)+H4</f>
        <v>7.7086066428999303</v>
      </c>
      <c r="K386">
        <f>L386* E6/M386</f>
        <v>7.6013546372647776</v>
      </c>
      <c r="L386">
        <v>7.7869999999999999</v>
      </c>
      <c r="M386">
        <v>302.58600000000001</v>
      </c>
      <c r="N386">
        <f>(D4-D5)*EXP(-(F4-F5)*I386)+(H4-H5)</f>
        <v>7.6913563038939685</v>
      </c>
      <c r="O386">
        <f>(D4+D5)*EXP(-(F4+F5)*I386)+(H4+H5)</f>
        <v>7.7259367138885615</v>
      </c>
    </row>
    <row r="387" spans="9:15" x14ac:dyDescent="0.3">
      <c r="I387">
        <v>106.6666666666667</v>
      </c>
      <c r="J387">
        <f>D4*EXP(-F4*I387)+H4</f>
        <v>7.6876444222099449</v>
      </c>
      <c r="K387">
        <f>L387* E6/M387</f>
        <v>7.5919325195955976</v>
      </c>
      <c r="L387">
        <v>7.782</v>
      </c>
      <c r="M387">
        <v>302.767</v>
      </c>
      <c r="N387">
        <f>(D4-D5)*EXP(-(F4-F5)*I387)+(H4-H5)</f>
        <v>7.6703725484827832</v>
      </c>
      <c r="O387">
        <f>(D4+D5)*EXP(-(F4+F5)*I387)+(H4+H5)</f>
        <v>7.7049962558064538</v>
      </c>
    </row>
    <row r="388" spans="9:15" x14ac:dyDescent="0.3">
      <c r="I388">
        <v>106.9444444444444</v>
      </c>
      <c r="J388">
        <f>D4*EXP(-F4*I388)+H4</f>
        <v>7.6667744157798081</v>
      </c>
      <c r="K388">
        <f>L388* E6/M388</f>
        <v>7.5400893075010877</v>
      </c>
      <c r="L388">
        <v>7.7489999999999997</v>
      </c>
      <c r="M388">
        <v>303.55599999999998</v>
      </c>
      <c r="N388">
        <f>(D4-D5)*EXP(-(F4-F5)*I388)+(H4-H5)</f>
        <v>7.6494808037810369</v>
      </c>
      <c r="O388">
        <f>(D4+D5)*EXP(-(F4+F5)*I388)+(H4+H5)</f>
        <v>7.6841482139123967</v>
      </c>
    </row>
    <row r="389" spans="9:15" x14ac:dyDescent="0.3">
      <c r="I389">
        <v>107.2222222222222</v>
      </c>
      <c r="J389">
        <f>D4*EXP(-F4*I389)+H4</f>
        <v>7.6459962179525922</v>
      </c>
      <c r="K389">
        <f>L389* E6/M389</f>
        <v>7.5336118447216585</v>
      </c>
      <c r="L389">
        <v>7.7489999999999997</v>
      </c>
      <c r="M389">
        <v>303.81700000000001</v>
      </c>
      <c r="N389">
        <f>(D4-D5)*EXP(-(F4-F5)*I389)+(H4-H5)</f>
        <v>7.6286806663351632</v>
      </c>
      <c r="O389">
        <f>(D4+D5)*EXP(-(F4+F5)*I389)+(H4+H5)</f>
        <v>7.6633921803474925</v>
      </c>
    </row>
    <row r="390" spans="9:15" x14ac:dyDescent="0.3">
      <c r="I390">
        <v>107.5</v>
      </c>
      <c r="J390">
        <f>D4*EXP(-F4*I390)+H4</f>
        <v>7.6253094248559075</v>
      </c>
      <c r="K390">
        <f>L390* E6/M390</f>
        <v>7.5087385788148362</v>
      </c>
      <c r="L390">
        <v>7.7270000000000003</v>
      </c>
      <c r="M390">
        <v>303.95800000000003</v>
      </c>
      <c r="N390">
        <f>(D4-D5)*EXP(-(F4-F5)*I390)+(H4-H5)</f>
        <v>7.6079717344607056</v>
      </c>
      <c r="O390">
        <f>(D4+D5)*EXP(-(F4+F5)*I390)+(H4+H5)</f>
        <v>7.6427277490528622</v>
      </c>
    </row>
    <row r="391" spans="9:15" x14ac:dyDescent="0.3">
      <c r="I391">
        <v>107.7777777777778</v>
      </c>
      <c r="J391">
        <f>D4*EXP(-F4*I391)+H4</f>
        <v>7.6047136343940158</v>
      </c>
      <c r="K391">
        <f>L391* E6/M391</f>
        <v>7.4779253333846389</v>
      </c>
      <c r="L391">
        <v>7.6980000000000004</v>
      </c>
      <c r="M391">
        <v>304.065</v>
      </c>
      <c r="N391">
        <f>(D4-D5)*EXP(-(F4-F5)*I391)+(H4-H5)</f>
        <v>7.5873536082345234</v>
      </c>
      <c r="O391">
        <f>(D4+D5)*EXP(-(F4+F5)*I391)+(H4+H5)</f>
        <v>7.6221545157616779</v>
      </c>
    </row>
    <row r="392" spans="9:15" x14ac:dyDescent="0.3">
      <c r="I392">
        <v>108.0555555555556</v>
      </c>
      <c r="J392">
        <f>D4*EXP(-F4*I392)+H4</f>
        <v>7.5842084462400292</v>
      </c>
      <c r="K392">
        <f>L392* E6/M392</f>
        <v>7.4979341415110579</v>
      </c>
      <c r="L392">
        <v>7.7270000000000003</v>
      </c>
      <c r="M392">
        <v>304.39600000000002</v>
      </c>
      <c r="N392">
        <f>(D4-D5)*EXP(-(F4-F5)*I392)+(H4-H5)</f>
        <v>7.5668258894870819</v>
      </c>
      <c r="O392">
        <f>(D4+D5)*EXP(-(F4+F5)*I392)+(H4+H5)</f>
        <v>7.6016720779912506</v>
      </c>
    </row>
    <row r="393" spans="9:15" x14ac:dyDescent="0.3">
      <c r="I393">
        <v>108.3333333333333</v>
      </c>
      <c r="J393">
        <f>D4*EXP(-F4*I393)+H4</f>
        <v>7.5637934618281282</v>
      </c>
      <c r="K393">
        <f>L393* E6/M393</f>
        <v>7.4770414227497417</v>
      </c>
      <c r="L393">
        <v>7.7119999999999997</v>
      </c>
      <c r="M393">
        <v>304.654</v>
      </c>
      <c r="N393">
        <f>(D4-D5)*EXP(-(F4-F5)*I393)+(H4-H5)</f>
        <v>7.5463881817947707</v>
      </c>
      <c r="O393">
        <f>(D4+D5)*EXP(-(F4+F5)*I393)+(H4+H5)</f>
        <v>7.5812800350351717</v>
      </c>
    </row>
    <row r="394" spans="9:15" x14ac:dyDescent="0.3">
      <c r="I394">
        <v>108.6111111111111</v>
      </c>
      <c r="J394">
        <f>D4*EXP(-F4*I394)+H4</f>
        <v>7.5434682843457956</v>
      </c>
      <c r="K394">
        <f>L394* E6/M394</f>
        <v>7.4507906518051454</v>
      </c>
      <c r="L394">
        <v>7.6849999999999996</v>
      </c>
      <c r="M394">
        <v>304.65699999999998</v>
      </c>
      <c r="N394">
        <f>(D4-D5)*EXP(-(F4-F5)*I394)+(H4-H5)</f>
        <v>7.5260400904722164</v>
      </c>
      <c r="O394">
        <f>(D4+D5)*EXP(-(F4+F5)*I394)+(H4+H5)</f>
        <v>7.5609779879554413</v>
      </c>
    </row>
    <row r="395" spans="9:15" x14ac:dyDescent="0.3">
      <c r="I395">
        <v>108.8888888888889</v>
      </c>
      <c r="J395">
        <f>D4*EXP(-F4*I395)+H4</f>
        <v>7.5232325187261351</v>
      </c>
      <c r="K395">
        <f>L395* E6/M395</f>
        <v>7.40981738375062</v>
      </c>
      <c r="L395">
        <v>7.6459999999999999</v>
      </c>
      <c r="M395">
        <v>304.78699999999998</v>
      </c>
      <c r="N395">
        <f>(D4-D5)*EXP(-(F4-F5)*I395)+(H4-H5)</f>
        <v>7.5057812225647025</v>
      </c>
      <c r="O395">
        <f>(D4+D5)*EXP(-(F4+F5)*I395)+(H4+H5)</f>
        <v>7.540765539574708</v>
      </c>
    </row>
    <row r="396" spans="9:15" x14ac:dyDescent="0.3">
      <c r="I396">
        <v>109.1666666666667</v>
      </c>
      <c r="J396">
        <f>D4*EXP(-F4*I396)+H4</f>
        <v>7.5030857716401789</v>
      </c>
      <c r="K396">
        <f>L396* E6/M396</f>
        <v>7.3910387729147695</v>
      </c>
      <c r="L396">
        <v>7.6289999999999996</v>
      </c>
      <c r="M396">
        <v>304.88199999999989</v>
      </c>
      <c r="N396">
        <f>(D4-D5)*EXP(-(F4-F5)*I396)+(H4-H5)</f>
        <v>7.4856111868405595</v>
      </c>
      <c r="O396">
        <f>(D4+D5)*EXP(-(F4+F5)*I396)+(H4+H5)</f>
        <v>7.5206422944684697</v>
      </c>
    </row>
    <row r="397" spans="9:15" x14ac:dyDescent="0.3">
      <c r="I397">
        <v>109.4444444444444</v>
      </c>
      <c r="J397">
        <f>D4*EXP(-F4*I397)+H4</f>
        <v>7.4830276514892375</v>
      </c>
      <c r="K397">
        <f>L397* E6/M397</f>
        <v>7.3844750125304479</v>
      </c>
      <c r="L397">
        <v>7.6260000000000003</v>
      </c>
      <c r="M397">
        <v>305.03300000000002</v>
      </c>
      <c r="N397">
        <f>(D4-D5)*EXP(-(F4-F5)*I397)+(H4-H5)</f>
        <v>7.4655295937836152</v>
      </c>
      <c r="O397">
        <f>(D4+D5)*EXP(-(F4+F5)*I397)+(H4+H5)</f>
        <v>7.5006078589573502</v>
      </c>
    </row>
    <row r="398" spans="9:15" x14ac:dyDescent="0.3">
      <c r="I398">
        <v>109.7222222222222</v>
      </c>
      <c r="J398">
        <f>D4*EXP(-F4*I398)+H4</f>
        <v>7.4630577683972774</v>
      </c>
      <c r="K398">
        <f>L398* E6/M398</f>
        <v>7.3656011866777211</v>
      </c>
      <c r="L398">
        <v>7.61</v>
      </c>
      <c r="M398">
        <v>305.173</v>
      </c>
      <c r="N398">
        <f>(D4-D5)*EXP(-(F4-F5)*I398)+(H4-H5)</f>
        <v>7.4455360555856505</v>
      </c>
      <c r="O398">
        <f>(D4+D5)*EXP(-(F4+F5)*I398)+(H4+H5)</f>
        <v>7.4806618410993746</v>
      </c>
    </row>
    <row r="399" spans="9:15" x14ac:dyDescent="0.3">
      <c r="I399">
        <v>110</v>
      </c>
      <c r="J399">
        <f>D4*EXP(-F4*I399)+H4</f>
        <v>7.4431757342033755</v>
      </c>
      <c r="K399">
        <f>L399* E6/M399</f>
        <v>7.3341133216804524</v>
      </c>
      <c r="L399">
        <v>7.58</v>
      </c>
      <c r="M399">
        <v>305.27499999999998</v>
      </c>
      <c r="N399">
        <f>(D4-D5)*EXP(-(F4-F5)*I399)+(H4-H5)</f>
        <v>7.4256301861389442</v>
      </c>
      <c r="O399">
        <f>(D4+D5)*EXP(-(F4+F5)*I399)+(H4+H5)</f>
        <v>7.4608038506823373</v>
      </c>
    </row>
    <row r="400" spans="9:15" x14ac:dyDescent="0.3">
      <c r="I400">
        <v>110.2777777777778</v>
      </c>
      <c r="J400">
        <f>D4*EXP(-F4*I400)+H4</f>
        <v>7.423381162454147</v>
      </c>
      <c r="K400">
        <f>L400* E6/M400</f>
        <v>7.3034651197853089</v>
      </c>
      <c r="L400">
        <v>7.5460000000000003</v>
      </c>
      <c r="M400">
        <v>305.18099999999998</v>
      </c>
      <c r="N400">
        <f>(D4-D5)*EXP(-(F4-F5)*I400)+(H4-H5)</f>
        <v>7.4058116010288026</v>
      </c>
      <c r="O400">
        <f>(D4+D5)*EXP(-(F4+F5)*I400)+(H4+H5)</f>
        <v>7.441033499216144</v>
      </c>
    </row>
    <row r="401" spans="9:15" x14ac:dyDescent="0.3">
      <c r="I401">
        <v>110.5555555555556</v>
      </c>
      <c r="J401">
        <f>D4*EXP(-F4*I401)+H4</f>
        <v>7.4036736683962436</v>
      </c>
      <c r="K401">
        <f>L401* E6/M401</f>
        <v>7.2807033623980173</v>
      </c>
      <c r="L401">
        <v>7.5229999999999997</v>
      </c>
      <c r="M401">
        <v>305.202</v>
      </c>
      <c r="N401">
        <f>(D4-D5)*EXP(-(F4-F5)*I401)+(H4-H5)</f>
        <v>7.3860799175261294</v>
      </c>
      <c r="O401">
        <f>(D4+D5)*EXP(-(F4+F5)*I401)+(H4+H5)</f>
        <v>7.4213503999252186</v>
      </c>
    </row>
    <row r="402" spans="9:15" x14ac:dyDescent="0.3">
      <c r="I402">
        <v>110.8333333333333</v>
      </c>
      <c r="J402">
        <f>D4*EXP(-F4*I402)+H4</f>
        <v>7.3840528689688822</v>
      </c>
      <c r="K402">
        <f>L402* E6/M402</f>
        <v>7.2672987531982409</v>
      </c>
      <c r="L402">
        <v>7.5060000000000002</v>
      </c>
      <c r="M402">
        <v>305.07400000000001</v>
      </c>
      <c r="N402">
        <f>(D4-D5)*EXP(-(F4-F5)*I402)+(H4-H5)</f>
        <v>7.3664347545800455</v>
      </c>
      <c r="O402">
        <f>(D4+D5)*EXP(-(F4+F5)*I402)+(H4+H5)</f>
        <v>7.4017541677409406</v>
      </c>
    </row>
    <row r="403" spans="9:15" x14ac:dyDescent="0.3">
      <c r="I403">
        <v>111.1111111111111</v>
      </c>
      <c r="J403">
        <f>D4*EXP(-F4*I403)+H4</f>
        <v>7.3645183827963656</v>
      </c>
      <c r="K403">
        <f>L403* E6/M403</f>
        <v>7.2519849014982896</v>
      </c>
      <c r="L403">
        <v>7.492</v>
      </c>
      <c r="M403">
        <v>305.14800000000002</v>
      </c>
      <c r="N403">
        <f>(D4-D5)*EXP(-(F4-F5)*I403)+(H4-H5)</f>
        <v>7.3468757328105072</v>
      </c>
      <c r="O403">
        <f>(D4+D5)*EXP(-(F4+F5)*I403)+(H4+H5)</f>
        <v>7.3822444192940857</v>
      </c>
    </row>
    <row r="404" spans="9:15" x14ac:dyDescent="0.3">
      <c r="I404">
        <v>111.3888888888889</v>
      </c>
      <c r="J404">
        <f>D4*EXP(-F4*I404)+H4</f>
        <v>7.3450698301807202</v>
      </c>
      <c r="K404">
        <f>L404* E6/M404</f>
        <v>7.2464440148903959</v>
      </c>
      <c r="L404">
        <v>7.4850000000000003</v>
      </c>
      <c r="M404">
        <v>305.096</v>
      </c>
      <c r="N404">
        <f>(D4-D5)*EXP(-(F4-F5)*I404)+(H4-H5)</f>
        <v>7.3274024745010156</v>
      </c>
      <c r="O404">
        <f>(D4+D5)*EXP(-(F4+F5)*I404)+(H4+H5)</f>
        <v>7.3628207729073694</v>
      </c>
    </row>
    <row r="405" spans="9:15" x14ac:dyDescent="0.3">
      <c r="I405">
        <v>111.6666666666667</v>
      </c>
      <c r="J405">
        <f>D4*EXP(-F4*I405)+H4</f>
        <v>7.3257068330942783</v>
      </c>
      <c r="K405">
        <f>L405* E6/M405</f>
        <v>7.2284458216797045</v>
      </c>
      <c r="L405">
        <v>7.468</v>
      </c>
      <c r="M405">
        <v>305.161</v>
      </c>
      <c r="N405">
        <f>(D4-D5)*EXP(-(F4-F5)*I405)+(H4-H5)</f>
        <v>7.3080146035912961</v>
      </c>
      <c r="O405">
        <f>(D4+D5)*EXP(-(F4+F5)*I405)+(H4+H5)</f>
        <v>7.34348284858795</v>
      </c>
    </row>
    <row r="406" spans="9:15" x14ac:dyDescent="0.3">
      <c r="I406">
        <v>111.9444444444444</v>
      </c>
      <c r="J406">
        <f>D4*EXP(-F4*I406)+H4</f>
        <v>7.3064290151723554</v>
      </c>
      <c r="K406">
        <f>L406* E6/M406</f>
        <v>7.1947807244016104</v>
      </c>
      <c r="L406">
        <v>7.4329999999999998</v>
      </c>
      <c r="M406">
        <v>305.15199999999999</v>
      </c>
      <c r="N406">
        <f>(D4-D5)*EXP(-(F4-F5)*I406)+(H4-H5)</f>
        <v>7.2887117456700521</v>
      </c>
      <c r="O406">
        <f>(D4+D5)*EXP(-(F4+F5)*I406)+(H4+H5)</f>
        <v>7.324230268020008</v>
      </c>
    </row>
    <row r="407" spans="9:15" x14ac:dyDescent="0.3">
      <c r="I407">
        <v>112.2222222222222</v>
      </c>
      <c r="J407">
        <f>D4*EXP(-F4*I407)+H4</f>
        <v>7.2872360017058933</v>
      </c>
      <c r="K407">
        <f>L407* E6/M407</f>
        <v>7.164784831207534</v>
      </c>
      <c r="L407">
        <v>7.4039999999999999</v>
      </c>
      <c r="M407">
        <v>305.23399999999998</v>
      </c>
      <c r="N407">
        <f>(D4-D5)*EXP(-(F4-F5)*I407)+(H4-H5)</f>
        <v>7.2694935279677049</v>
      </c>
      <c r="O407">
        <f>(D4+D5)*EXP(-(F4+F5)*I407)+(H4+H5)</f>
        <v>7.305062654557319</v>
      </c>
    </row>
    <row r="408" spans="9:15" x14ac:dyDescent="0.3">
      <c r="I408">
        <v>112.5</v>
      </c>
      <c r="J408">
        <f>D4*EXP(-F4*I408)+H4</f>
        <v>7.2681274196342303</v>
      </c>
      <c r="K408">
        <f>L408* E6/M408</f>
        <v>7.1390751327843676</v>
      </c>
      <c r="L408">
        <v>7.3819999999999997</v>
      </c>
      <c r="M408">
        <v>305.423</v>
      </c>
      <c r="N408">
        <f>(D4-D5)*EXP(-(F4-F5)*I408)+(H4-H5)</f>
        <v>7.2503595793492348</v>
      </c>
      <c r="O408">
        <f>(D4+D5)*EXP(-(F4+F5)*I408)+(H4+H5)</f>
        <v>7.2859796332159261</v>
      </c>
    </row>
    <row r="409" spans="9:15" x14ac:dyDescent="0.3">
      <c r="I409">
        <v>112.7777777777778</v>
      </c>
      <c r="J409">
        <f>D4*EXP(-F4*I409)+H4</f>
        <v>7.2491028975378171</v>
      </c>
      <c r="K409">
        <f>L409* E6/M409</f>
        <v>7.1237307990903025</v>
      </c>
      <c r="L409">
        <v>7.3650000000000002</v>
      </c>
      <c r="M409">
        <v>305.37599999999998</v>
      </c>
      <c r="N409">
        <f>(D4-D5)*EXP(-(F4-F5)*I409)+(H4-H5)</f>
        <v>7.2313095303069925</v>
      </c>
      <c r="O409">
        <f>(D4+D5)*EXP(-(F4+F5)*I409)+(H4+H5)</f>
        <v>7.2669808306667782</v>
      </c>
    </row>
    <row r="410" spans="9:15" x14ac:dyDescent="0.3">
      <c r="I410">
        <v>113.0555555555556</v>
      </c>
      <c r="J410">
        <f>D4*EXP(-F4*I410)+H4</f>
        <v>7.2301620656310037</v>
      </c>
      <c r="K410">
        <f>L410* E6/M410</f>
        <v>7.0904956781798667</v>
      </c>
      <c r="L410">
        <v>7.3339999999999996</v>
      </c>
      <c r="M410">
        <v>305.51600000000002</v>
      </c>
      <c r="N410">
        <f>(D4-D5)*EXP(-(F4-F5)*I410)+(H4-H5)</f>
        <v>7.2123430129535615</v>
      </c>
      <c r="O410">
        <f>(D4+D5)*EXP(-(F4+F5)*I410)+(H4+H5)</f>
        <v>7.2480658752284262</v>
      </c>
    </row>
    <row r="411" spans="9:15" x14ac:dyDescent="0.3">
      <c r="I411">
        <v>113.3333333333333</v>
      </c>
      <c r="J411">
        <f>D4*EXP(-F4*I411)+H4</f>
        <v>7.2113045557548583</v>
      </c>
      <c r="K411">
        <f>L411* E6/M411</f>
        <v>7.0805561733454239</v>
      </c>
      <c r="L411">
        <v>7.3230000000000004</v>
      </c>
      <c r="M411">
        <v>305.48599999999999</v>
      </c>
      <c r="N411">
        <f>(D4-D5)*EXP(-(F4-F5)*I411)+(H4-H5)</f>
        <v>7.1934596610146677</v>
      </c>
      <c r="O411">
        <f>(D4+D5)*EXP(-(F4+F5)*I411)+(H4+H5)</f>
        <v>7.2292343968597672</v>
      </c>
    </row>
    <row r="412" spans="9:15" x14ac:dyDescent="0.3">
      <c r="I412">
        <v>113.6111111111111</v>
      </c>
      <c r="J412">
        <f>D4*EXP(-F4*I412)+H4</f>
        <v>7.1925300013699864</v>
      </c>
      <c r="K412">
        <f>L412* E6/M412</f>
        <v>7.0627004454312559</v>
      </c>
      <c r="L412">
        <v>7.3079999999999998</v>
      </c>
      <c r="M412">
        <v>305.63099999999997</v>
      </c>
      <c r="N412">
        <f>(D4-D5)*EXP(-(F4-F5)*I412)+(H4-H5)</f>
        <v>7.1746591098220724</v>
      </c>
      <c r="O412">
        <f>(D4+D5)*EXP(-(F4+F5)*I412)+(H4+H5)</f>
        <v>7.2104860271527746</v>
      </c>
    </row>
    <row r="413" spans="9:15" x14ac:dyDescent="0.3">
      <c r="I413">
        <v>113.8888888888889</v>
      </c>
      <c r="J413">
        <f>D4*EXP(-F4*I413)+H4</f>
        <v>7.1738380375494497</v>
      </c>
      <c r="K413">
        <f>L413* E6/M413</f>
        <v>7.0340752754048923</v>
      </c>
      <c r="L413">
        <v>7.28</v>
      </c>
      <c r="M413">
        <v>305.69900000000001</v>
      </c>
      <c r="N413">
        <f>(D4-D5)*EXP(-(F4-F5)*I413)+(H4-H5)</f>
        <v>7.1559409963065805</v>
      </c>
      <c r="O413">
        <f>(D4+D5)*EXP(-(F4+F5)*I413)+(H4+H5)</f>
        <v>7.1918203993253318</v>
      </c>
    </row>
    <row r="414" spans="9:15" x14ac:dyDescent="0.3">
      <c r="I414">
        <v>114.1666666666667</v>
      </c>
      <c r="J414">
        <f>D4*EXP(-F4*I414)+H4</f>
        <v>7.1552283009716344</v>
      </c>
      <c r="K414">
        <f>L414* E6/M414</f>
        <v>7.0398436495999377</v>
      </c>
      <c r="L414">
        <v>7.2919999999999998</v>
      </c>
      <c r="M414">
        <v>305.952</v>
      </c>
      <c r="N414">
        <f>(D4-D5)*EXP(-(F4-F5)*I414)+(H4-H5)</f>
        <v>7.1373049589909892</v>
      </c>
      <c r="O414">
        <f>(D4+D5)*EXP(-(F4+F5)*I414)+(H4+H5)</f>
        <v>7.1732371482140245</v>
      </c>
    </row>
    <row r="415" spans="9:15" x14ac:dyDescent="0.3">
      <c r="I415">
        <v>114.4444444444444</v>
      </c>
      <c r="J415">
        <f>D4*EXP(-F4*I415)+H4</f>
        <v>7.1367004299132191</v>
      </c>
      <c r="K415">
        <f>L415* E6/M415</f>
        <v>7.003425540338899</v>
      </c>
      <c r="L415">
        <v>7.258</v>
      </c>
      <c r="M415">
        <v>306.10899999999998</v>
      </c>
      <c r="N415">
        <f>(D4-D5)*EXP(-(F4-F5)*I415)+(H4-H5)</f>
        <v>7.1187506379831298</v>
      </c>
      <c r="O415">
        <f>(D4+D5)*EXP(-(F4+F5)*I415)+(H4+H5)</f>
        <v>7.1547359102670223</v>
      </c>
    </row>
    <row r="416" spans="9:15" x14ac:dyDescent="0.3">
      <c r="I416">
        <v>114.7222222222222</v>
      </c>
      <c r="J416">
        <f>D4*EXP(-F4*I416)+H4</f>
        <v>7.1182540642420991</v>
      </c>
      <c r="K416">
        <f>L416* E6/M416</f>
        <v>6.972048646922091</v>
      </c>
      <c r="L416">
        <v>7.218</v>
      </c>
      <c r="M416">
        <v>305.79199999999997</v>
      </c>
      <c r="N416">
        <f>(D4-D5)*EXP(-(F4-F5)*I416)+(H4-H5)</f>
        <v>7.1002776749688898</v>
      </c>
      <c r="O416">
        <f>(D4+D5)*EXP(-(F4+F5)*I416)+(H4+H5)</f>
        <v>7.136316323536926</v>
      </c>
    </row>
    <row r="417" spans="9:15" x14ac:dyDescent="0.3">
      <c r="I417">
        <v>115</v>
      </c>
      <c r="J417">
        <f>D4*EXP(-F4*I417)+H4</f>
        <v>7.0998888454104447</v>
      </c>
      <c r="K417">
        <f>L417* E6/M417</f>
        <v>6.9688739677557265</v>
      </c>
      <c r="L417">
        <v>7.1859999999999999</v>
      </c>
      <c r="M417">
        <v>304.57499999999999</v>
      </c>
      <c r="N417">
        <f>(D4-D5)*EXP(-(F4-F5)*I417)+(H4-H5)</f>
        <v>7.0818857132053301</v>
      </c>
      <c r="O417">
        <f>(D4+D5)*EXP(-(F4+F5)*I417)+(H4+H5)</f>
        <v>7.1179780276737352</v>
      </c>
    </row>
    <row r="418" spans="9:15" x14ac:dyDescent="0.3">
      <c r="I418">
        <v>115.2777777777778</v>
      </c>
      <c r="J418">
        <f>D4*EXP(-F4*I418)+H4</f>
        <v>7.0816044164476892</v>
      </c>
      <c r="K418">
        <f>L418* E6/M418</f>
        <v>6.9576503122455211</v>
      </c>
      <c r="L418">
        <v>7.1609999999999996</v>
      </c>
      <c r="M418">
        <v>304.005</v>
      </c>
      <c r="N418">
        <f>(D4-D5)*EXP(-(F4-F5)*I418)+(H4-H5)</f>
        <v>7.0635743975137695</v>
      </c>
      <c r="O418">
        <f>(D4+D5)*EXP(-(F4+F5)*I418)+(H4+H5)</f>
        <v>7.099720663917771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P38_S3</vt:lpstr>
      <vt:lpstr>P39_S5</vt:lpstr>
      <vt:lpstr>P40_S11</vt:lpstr>
      <vt:lpstr>P41_S13</vt:lpstr>
      <vt:lpstr>P42_S12</vt:lpstr>
      <vt:lpstr>P43_S14</vt:lpstr>
      <vt:lpstr>P44_S15</vt:lpstr>
      <vt:lpstr>P45_S16</vt:lpstr>
      <vt:lpstr>P46_S17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2018-06-11T13:43:15Z</dcterms:created>
  <dcterms:modified xsi:type="dcterms:W3CDTF">2018-06-27T13:07:29Z</dcterms:modified>
</cp:coreProperties>
</file>