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reports\"/>
    </mc:Choice>
  </mc:AlternateContent>
  <bookViews>
    <workbookView xWindow="936" yWindow="0" windowWidth="23040" windowHeight="9780"/>
  </bookViews>
  <sheets>
    <sheet name="SUMMARY" sheetId="1" r:id="rId1"/>
    <sheet name="P40_S1" sheetId="2" r:id="rId2"/>
    <sheet name="P41_S2" sheetId="3" r:id="rId3"/>
    <sheet name="P42_S3" sheetId="4" r:id="rId4"/>
    <sheet name="P43_S4" sheetId="5" r:id="rId5"/>
    <sheet name="P44_S5" sheetId="6" r:id="rId6"/>
    <sheet name="P45_S6" sheetId="7" r:id="rId7"/>
    <sheet name="P46_S7" sheetId="8" r:id="rId8"/>
    <sheet name="RAW" sheetId="14" r:id="rId9"/>
  </sheets>
  <calcPr calcId="162913"/>
</workbook>
</file>

<file path=xl/calcChain.xml><?xml version="1.0" encoding="utf-8"?>
<calcChain xmlns="http://schemas.openxmlformats.org/spreadsheetml/2006/main">
  <c r="O419" i="8" l="1"/>
  <c r="N419" i="8"/>
  <c r="K419" i="8"/>
  <c r="J419" i="8"/>
  <c r="O418" i="8"/>
  <c r="N418" i="8"/>
  <c r="K418" i="8"/>
  <c r="J418" i="8"/>
  <c r="O417" i="8"/>
  <c r="N417" i="8"/>
  <c r="K417" i="8"/>
  <c r="J417" i="8"/>
  <c r="O416" i="8"/>
  <c r="N416" i="8"/>
  <c r="K416" i="8"/>
  <c r="J416" i="8"/>
  <c r="O415" i="8"/>
  <c r="N415" i="8"/>
  <c r="K415" i="8"/>
  <c r="J415" i="8"/>
  <c r="O414" i="8"/>
  <c r="N414" i="8"/>
  <c r="K414" i="8"/>
  <c r="J414" i="8"/>
  <c r="O413" i="8"/>
  <c r="N413" i="8"/>
  <c r="K413" i="8"/>
  <c r="J413" i="8"/>
  <c r="O412" i="8"/>
  <c r="N412" i="8"/>
  <c r="K412" i="8"/>
  <c r="J412" i="8"/>
  <c r="O411" i="8"/>
  <c r="N411" i="8"/>
  <c r="K411" i="8"/>
  <c r="J411" i="8"/>
  <c r="O410" i="8"/>
  <c r="N410" i="8"/>
  <c r="K410" i="8"/>
  <c r="J410" i="8"/>
  <c r="O409" i="8"/>
  <c r="N409" i="8"/>
  <c r="K409" i="8"/>
  <c r="J409" i="8"/>
  <c r="O408" i="8"/>
  <c r="N408" i="8"/>
  <c r="K408" i="8"/>
  <c r="J408" i="8"/>
  <c r="O407" i="8"/>
  <c r="N407" i="8"/>
  <c r="K407" i="8"/>
  <c r="J407" i="8"/>
  <c r="O406" i="8"/>
  <c r="N406" i="8"/>
  <c r="K406" i="8"/>
  <c r="J406" i="8"/>
  <c r="O405" i="8"/>
  <c r="N405" i="8"/>
  <c r="K405" i="8"/>
  <c r="J405" i="8"/>
  <c r="O404" i="8"/>
  <c r="N404" i="8"/>
  <c r="K404" i="8"/>
  <c r="J404" i="8"/>
  <c r="O403" i="8"/>
  <c r="N403" i="8"/>
  <c r="K403" i="8"/>
  <c r="J403" i="8"/>
  <c r="O402" i="8"/>
  <c r="N402" i="8"/>
  <c r="K402" i="8"/>
  <c r="J402" i="8"/>
  <c r="O401" i="8"/>
  <c r="N401" i="8"/>
  <c r="K401" i="8"/>
  <c r="J401" i="8"/>
  <c r="O400" i="8"/>
  <c r="N400" i="8"/>
  <c r="K400" i="8"/>
  <c r="J400" i="8"/>
  <c r="O399" i="8"/>
  <c r="N399" i="8"/>
  <c r="K399" i="8"/>
  <c r="J399" i="8"/>
  <c r="O398" i="8"/>
  <c r="N398" i="8"/>
  <c r="K398" i="8"/>
  <c r="J398" i="8"/>
  <c r="O397" i="8"/>
  <c r="N397" i="8"/>
  <c r="K397" i="8"/>
  <c r="J397" i="8"/>
  <c r="O396" i="8"/>
  <c r="N396" i="8"/>
  <c r="K396" i="8"/>
  <c r="J396" i="8"/>
  <c r="O395" i="8"/>
  <c r="N395" i="8"/>
  <c r="K395" i="8"/>
  <c r="J395" i="8"/>
  <c r="O394" i="8"/>
  <c r="N394" i="8"/>
  <c r="K394" i="8"/>
  <c r="J394" i="8"/>
  <c r="O393" i="8"/>
  <c r="N393" i="8"/>
  <c r="K393" i="8"/>
  <c r="J393" i="8"/>
  <c r="O392" i="8"/>
  <c r="N392" i="8"/>
  <c r="K392" i="8"/>
  <c r="J392" i="8"/>
  <c r="O391" i="8"/>
  <c r="N391" i="8"/>
  <c r="K391" i="8"/>
  <c r="J391" i="8"/>
  <c r="O390" i="8"/>
  <c r="N390" i="8"/>
  <c r="K390" i="8"/>
  <c r="J390" i="8"/>
  <c r="O389" i="8"/>
  <c r="N389" i="8"/>
  <c r="K389" i="8"/>
  <c r="J389" i="8"/>
  <c r="O388" i="8"/>
  <c r="N388" i="8"/>
  <c r="K388" i="8"/>
  <c r="J388" i="8"/>
  <c r="O387" i="8"/>
  <c r="N387" i="8"/>
  <c r="K387" i="8"/>
  <c r="J387" i="8"/>
  <c r="O386" i="8"/>
  <c r="N386" i="8"/>
  <c r="K386" i="8"/>
  <c r="J386" i="8"/>
  <c r="O385" i="8"/>
  <c r="N385" i="8"/>
  <c r="K385" i="8"/>
  <c r="J385" i="8"/>
  <c r="O384" i="8"/>
  <c r="N384" i="8"/>
  <c r="K384" i="8"/>
  <c r="J384" i="8"/>
  <c r="O383" i="8"/>
  <c r="N383" i="8"/>
  <c r="K383" i="8"/>
  <c r="J383" i="8"/>
  <c r="O382" i="8"/>
  <c r="N382" i="8"/>
  <c r="K382" i="8"/>
  <c r="J382" i="8"/>
  <c r="O381" i="8"/>
  <c r="N381" i="8"/>
  <c r="K381" i="8"/>
  <c r="J381" i="8"/>
  <c r="O380" i="8"/>
  <c r="N380" i="8"/>
  <c r="K380" i="8"/>
  <c r="J380" i="8"/>
  <c r="O379" i="8"/>
  <c r="N379" i="8"/>
  <c r="K379" i="8"/>
  <c r="J379" i="8"/>
  <c r="O378" i="8"/>
  <c r="N378" i="8"/>
  <c r="K378" i="8"/>
  <c r="J378" i="8"/>
  <c r="O377" i="8"/>
  <c r="N377" i="8"/>
  <c r="K377" i="8"/>
  <c r="J377" i="8"/>
  <c r="O376" i="8"/>
  <c r="N376" i="8"/>
  <c r="K376" i="8"/>
  <c r="J376" i="8"/>
  <c r="O375" i="8"/>
  <c r="N375" i="8"/>
  <c r="K375" i="8"/>
  <c r="J375" i="8"/>
  <c r="O374" i="8"/>
  <c r="N374" i="8"/>
  <c r="K374" i="8"/>
  <c r="J374" i="8"/>
  <c r="O373" i="8"/>
  <c r="N373" i="8"/>
  <c r="K373" i="8"/>
  <c r="J373" i="8"/>
  <c r="O372" i="8"/>
  <c r="N372" i="8"/>
  <c r="K372" i="8"/>
  <c r="J372" i="8"/>
  <c r="O371" i="8"/>
  <c r="N371" i="8"/>
  <c r="K371" i="8"/>
  <c r="J371" i="8"/>
  <c r="O370" i="8"/>
  <c r="N370" i="8"/>
  <c r="K370" i="8"/>
  <c r="J370" i="8"/>
  <c r="O369" i="8"/>
  <c r="N369" i="8"/>
  <c r="K369" i="8"/>
  <c r="J369" i="8"/>
  <c r="O368" i="8"/>
  <c r="N368" i="8"/>
  <c r="K368" i="8"/>
  <c r="J368" i="8"/>
  <c r="O367" i="8"/>
  <c r="N367" i="8"/>
  <c r="K367" i="8"/>
  <c r="J367" i="8"/>
  <c r="O366" i="8"/>
  <c r="N366" i="8"/>
  <c r="K366" i="8"/>
  <c r="J366" i="8"/>
  <c r="O365" i="8"/>
  <c r="N365" i="8"/>
  <c r="K365" i="8"/>
  <c r="J365" i="8"/>
  <c r="O364" i="8"/>
  <c r="N364" i="8"/>
  <c r="K364" i="8"/>
  <c r="J364" i="8"/>
  <c r="O363" i="8"/>
  <c r="N363" i="8"/>
  <c r="K363" i="8"/>
  <c r="J363" i="8"/>
  <c r="O362" i="8"/>
  <c r="N362" i="8"/>
  <c r="K362" i="8"/>
  <c r="J362" i="8"/>
  <c r="O361" i="8"/>
  <c r="N361" i="8"/>
  <c r="K361" i="8"/>
  <c r="J361" i="8"/>
  <c r="O360" i="8"/>
  <c r="N360" i="8"/>
  <c r="K360" i="8"/>
  <c r="J360" i="8"/>
  <c r="O359" i="8"/>
  <c r="N359" i="8"/>
  <c r="K359" i="8"/>
  <c r="J359" i="8"/>
  <c r="O358" i="8"/>
  <c r="N358" i="8"/>
  <c r="K358" i="8"/>
  <c r="J358" i="8"/>
  <c r="O357" i="8"/>
  <c r="N357" i="8"/>
  <c r="K357" i="8"/>
  <c r="J357" i="8"/>
  <c r="O356" i="8"/>
  <c r="N356" i="8"/>
  <c r="K356" i="8"/>
  <c r="J356" i="8"/>
  <c r="O355" i="8"/>
  <c r="N355" i="8"/>
  <c r="K355" i="8"/>
  <c r="J355" i="8"/>
  <c r="O354" i="8"/>
  <c r="N354" i="8"/>
  <c r="K354" i="8"/>
  <c r="J354" i="8"/>
  <c r="O353" i="8"/>
  <c r="N353" i="8"/>
  <c r="K353" i="8"/>
  <c r="J353" i="8"/>
  <c r="O352" i="8"/>
  <c r="N352" i="8"/>
  <c r="K352" i="8"/>
  <c r="J352" i="8"/>
  <c r="O351" i="8"/>
  <c r="N351" i="8"/>
  <c r="K351" i="8"/>
  <c r="J351" i="8"/>
  <c r="O350" i="8"/>
  <c r="N350" i="8"/>
  <c r="K350" i="8"/>
  <c r="J350" i="8"/>
  <c r="O349" i="8"/>
  <c r="N349" i="8"/>
  <c r="K349" i="8"/>
  <c r="J349" i="8"/>
  <c r="O348" i="8"/>
  <c r="N348" i="8"/>
  <c r="K348" i="8"/>
  <c r="J348" i="8"/>
  <c r="O347" i="8"/>
  <c r="N347" i="8"/>
  <c r="K347" i="8"/>
  <c r="J347" i="8"/>
  <c r="O346" i="8"/>
  <c r="N346" i="8"/>
  <c r="K346" i="8"/>
  <c r="J346" i="8"/>
  <c r="O345" i="8"/>
  <c r="N345" i="8"/>
  <c r="K345" i="8"/>
  <c r="J345" i="8"/>
  <c r="O344" i="8"/>
  <c r="N344" i="8"/>
  <c r="K344" i="8"/>
  <c r="J344" i="8"/>
  <c r="O343" i="8"/>
  <c r="N343" i="8"/>
  <c r="K343" i="8"/>
  <c r="J343" i="8"/>
  <c r="O342" i="8"/>
  <c r="N342" i="8"/>
  <c r="K342" i="8"/>
  <c r="J342" i="8"/>
  <c r="O341" i="8"/>
  <c r="N341" i="8"/>
  <c r="K341" i="8"/>
  <c r="J341" i="8"/>
  <c r="O340" i="8"/>
  <c r="N340" i="8"/>
  <c r="K340" i="8"/>
  <c r="J340" i="8"/>
  <c r="O339" i="8"/>
  <c r="N339" i="8"/>
  <c r="K339" i="8"/>
  <c r="J339" i="8"/>
  <c r="O338" i="8"/>
  <c r="N338" i="8"/>
  <c r="K338" i="8"/>
  <c r="J338" i="8"/>
  <c r="O337" i="8"/>
  <c r="N337" i="8"/>
  <c r="K337" i="8"/>
  <c r="J337" i="8"/>
  <c r="O336" i="8"/>
  <c r="N336" i="8"/>
  <c r="K336" i="8"/>
  <c r="J336" i="8"/>
  <c r="O335" i="8"/>
  <c r="N335" i="8"/>
  <c r="K335" i="8"/>
  <c r="J335" i="8"/>
  <c r="O334" i="8"/>
  <c r="N334" i="8"/>
  <c r="K334" i="8"/>
  <c r="J334" i="8"/>
  <c r="O333" i="8"/>
  <c r="N333" i="8"/>
  <c r="K333" i="8"/>
  <c r="J333" i="8"/>
  <c r="O332" i="8"/>
  <c r="N332" i="8"/>
  <c r="K332" i="8"/>
  <c r="J332" i="8"/>
  <c r="O331" i="8"/>
  <c r="N331" i="8"/>
  <c r="K331" i="8"/>
  <c r="J331" i="8"/>
  <c r="O330" i="8"/>
  <c r="N330" i="8"/>
  <c r="K330" i="8"/>
  <c r="J330" i="8"/>
  <c r="O329" i="8"/>
  <c r="N329" i="8"/>
  <c r="K329" i="8"/>
  <c r="J329" i="8"/>
  <c r="O328" i="8"/>
  <c r="N328" i="8"/>
  <c r="K328" i="8"/>
  <c r="J328" i="8"/>
  <c r="O327" i="8"/>
  <c r="N327" i="8"/>
  <c r="K327" i="8"/>
  <c r="J327" i="8"/>
  <c r="O326" i="8"/>
  <c r="N326" i="8"/>
  <c r="K326" i="8"/>
  <c r="J326" i="8"/>
  <c r="O325" i="8"/>
  <c r="N325" i="8"/>
  <c r="K325" i="8"/>
  <c r="J325" i="8"/>
  <c r="O324" i="8"/>
  <c r="N324" i="8"/>
  <c r="K324" i="8"/>
  <c r="J324" i="8"/>
  <c r="O323" i="8"/>
  <c r="N323" i="8"/>
  <c r="K323" i="8"/>
  <c r="J323" i="8"/>
  <c r="O322" i="8"/>
  <c r="N322" i="8"/>
  <c r="K322" i="8"/>
  <c r="J322" i="8"/>
  <c r="O321" i="8"/>
  <c r="N321" i="8"/>
  <c r="K321" i="8"/>
  <c r="J321" i="8"/>
  <c r="O320" i="8"/>
  <c r="N320" i="8"/>
  <c r="K320" i="8"/>
  <c r="J320" i="8"/>
  <c r="O319" i="8"/>
  <c r="N319" i="8"/>
  <c r="K319" i="8"/>
  <c r="J319" i="8"/>
  <c r="O318" i="8"/>
  <c r="N318" i="8"/>
  <c r="K318" i="8"/>
  <c r="J318" i="8"/>
  <c r="O317" i="8"/>
  <c r="N317" i="8"/>
  <c r="K317" i="8"/>
  <c r="J317" i="8"/>
  <c r="O316" i="8"/>
  <c r="N316" i="8"/>
  <c r="K316" i="8"/>
  <c r="J316" i="8"/>
  <c r="O315" i="8"/>
  <c r="N315" i="8"/>
  <c r="K315" i="8"/>
  <c r="J315" i="8"/>
  <c r="O314" i="8"/>
  <c r="N314" i="8"/>
  <c r="K314" i="8"/>
  <c r="J314" i="8"/>
  <c r="O313" i="8"/>
  <c r="N313" i="8"/>
  <c r="K313" i="8"/>
  <c r="J313" i="8"/>
  <c r="O312" i="8"/>
  <c r="N312" i="8"/>
  <c r="K312" i="8"/>
  <c r="J312" i="8"/>
  <c r="O311" i="8"/>
  <c r="N311" i="8"/>
  <c r="K311" i="8"/>
  <c r="J311" i="8"/>
  <c r="O310" i="8"/>
  <c r="N310" i="8"/>
  <c r="K310" i="8"/>
  <c r="J310" i="8"/>
  <c r="O309" i="8"/>
  <c r="N309" i="8"/>
  <c r="K309" i="8"/>
  <c r="J309" i="8"/>
  <c r="O308" i="8"/>
  <c r="N308" i="8"/>
  <c r="K308" i="8"/>
  <c r="J308" i="8"/>
  <c r="O307" i="8"/>
  <c r="N307" i="8"/>
  <c r="K307" i="8"/>
  <c r="J307" i="8"/>
  <c r="O306" i="8"/>
  <c r="N306" i="8"/>
  <c r="K306" i="8"/>
  <c r="J306" i="8"/>
  <c r="O305" i="8"/>
  <c r="N305" i="8"/>
  <c r="K305" i="8"/>
  <c r="J305" i="8"/>
  <c r="O304" i="8"/>
  <c r="N304" i="8"/>
  <c r="K304" i="8"/>
  <c r="J304" i="8"/>
  <c r="O303" i="8"/>
  <c r="N303" i="8"/>
  <c r="K303" i="8"/>
  <c r="J303" i="8"/>
  <c r="O302" i="8"/>
  <c r="N302" i="8"/>
  <c r="K302" i="8"/>
  <c r="J302" i="8"/>
  <c r="O301" i="8"/>
  <c r="N301" i="8"/>
  <c r="K301" i="8"/>
  <c r="J301" i="8"/>
  <c r="O300" i="8"/>
  <c r="N300" i="8"/>
  <c r="K300" i="8"/>
  <c r="J300" i="8"/>
  <c r="O299" i="8"/>
  <c r="N299" i="8"/>
  <c r="K299" i="8"/>
  <c r="J299" i="8"/>
  <c r="O298" i="8"/>
  <c r="N298" i="8"/>
  <c r="K298" i="8"/>
  <c r="J298" i="8"/>
  <c r="O297" i="8"/>
  <c r="N297" i="8"/>
  <c r="K297" i="8"/>
  <c r="J297" i="8"/>
  <c r="O296" i="8"/>
  <c r="N296" i="8"/>
  <c r="K296" i="8"/>
  <c r="J296" i="8"/>
  <c r="O295" i="8"/>
  <c r="N295" i="8"/>
  <c r="K295" i="8"/>
  <c r="J295" i="8"/>
  <c r="O294" i="8"/>
  <c r="N294" i="8"/>
  <c r="K294" i="8"/>
  <c r="J294" i="8"/>
  <c r="O293" i="8"/>
  <c r="N293" i="8"/>
  <c r="K293" i="8"/>
  <c r="J293" i="8"/>
  <c r="O292" i="8"/>
  <c r="N292" i="8"/>
  <c r="K292" i="8"/>
  <c r="J292" i="8"/>
  <c r="O291" i="8"/>
  <c r="N291" i="8"/>
  <c r="K291" i="8"/>
  <c r="J291" i="8"/>
  <c r="O290" i="8"/>
  <c r="N290" i="8"/>
  <c r="K290" i="8"/>
  <c r="J290" i="8"/>
  <c r="O289" i="8"/>
  <c r="N289" i="8"/>
  <c r="K289" i="8"/>
  <c r="J289" i="8"/>
  <c r="O288" i="8"/>
  <c r="N288" i="8"/>
  <c r="K288" i="8"/>
  <c r="J288" i="8"/>
  <c r="O287" i="8"/>
  <c r="N287" i="8"/>
  <c r="K287" i="8"/>
  <c r="J287" i="8"/>
  <c r="O286" i="8"/>
  <c r="N286" i="8"/>
  <c r="K286" i="8"/>
  <c r="J286" i="8"/>
  <c r="O285" i="8"/>
  <c r="N285" i="8"/>
  <c r="K285" i="8"/>
  <c r="J285" i="8"/>
  <c r="O284" i="8"/>
  <c r="N284" i="8"/>
  <c r="K284" i="8"/>
  <c r="J284" i="8"/>
  <c r="O283" i="8"/>
  <c r="N283" i="8"/>
  <c r="K283" i="8"/>
  <c r="J283" i="8"/>
  <c r="O282" i="8"/>
  <c r="N282" i="8"/>
  <c r="K282" i="8"/>
  <c r="J282" i="8"/>
  <c r="O281" i="8"/>
  <c r="N281" i="8"/>
  <c r="K281" i="8"/>
  <c r="J281" i="8"/>
  <c r="O280" i="8"/>
  <c r="N280" i="8"/>
  <c r="K280" i="8"/>
  <c r="J280" i="8"/>
  <c r="O279" i="8"/>
  <c r="N279" i="8"/>
  <c r="K279" i="8"/>
  <c r="J279" i="8"/>
  <c r="O278" i="8"/>
  <c r="N278" i="8"/>
  <c r="K278" i="8"/>
  <c r="J278" i="8"/>
  <c r="O277" i="8"/>
  <c r="N277" i="8"/>
  <c r="K277" i="8"/>
  <c r="J277" i="8"/>
  <c r="O276" i="8"/>
  <c r="N276" i="8"/>
  <c r="K276" i="8"/>
  <c r="J276" i="8"/>
  <c r="O275" i="8"/>
  <c r="N275" i="8"/>
  <c r="K275" i="8"/>
  <c r="J275" i="8"/>
  <c r="O274" i="8"/>
  <c r="N274" i="8"/>
  <c r="K274" i="8"/>
  <c r="J274" i="8"/>
  <c r="O273" i="8"/>
  <c r="N273" i="8"/>
  <c r="K273" i="8"/>
  <c r="J273" i="8"/>
  <c r="O272" i="8"/>
  <c r="N272" i="8"/>
  <c r="K272" i="8"/>
  <c r="J272" i="8"/>
  <c r="O271" i="8"/>
  <c r="N271" i="8"/>
  <c r="K271" i="8"/>
  <c r="J271" i="8"/>
  <c r="O270" i="8"/>
  <c r="N270" i="8"/>
  <c r="K270" i="8"/>
  <c r="J270" i="8"/>
  <c r="O269" i="8"/>
  <c r="N269" i="8"/>
  <c r="K269" i="8"/>
  <c r="J269" i="8"/>
  <c r="O268" i="8"/>
  <c r="N268" i="8"/>
  <c r="K268" i="8"/>
  <c r="J268" i="8"/>
  <c r="O267" i="8"/>
  <c r="N267" i="8"/>
  <c r="K267" i="8"/>
  <c r="J267" i="8"/>
  <c r="O266" i="8"/>
  <c r="N266" i="8"/>
  <c r="K266" i="8"/>
  <c r="J266" i="8"/>
  <c r="O265" i="8"/>
  <c r="N265" i="8"/>
  <c r="K265" i="8"/>
  <c r="J265" i="8"/>
  <c r="O264" i="8"/>
  <c r="N264" i="8"/>
  <c r="K264" i="8"/>
  <c r="J264" i="8"/>
  <c r="O263" i="8"/>
  <c r="N263" i="8"/>
  <c r="K263" i="8"/>
  <c r="J263" i="8"/>
  <c r="O262" i="8"/>
  <c r="N262" i="8"/>
  <c r="K262" i="8"/>
  <c r="J262" i="8"/>
  <c r="O261" i="8"/>
  <c r="N261" i="8"/>
  <c r="K261" i="8"/>
  <c r="J261" i="8"/>
  <c r="O260" i="8"/>
  <c r="N260" i="8"/>
  <c r="K260" i="8"/>
  <c r="J260" i="8"/>
  <c r="O259" i="8"/>
  <c r="N259" i="8"/>
  <c r="K259" i="8"/>
  <c r="J259" i="8"/>
  <c r="O258" i="8"/>
  <c r="N258" i="8"/>
  <c r="K258" i="8"/>
  <c r="J258" i="8"/>
  <c r="O257" i="8"/>
  <c r="N257" i="8"/>
  <c r="K257" i="8"/>
  <c r="J257" i="8"/>
  <c r="O256" i="8"/>
  <c r="N256" i="8"/>
  <c r="K256" i="8"/>
  <c r="J256" i="8"/>
  <c r="O255" i="8"/>
  <c r="N255" i="8"/>
  <c r="K255" i="8"/>
  <c r="J255" i="8"/>
  <c r="O254" i="8"/>
  <c r="N254" i="8"/>
  <c r="K254" i="8"/>
  <c r="J254" i="8"/>
  <c r="O253" i="8"/>
  <c r="N253" i="8"/>
  <c r="K253" i="8"/>
  <c r="J253" i="8"/>
  <c r="O252" i="8"/>
  <c r="N252" i="8"/>
  <c r="K252" i="8"/>
  <c r="J252" i="8"/>
  <c r="O251" i="8"/>
  <c r="N251" i="8"/>
  <c r="K251" i="8"/>
  <c r="J251" i="8"/>
  <c r="O250" i="8"/>
  <c r="N250" i="8"/>
  <c r="K250" i="8"/>
  <c r="J250" i="8"/>
  <c r="O249" i="8"/>
  <c r="N249" i="8"/>
  <c r="K249" i="8"/>
  <c r="J249" i="8"/>
  <c r="O248" i="8"/>
  <c r="N248" i="8"/>
  <c r="K248" i="8"/>
  <c r="J248" i="8"/>
  <c r="O247" i="8"/>
  <c r="N247" i="8"/>
  <c r="K247" i="8"/>
  <c r="J247" i="8"/>
  <c r="O246" i="8"/>
  <c r="N246" i="8"/>
  <c r="K246" i="8"/>
  <c r="J246" i="8"/>
  <c r="O245" i="8"/>
  <c r="N245" i="8"/>
  <c r="K245" i="8"/>
  <c r="J245" i="8"/>
  <c r="O244" i="8"/>
  <c r="N244" i="8"/>
  <c r="K244" i="8"/>
  <c r="J244" i="8"/>
  <c r="O243" i="8"/>
  <c r="N243" i="8"/>
  <c r="K243" i="8"/>
  <c r="J243" i="8"/>
  <c r="O242" i="8"/>
  <c r="N242" i="8"/>
  <c r="K242" i="8"/>
  <c r="J242" i="8"/>
  <c r="O241" i="8"/>
  <c r="N241" i="8"/>
  <c r="K241" i="8"/>
  <c r="J241" i="8"/>
  <c r="O240" i="8"/>
  <c r="N240" i="8"/>
  <c r="K240" i="8"/>
  <c r="J240" i="8"/>
  <c r="O239" i="8"/>
  <c r="N239" i="8"/>
  <c r="K239" i="8"/>
  <c r="J239" i="8"/>
  <c r="O238" i="8"/>
  <c r="N238" i="8"/>
  <c r="K238" i="8"/>
  <c r="J238" i="8"/>
  <c r="O237" i="8"/>
  <c r="N237" i="8"/>
  <c r="K237" i="8"/>
  <c r="J237" i="8"/>
  <c r="O236" i="8"/>
  <c r="N236" i="8"/>
  <c r="K236" i="8"/>
  <c r="J236" i="8"/>
  <c r="O235" i="8"/>
  <c r="N235" i="8"/>
  <c r="K235" i="8"/>
  <c r="J235" i="8"/>
  <c r="O234" i="8"/>
  <c r="N234" i="8"/>
  <c r="K234" i="8"/>
  <c r="J234" i="8"/>
  <c r="O233" i="8"/>
  <c r="N233" i="8"/>
  <c r="K233" i="8"/>
  <c r="J233" i="8"/>
  <c r="O232" i="8"/>
  <c r="N232" i="8"/>
  <c r="K232" i="8"/>
  <c r="J232" i="8"/>
  <c r="O231" i="8"/>
  <c r="N231" i="8"/>
  <c r="K231" i="8"/>
  <c r="J231" i="8"/>
  <c r="O230" i="8"/>
  <c r="N230" i="8"/>
  <c r="K230" i="8"/>
  <c r="J230" i="8"/>
  <c r="O229" i="8"/>
  <c r="N229" i="8"/>
  <c r="K229" i="8"/>
  <c r="J229" i="8"/>
  <c r="O228" i="8"/>
  <c r="N228" i="8"/>
  <c r="K228" i="8"/>
  <c r="J228" i="8"/>
  <c r="O227" i="8"/>
  <c r="N227" i="8"/>
  <c r="K227" i="8"/>
  <c r="J227" i="8"/>
  <c r="O226" i="8"/>
  <c r="N226" i="8"/>
  <c r="K226" i="8"/>
  <c r="J226" i="8"/>
  <c r="O225" i="8"/>
  <c r="N225" i="8"/>
  <c r="K225" i="8"/>
  <c r="J225" i="8"/>
  <c r="O224" i="8"/>
  <c r="N224" i="8"/>
  <c r="K224" i="8"/>
  <c r="J224" i="8"/>
  <c r="O223" i="8"/>
  <c r="N223" i="8"/>
  <c r="K223" i="8"/>
  <c r="J223" i="8"/>
  <c r="O222" i="8"/>
  <c r="N222" i="8"/>
  <c r="K222" i="8"/>
  <c r="J222" i="8"/>
  <c r="O221" i="8"/>
  <c r="N221" i="8"/>
  <c r="K221" i="8"/>
  <c r="J221" i="8"/>
  <c r="O220" i="8"/>
  <c r="N220" i="8"/>
  <c r="K220" i="8"/>
  <c r="J220" i="8"/>
  <c r="O219" i="8"/>
  <c r="N219" i="8"/>
  <c r="K219" i="8"/>
  <c r="J219" i="8"/>
  <c r="O218" i="8"/>
  <c r="N218" i="8"/>
  <c r="K218" i="8"/>
  <c r="J218" i="8"/>
  <c r="O217" i="8"/>
  <c r="N217" i="8"/>
  <c r="K217" i="8"/>
  <c r="J217" i="8"/>
  <c r="O216" i="8"/>
  <c r="N216" i="8"/>
  <c r="K216" i="8"/>
  <c r="J216" i="8"/>
  <c r="O215" i="8"/>
  <c r="N215" i="8"/>
  <c r="K215" i="8"/>
  <c r="J215" i="8"/>
  <c r="O214" i="8"/>
  <c r="N214" i="8"/>
  <c r="K214" i="8"/>
  <c r="J214" i="8"/>
  <c r="O213" i="8"/>
  <c r="N213" i="8"/>
  <c r="K213" i="8"/>
  <c r="J213" i="8"/>
  <c r="O212" i="8"/>
  <c r="N212" i="8"/>
  <c r="K212" i="8"/>
  <c r="J212" i="8"/>
  <c r="O211" i="8"/>
  <c r="N211" i="8"/>
  <c r="K211" i="8"/>
  <c r="J211" i="8"/>
  <c r="O210" i="8"/>
  <c r="N210" i="8"/>
  <c r="K210" i="8"/>
  <c r="J210" i="8"/>
  <c r="O209" i="8"/>
  <c r="N209" i="8"/>
  <c r="K209" i="8"/>
  <c r="J209" i="8"/>
  <c r="O208" i="8"/>
  <c r="N208" i="8"/>
  <c r="K208" i="8"/>
  <c r="J208" i="8"/>
  <c r="O207" i="8"/>
  <c r="N207" i="8"/>
  <c r="K207" i="8"/>
  <c r="J207" i="8"/>
  <c r="O206" i="8"/>
  <c r="N206" i="8"/>
  <c r="K206" i="8"/>
  <c r="J206" i="8"/>
  <c r="O205" i="8"/>
  <c r="N205" i="8"/>
  <c r="K205" i="8"/>
  <c r="J205" i="8"/>
  <c r="O204" i="8"/>
  <c r="N204" i="8"/>
  <c r="K204" i="8"/>
  <c r="J204" i="8"/>
  <c r="O203" i="8"/>
  <c r="N203" i="8"/>
  <c r="K203" i="8"/>
  <c r="J203" i="8"/>
  <c r="O202" i="8"/>
  <c r="N202" i="8"/>
  <c r="K202" i="8"/>
  <c r="J202" i="8"/>
  <c r="O201" i="8"/>
  <c r="N201" i="8"/>
  <c r="K201" i="8"/>
  <c r="J201" i="8"/>
  <c r="O200" i="8"/>
  <c r="N200" i="8"/>
  <c r="K200" i="8"/>
  <c r="J200" i="8"/>
  <c r="O199" i="8"/>
  <c r="N199" i="8"/>
  <c r="K199" i="8"/>
  <c r="J199" i="8"/>
  <c r="O198" i="8"/>
  <c r="N198" i="8"/>
  <c r="K198" i="8"/>
  <c r="J198" i="8"/>
  <c r="O197" i="8"/>
  <c r="N197" i="8"/>
  <c r="K197" i="8"/>
  <c r="J197" i="8"/>
  <c r="O196" i="8"/>
  <c r="N196" i="8"/>
  <c r="K196" i="8"/>
  <c r="J196" i="8"/>
  <c r="O195" i="8"/>
  <c r="N195" i="8"/>
  <c r="K195" i="8"/>
  <c r="J195" i="8"/>
  <c r="O194" i="8"/>
  <c r="N194" i="8"/>
  <c r="K194" i="8"/>
  <c r="J194" i="8"/>
  <c r="O193" i="8"/>
  <c r="N193" i="8"/>
  <c r="K193" i="8"/>
  <c r="J193" i="8"/>
  <c r="O192" i="8"/>
  <c r="N192" i="8"/>
  <c r="K192" i="8"/>
  <c r="J192" i="8"/>
  <c r="O191" i="8"/>
  <c r="N191" i="8"/>
  <c r="K191" i="8"/>
  <c r="J191" i="8"/>
  <c r="O190" i="8"/>
  <c r="N190" i="8"/>
  <c r="K190" i="8"/>
  <c r="J190" i="8"/>
  <c r="O189" i="8"/>
  <c r="N189" i="8"/>
  <c r="K189" i="8"/>
  <c r="J189" i="8"/>
  <c r="O188" i="8"/>
  <c r="N188" i="8"/>
  <c r="K188" i="8"/>
  <c r="J188" i="8"/>
  <c r="O187" i="8"/>
  <c r="N187" i="8"/>
  <c r="K187" i="8"/>
  <c r="J187" i="8"/>
  <c r="O186" i="8"/>
  <c r="N186" i="8"/>
  <c r="K186" i="8"/>
  <c r="J186" i="8"/>
  <c r="O185" i="8"/>
  <c r="N185" i="8"/>
  <c r="K185" i="8"/>
  <c r="J185" i="8"/>
  <c r="O184" i="8"/>
  <c r="N184" i="8"/>
  <c r="K184" i="8"/>
  <c r="J184" i="8"/>
  <c r="O183" i="8"/>
  <c r="N183" i="8"/>
  <c r="K183" i="8"/>
  <c r="J183" i="8"/>
  <c r="O182" i="8"/>
  <c r="N182" i="8"/>
  <c r="K182" i="8"/>
  <c r="J182" i="8"/>
  <c r="O181" i="8"/>
  <c r="N181" i="8"/>
  <c r="K181" i="8"/>
  <c r="J181" i="8"/>
  <c r="O180" i="8"/>
  <c r="N180" i="8"/>
  <c r="K180" i="8"/>
  <c r="J180" i="8"/>
  <c r="O179" i="8"/>
  <c r="N179" i="8"/>
  <c r="K179" i="8"/>
  <c r="J179" i="8"/>
  <c r="O178" i="8"/>
  <c r="N178" i="8"/>
  <c r="K178" i="8"/>
  <c r="J178" i="8"/>
  <c r="O177" i="8"/>
  <c r="N177" i="8"/>
  <c r="K177" i="8"/>
  <c r="J177" i="8"/>
  <c r="O176" i="8"/>
  <c r="N176" i="8"/>
  <c r="K176" i="8"/>
  <c r="J176" i="8"/>
  <c r="O175" i="8"/>
  <c r="N175" i="8"/>
  <c r="K175" i="8"/>
  <c r="J175" i="8"/>
  <c r="O174" i="8"/>
  <c r="N174" i="8"/>
  <c r="K174" i="8"/>
  <c r="J174" i="8"/>
  <c r="O173" i="8"/>
  <c r="N173" i="8"/>
  <c r="K173" i="8"/>
  <c r="J173" i="8"/>
  <c r="O172" i="8"/>
  <c r="N172" i="8"/>
  <c r="K172" i="8"/>
  <c r="J172" i="8"/>
  <c r="O171" i="8"/>
  <c r="N171" i="8"/>
  <c r="K171" i="8"/>
  <c r="J171" i="8"/>
  <c r="O170" i="8"/>
  <c r="N170" i="8"/>
  <c r="K170" i="8"/>
  <c r="J170" i="8"/>
  <c r="O169" i="8"/>
  <c r="N169" i="8"/>
  <c r="K169" i="8"/>
  <c r="J169" i="8"/>
  <c r="O168" i="8"/>
  <c r="N168" i="8"/>
  <c r="K168" i="8"/>
  <c r="J168" i="8"/>
  <c r="O167" i="8"/>
  <c r="N167" i="8"/>
  <c r="K167" i="8"/>
  <c r="J167" i="8"/>
  <c r="O166" i="8"/>
  <c r="N166" i="8"/>
  <c r="K166" i="8"/>
  <c r="J166" i="8"/>
  <c r="O165" i="8"/>
  <c r="N165" i="8"/>
  <c r="K165" i="8"/>
  <c r="J165" i="8"/>
  <c r="O164" i="8"/>
  <c r="N164" i="8"/>
  <c r="K164" i="8"/>
  <c r="J164" i="8"/>
  <c r="O163" i="8"/>
  <c r="N163" i="8"/>
  <c r="K163" i="8"/>
  <c r="J163" i="8"/>
  <c r="O162" i="8"/>
  <c r="N162" i="8"/>
  <c r="K162" i="8"/>
  <c r="J162" i="8"/>
  <c r="O161" i="8"/>
  <c r="N161" i="8"/>
  <c r="K161" i="8"/>
  <c r="J161" i="8"/>
  <c r="O160" i="8"/>
  <c r="N160" i="8"/>
  <c r="K160" i="8"/>
  <c r="J160" i="8"/>
  <c r="O159" i="8"/>
  <c r="N159" i="8"/>
  <c r="K159" i="8"/>
  <c r="J159" i="8"/>
  <c r="O158" i="8"/>
  <c r="N158" i="8"/>
  <c r="K158" i="8"/>
  <c r="J158" i="8"/>
  <c r="O157" i="8"/>
  <c r="N157" i="8"/>
  <c r="K157" i="8"/>
  <c r="J157" i="8"/>
  <c r="O156" i="8"/>
  <c r="N156" i="8"/>
  <c r="K156" i="8"/>
  <c r="J156" i="8"/>
  <c r="O155" i="8"/>
  <c r="N155" i="8"/>
  <c r="K155" i="8"/>
  <c r="J155" i="8"/>
  <c r="O154" i="8"/>
  <c r="N154" i="8"/>
  <c r="K154" i="8"/>
  <c r="J154" i="8"/>
  <c r="O153" i="8"/>
  <c r="N153" i="8"/>
  <c r="K153" i="8"/>
  <c r="J153" i="8"/>
  <c r="O152" i="8"/>
  <c r="N152" i="8"/>
  <c r="K152" i="8"/>
  <c r="J152" i="8"/>
  <c r="O151" i="8"/>
  <c r="N151" i="8"/>
  <c r="K151" i="8"/>
  <c r="J151" i="8"/>
  <c r="O150" i="8"/>
  <c r="N150" i="8"/>
  <c r="K150" i="8"/>
  <c r="J150" i="8"/>
  <c r="O149" i="8"/>
  <c r="N149" i="8"/>
  <c r="K149" i="8"/>
  <c r="J149" i="8"/>
  <c r="O148" i="8"/>
  <c r="N148" i="8"/>
  <c r="K148" i="8"/>
  <c r="J148" i="8"/>
  <c r="O147" i="8"/>
  <c r="N147" i="8"/>
  <c r="K147" i="8"/>
  <c r="J147" i="8"/>
  <c r="O146" i="8"/>
  <c r="N146" i="8"/>
  <c r="K146" i="8"/>
  <c r="J146" i="8"/>
  <c r="O145" i="8"/>
  <c r="N145" i="8"/>
  <c r="K145" i="8"/>
  <c r="J145" i="8"/>
  <c r="O144" i="8"/>
  <c r="N144" i="8"/>
  <c r="K144" i="8"/>
  <c r="J144" i="8"/>
  <c r="O143" i="8"/>
  <c r="N143" i="8"/>
  <c r="K143" i="8"/>
  <c r="J143" i="8"/>
  <c r="O142" i="8"/>
  <c r="N142" i="8"/>
  <c r="K142" i="8"/>
  <c r="J142" i="8"/>
  <c r="O141" i="8"/>
  <c r="N141" i="8"/>
  <c r="K141" i="8"/>
  <c r="J141" i="8"/>
  <c r="O140" i="8"/>
  <c r="N140" i="8"/>
  <c r="K140" i="8"/>
  <c r="J140" i="8"/>
  <c r="O139" i="8"/>
  <c r="N139" i="8"/>
  <c r="K139" i="8"/>
  <c r="J139" i="8"/>
  <c r="O138" i="8"/>
  <c r="N138" i="8"/>
  <c r="K138" i="8"/>
  <c r="J138" i="8"/>
  <c r="O137" i="8"/>
  <c r="N137" i="8"/>
  <c r="K137" i="8"/>
  <c r="J137" i="8"/>
  <c r="O136" i="8"/>
  <c r="N136" i="8"/>
  <c r="K136" i="8"/>
  <c r="J136" i="8"/>
  <c r="O135" i="8"/>
  <c r="N135" i="8"/>
  <c r="K135" i="8"/>
  <c r="J135" i="8"/>
  <c r="O134" i="8"/>
  <c r="N134" i="8"/>
  <c r="K134" i="8"/>
  <c r="J134" i="8"/>
  <c r="O133" i="8"/>
  <c r="N133" i="8"/>
  <c r="K133" i="8"/>
  <c r="J133" i="8"/>
  <c r="O132" i="8"/>
  <c r="N132" i="8"/>
  <c r="K132" i="8"/>
  <c r="J132" i="8"/>
  <c r="O131" i="8"/>
  <c r="N131" i="8"/>
  <c r="K131" i="8"/>
  <c r="J131" i="8"/>
  <c r="O130" i="8"/>
  <c r="N130" i="8"/>
  <c r="K130" i="8"/>
  <c r="J130" i="8"/>
  <c r="O129" i="8"/>
  <c r="N129" i="8"/>
  <c r="K129" i="8"/>
  <c r="J129" i="8"/>
  <c r="O128" i="8"/>
  <c r="N128" i="8"/>
  <c r="K128" i="8"/>
  <c r="J128" i="8"/>
  <c r="O127" i="8"/>
  <c r="N127" i="8"/>
  <c r="K127" i="8"/>
  <c r="J127" i="8"/>
  <c r="O126" i="8"/>
  <c r="N126" i="8"/>
  <c r="K126" i="8"/>
  <c r="J126" i="8"/>
  <c r="O125" i="8"/>
  <c r="N125" i="8"/>
  <c r="K125" i="8"/>
  <c r="J125" i="8"/>
  <c r="O124" i="8"/>
  <c r="N124" i="8"/>
  <c r="K124" i="8"/>
  <c r="J124" i="8"/>
  <c r="O123" i="8"/>
  <c r="N123" i="8"/>
  <c r="K123" i="8"/>
  <c r="J123" i="8"/>
  <c r="O122" i="8"/>
  <c r="N122" i="8"/>
  <c r="K122" i="8"/>
  <c r="J122" i="8"/>
  <c r="O121" i="8"/>
  <c r="N121" i="8"/>
  <c r="K121" i="8"/>
  <c r="J121" i="8"/>
  <c r="O120" i="8"/>
  <c r="N120" i="8"/>
  <c r="K120" i="8"/>
  <c r="J120" i="8"/>
  <c r="O119" i="8"/>
  <c r="N119" i="8"/>
  <c r="K119" i="8"/>
  <c r="J119" i="8"/>
  <c r="O118" i="8"/>
  <c r="N118" i="8"/>
  <c r="K118" i="8"/>
  <c r="J118" i="8"/>
  <c r="O117" i="8"/>
  <c r="N117" i="8"/>
  <c r="K117" i="8"/>
  <c r="J117" i="8"/>
  <c r="O116" i="8"/>
  <c r="N116" i="8"/>
  <c r="K116" i="8"/>
  <c r="J116" i="8"/>
  <c r="O115" i="8"/>
  <c r="N115" i="8"/>
  <c r="K115" i="8"/>
  <c r="J115" i="8"/>
  <c r="O114" i="8"/>
  <c r="N114" i="8"/>
  <c r="K114" i="8"/>
  <c r="J114" i="8"/>
  <c r="O113" i="8"/>
  <c r="N113" i="8"/>
  <c r="K113" i="8"/>
  <c r="J113" i="8"/>
  <c r="O112" i="8"/>
  <c r="N112" i="8"/>
  <c r="K112" i="8"/>
  <c r="J112" i="8"/>
  <c r="O111" i="8"/>
  <c r="N111" i="8"/>
  <c r="K111" i="8"/>
  <c r="J111" i="8"/>
  <c r="O110" i="8"/>
  <c r="N110" i="8"/>
  <c r="K110" i="8"/>
  <c r="J110" i="8"/>
  <c r="O109" i="8"/>
  <c r="N109" i="8"/>
  <c r="K109" i="8"/>
  <c r="J109" i="8"/>
  <c r="O108" i="8"/>
  <c r="N108" i="8"/>
  <c r="K108" i="8"/>
  <c r="J108" i="8"/>
  <c r="O107" i="8"/>
  <c r="N107" i="8"/>
  <c r="K107" i="8"/>
  <c r="J107" i="8"/>
  <c r="O106" i="8"/>
  <c r="N106" i="8"/>
  <c r="K106" i="8"/>
  <c r="J106" i="8"/>
  <c r="O105" i="8"/>
  <c r="N105" i="8"/>
  <c r="K105" i="8"/>
  <c r="J105" i="8"/>
  <c r="O104" i="8"/>
  <c r="N104" i="8"/>
  <c r="K104" i="8"/>
  <c r="J104" i="8"/>
  <c r="O103" i="8"/>
  <c r="N103" i="8"/>
  <c r="K103" i="8"/>
  <c r="J103" i="8"/>
  <c r="O102" i="8"/>
  <c r="N102" i="8"/>
  <c r="K102" i="8"/>
  <c r="J102" i="8"/>
  <c r="O101" i="8"/>
  <c r="N101" i="8"/>
  <c r="K101" i="8"/>
  <c r="J101" i="8"/>
  <c r="O100" i="8"/>
  <c r="N100" i="8"/>
  <c r="K100" i="8"/>
  <c r="J100" i="8"/>
  <c r="O99" i="8"/>
  <c r="N99" i="8"/>
  <c r="K99" i="8"/>
  <c r="J99" i="8"/>
  <c r="O98" i="8"/>
  <c r="N98" i="8"/>
  <c r="K98" i="8"/>
  <c r="J98" i="8"/>
  <c r="O97" i="8"/>
  <c r="N97" i="8"/>
  <c r="K97" i="8"/>
  <c r="J97" i="8"/>
  <c r="O96" i="8"/>
  <c r="N96" i="8"/>
  <c r="K96" i="8"/>
  <c r="J96" i="8"/>
  <c r="O95" i="8"/>
  <c r="N95" i="8"/>
  <c r="K95" i="8"/>
  <c r="J95" i="8"/>
  <c r="O94" i="8"/>
  <c r="N94" i="8"/>
  <c r="K94" i="8"/>
  <c r="J94" i="8"/>
  <c r="O93" i="8"/>
  <c r="N93" i="8"/>
  <c r="K93" i="8"/>
  <c r="J93" i="8"/>
  <c r="O92" i="8"/>
  <c r="N92" i="8"/>
  <c r="K92" i="8"/>
  <c r="J92" i="8"/>
  <c r="O91" i="8"/>
  <c r="N91" i="8"/>
  <c r="K91" i="8"/>
  <c r="J91" i="8"/>
  <c r="O90" i="8"/>
  <c r="N90" i="8"/>
  <c r="K90" i="8"/>
  <c r="J90" i="8"/>
  <c r="O89" i="8"/>
  <c r="N89" i="8"/>
  <c r="K89" i="8"/>
  <c r="J89" i="8"/>
  <c r="O88" i="8"/>
  <c r="N88" i="8"/>
  <c r="K88" i="8"/>
  <c r="J88" i="8"/>
  <c r="O87" i="8"/>
  <c r="N87" i="8"/>
  <c r="K87" i="8"/>
  <c r="J87" i="8"/>
  <c r="O86" i="8"/>
  <c r="N86" i="8"/>
  <c r="K86" i="8"/>
  <c r="J86" i="8"/>
  <c r="O85" i="8"/>
  <c r="N85" i="8"/>
  <c r="K85" i="8"/>
  <c r="J85" i="8"/>
  <c r="O84" i="8"/>
  <c r="N84" i="8"/>
  <c r="K84" i="8"/>
  <c r="J84" i="8"/>
  <c r="O83" i="8"/>
  <c r="N83" i="8"/>
  <c r="K83" i="8"/>
  <c r="J83" i="8"/>
  <c r="O82" i="8"/>
  <c r="N82" i="8"/>
  <c r="K82" i="8"/>
  <c r="J82" i="8"/>
  <c r="O81" i="8"/>
  <c r="N81" i="8"/>
  <c r="K81" i="8"/>
  <c r="J81" i="8"/>
  <c r="O80" i="8"/>
  <c r="N80" i="8"/>
  <c r="K80" i="8"/>
  <c r="J80" i="8"/>
  <c r="O79" i="8"/>
  <c r="N79" i="8"/>
  <c r="K79" i="8"/>
  <c r="J79" i="8"/>
  <c r="O78" i="8"/>
  <c r="N78" i="8"/>
  <c r="K78" i="8"/>
  <c r="J78" i="8"/>
  <c r="O77" i="8"/>
  <c r="N77" i="8"/>
  <c r="K77" i="8"/>
  <c r="J77" i="8"/>
  <c r="O76" i="8"/>
  <c r="N76" i="8"/>
  <c r="K76" i="8"/>
  <c r="J76" i="8"/>
  <c r="O75" i="8"/>
  <c r="N75" i="8"/>
  <c r="K75" i="8"/>
  <c r="J75" i="8"/>
  <c r="O74" i="8"/>
  <c r="N74" i="8"/>
  <c r="K74" i="8"/>
  <c r="J74" i="8"/>
  <c r="O73" i="8"/>
  <c r="N73" i="8"/>
  <c r="K73" i="8"/>
  <c r="J73" i="8"/>
  <c r="O72" i="8"/>
  <c r="N72" i="8"/>
  <c r="K72" i="8"/>
  <c r="J72" i="8"/>
  <c r="O71" i="8"/>
  <c r="N71" i="8"/>
  <c r="K71" i="8"/>
  <c r="J71" i="8"/>
  <c r="O70" i="8"/>
  <c r="N70" i="8"/>
  <c r="K70" i="8"/>
  <c r="J70" i="8"/>
  <c r="O69" i="8"/>
  <c r="N69" i="8"/>
  <c r="K69" i="8"/>
  <c r="J69" i="8"/>
  <c r="O68" i="8"/>
  <c r="N68" i="8"/>
  <c r="K68" i="8"/>
  <c r="J68" i="8"/>
  <c r="O67" i="8"/>
  <c r="N67" i="8"/>
  <c r="K67" i="8"/>
  <c r="J67" i="8"/>
  <c r="O66" i="8"/>
  <c r="N66" i="8"/>
  <c r="K66" i="8"/>
  <c r="J66" i="8"/>
  <c r="O65" i="8"/>
  <c r="N65" i="8"/>
  <c r="K65" i="8"/>
  <c r="J65" i="8"/>
  <c r="O64" i="8"/>
  <c r="N64" i="8"/>
  <c r="K64" i="8"/>
  <c r="J64" i="8"/>
  <c r="O63" i="8"/>
  <c r="N63" i="8"/>
  <c r="K63" i="8"/>
  <c r="J63" i="8"/>
  <c r="O62" i="8"/>
  <c r="N62" i="8"/>
  <c r="K62" i="8"/>
  <c r="J62" i="8"/>
  <c r="O61" i="8"/>
  <c r="N61" i="8"/>
  <c r="K61" i="8"/>
  <c r="J61" i="8"/>
  <c r="O60" i="8"/>
  <c r="N60" i="8"/>
  <c r="K60" i="8"/>
  <c r="J60" i="8"/>
  <c r="O59" i="8"/>
  <c r="N59" i="8"/>
  <c r="K59" i="8"/>
  <c r="J59" i="8"/>
  <c r="O58" i="8"/>
  <c r="N58" i="8"/>
  <c r="K58" i="8"/>
  <c r="J58" i="8"/>
  <c r="O57" i="8"/>
  <c r="N57" i="8"/>
  <c r="K57" i="8"/>
  <c r="J57" i="8"/>
  <c r="O56" i="8"/>
  <c r="N56" i="8"/>
  <c r="K56" i="8"/>
  <c r="J56" i="8"/>
  <c r="O55" i="8"/>
  <c r="N55" i="8"/>
  <c r="K55" i="8"/>
  <c r="J55" i="8"/>
  <c r="O54" i="8"/>
  <c r="N54" i="8"/>
  <c r="K54" i="8"/>
  <c r="J54" i="8"/>
  <c r="O53" i="8"/>
  <c r="N53" i="8"/>
  <c r="K53" i="8"/>
  <c r="J53" i="8"/>
  <c r="O52" i="8"/>
  <c r="N52" i="8"/>
  <c r="K52" i="8"/>
  <c r="J52" i="8"/>
  <c r="O51" i="8"/>
  <c r="N51" i="8"/>
  <c r="K51" i="8"/>
  <c r="J51" i="8"/>
  <c r="O50" i="8"/>
  <c r="N50" i="8"/>
  <c r="K50" i="8"/>
  <c r="J50" i="8"/>
  <c r="O49" i="8"/>
  <c r="N49" i="8"/>
  <c r="K49" i="8"/>
  <c r="J49" i="8"/>
  <c r="O48" i="8"/>
  <c r="N48" i="8"/>
  <c r="K48" i="8"/>
  <c r="J48" i="8"/>
  <c r="O47" i="8"/>
  <c r="N47" i="8"/>
  <c r="K47" i="8"/>
  <c r="J47" i="8"/>
  <c r="O46" i="8"/>
  <c r="N46" i="8"/>
  <c r="K46" i="8"/>
  <c r="J46" i="8"/>
  <c r="O45" i="8"/>
  <c r="N45" i="8"/>
  <c r="K45" i="8"/>
  <c r="J45" i="8"/>
  <c r="O44" i="8"/>
  <c r="N44" i="8"/>
  <c r="K44" i="8"/>
  <c r="J44" i="8"/>
  <c r="O43" i="8"/>
  <c r="N43" i="8"/>
  <c r="K43" i="8"/>
  <c r="J43" i="8"/>
  <c r="O42" i="8"/>
  <c r="N42" i="8"/>
  <c r="K42" i="8"/>
  <c r="J42" i="8"/>
  <c r="O41" i="8"/>
  <c r="N41" i="8"/>
  <c r="K41" i="8"/>
  <c r="J41" i="8"/>
  <c r="O40" i="8"/>
  <c r="N40" i="8"/>
  <c r="K40" i="8"/>
  <c r="J40" i="8"/>
  <c r="O39" i="8"/>
  <c r="N39" i="8"/>
  <c r="K39" i="8"/>
  <c r="J39" i="8"/>
  <c r="O38" i="8"/>
  <c r="N38" i="8"/>
  <c r="K38" i="8"/>
  <c r="J38" i="8"/>
  <c r="O37" i="8"/>
  <c r="N37" i="8"/>
  <c r="K37" i="8"/>
  <c r="J37" i="8"/>
  <c r="O36" i="8"/>
  <c r="N36" i="8"/>
  <c r="K36" i="8"/>
  <c r="J36" i="8"/>
  <c r="O35" i="8"/>
  <c r="N35" i="8"/>
  <c r="K35" i="8"/>
  <c r="J35" i="8"/>
  <c r="O34" i="8"/>
  <c r="N34" i="8"/>
  <c r="K34" i="8"/>
  <c r="J34" i="8"/>
  <c r="O33" i="8"/>
  <c r="N33" i="8"/>
  <c r="K33" i="8"/>
  <c r="J33" i="8"/>
  <c r="O32" i="8"/>
  <c r="N32" i="8"/>
  <c r="K32" i="8"/>
  <c r="J32" i="8"/>
  <c r="O31" i="8"/>
  <c r="N31" i="8"/>
  <c r="K31" i="8"/>
  <c r="J31" i="8"/>
  <c r="O30" i="8"/>
  <c r="N30" i="8"/>
  <c r="K30" i="8"/>
  <c r="J30" i="8"/>
  <c r="O29" i="8"/>
  <c r="N29" i="8"/>
  <c r="K29" i="8"/>
  <c r="J29" i="8"/>
  <c r="O28" i="8"/>
  <c r="N28" i="8"/>
  <c r="K28" i="8"/>
  <c r="J28" i="8"/>
  <c r="O27" i="8"/>
  <c r="N27" i="8"/>
  <c r="K27" i="8"/>
  <c r="J27" i="8"/>
  <c r="O26" i="8"/>
  <c r="N26" i="8"/>
  <c r="K26" i="8"/>
  <c r="J26" i="8"/>
  <c r="O25" i="8"/>
  <c r="N25" i="8"/>
  <c r="K25" i="8"/>
  <c r="J25" i="8"/>
  <c r="O24" i="8"/>
  <c r="N24" i="8"/>
  <c r="K24" i="8"/>
  <c r="J24" i="8"/>
  <c r="O23" i="8"/>
  <c r="N23" i="8"/>
  <c r="K23" i="8"/>
  <c r="J23" i="8"/>
  <c r="O22" i="8"/>
  <c r="N22" i="8"/>
  <c r="K22" i="8"/>
  <c r="J22" i="8"/>
  <c r="O21" i="8"/>
  <c r="N21" i="8"/>
  <c r="K21" i="8"/>
  <c r="J21" i="8"/>
  <c r="O20" i="8"/>
  <c r="N20" i="8"/>
  <c r="K20" i="8"/>
  <c r="J20" i="8"/>
  <c r="O19" i="8"/>
  <c r="N19" i="8"/>
  <c r="K19" i="8"/>
  <c r="J19" i="8"/>
  <c r="O18" i="8"/>
  <c r="N18" i="8"/>
  <c r="K18" i="8"/>
  <c r="J18" i="8"/>
  <c r="O17" i="8"/>
  <c r="N17" i="8"/>
  <c r="K17" i="8"/>
  <c r="J17" i="8"/>
  <c r="O16" i="8"/>
  <c r="N16" i="8"/>
  <c r="K16" i="8"/>
  <c r="J16" i="8"/>
  <c r="O15" i="8"/>
  <c r="N15" i="8"/>
  <c r="K15" i="8"/>
  <c r="J15" i="8"/>
  <c r="O14" i="8"/>
  <c r="N14" i="8"/>
  <c r="K14" i="8"/>
  <c r="J14" i="8"/>
  <c r="O13" i="8"/>
  <c r="N13" i="8"/>
  <c r="K13" i="8"/>
  <c r="J13" i="8"/>
  <c r="O12" i="8"/>
  <c r="N12" i="8"/>
  <c r="K12" i="8"/>
  <c r="J12" i="8"/>
  <c r="O11" i="8"/>
  <c r="N11" i="8"/>
  <c r="K11" i="8"/>
  <c r="J11" i="8"/>
  <c r="O10" i="8"/>
  <c r="N10" i="8"/>
  <c r="K10" i="8"/>
  <c r="J10" i="8"/>
  <c r="O9" i="8"/>
  <c r="N9" i="8"/>
  <c r="K9" i="8"/>
  <c r="J9" i="8"/>
  <c r="O8" i="8"/>
  <c r="N8" i="8"/>
  <c r="K8" i="8"/>
  <c r="J8" i="8"/>
  <c r="O7" i="8"/>
  <c r="N7" i="8"/>
  <c r="K7" i="8"/>
  <c r="J7" i="8"/>
  <c r="O6" i="8"/>
  <c r="N6" i="8"/>
  <c r="K6" i="8"/>
  <c r="J6" i="8"/>
  <c r="O5" i="8"/>
  <c r="N5" i="8"/>
  <c r="K5" i="8"/>
  <c r="J5" i="8"/>
  <c r="O4" i="8"/>
  <c r="N4" i="8"/>
  <c r="K4" i="8"/>
  <c r="J4" i="8"/>
  <c r="O3" i="8"/>
  <c r="N3" i="8"/>
  <c r="K3" i="8"/>
  <c r="J3" i="8"/>
  <c r="O419" i="7"/>
  <c r="N419" i="7"/>
  <c r="K419" i="7"/>
  <c r="J419" i="7"/>
  <c r="O418" i="7"/>
  <c r="N418" i="7"/>
  <c r="K418" i="7"/>
  <c r="J418" i="7"/>
  <c r="O417" i="7"/>
  <c r="N417" i="7"/>
  <c r="K417" i="7"/>
  <c r="J417" i="7"/>
  <c r="O416" i="7"/>
  <c r="N416" i="7"/>
  <c r="K416" i="7"/>
  <c r="J416" i="7"/>
  <c r="O415" i="7"/>
  <c r="N415" i="7"/>
  <c r="K415" i="7"/>
  <c r="J415" i="7"/>
  <c r="O414" i="7"/>
  <c r="N414" i="7"/>
  <c r="K414" i="7"/>
  <c r="J414" i="7"/>
  <c r="O413" i="7"/>
  <c r="N413" i="7"/>
  <c r="K413" i="7"/>
  <c r="J413" i="7"/>
  <c r="O412" i="7"/>
  <c r="N412" i="7"/>
  <c r="K412" i="7"/>
  <c r="J412" i="7"/>
  <c r="O411" i="7"/>
  <c r="N411" i="7"/>
  <c r="K411" i="7"/>
  <c r="J411" i="7"/>
  <c r="O410" i="7"/>
  <c r="N410" i="7"/>
  <c r="K410" i="7"/>
  <c r="J410" i="7"/>
  <c r="O409" i="7"/>
  <c r="N409" i="7"/>
  <c r="K409" i="7"/>
  <c r="J409" i="7"/>
  <c r="O408" i="7"/>
  <c r="N408" i="7"/>
  <c r="K408" i="7"/>
  <c r="J408" i="7"/>
  <c r="O407" i="7"/>
  <c r="N407" i="7"/>
  <c r="K407" i="7"/>
  <c r="J407" i="7"/>
  <c r="O406" i="7"/>
  <c r="N406" i="7"/>
  <c r="K406" i="7"/>
  <c r="J406" i="7"/>
  <c r="O405" i="7"/>
  <c r="N405" i="7"/>
  <c r="K405" i="7"/>
  <c r="J405" i="7"/>
  <c r="O404" i="7"/>
  <c r="N404" i="7"/>
  <c r="K404" i="7"/>
  <c r="J404" i="7"/>
  <c r="O403" i="7"/>
  <c r="N403" i="7"/>
  <c r="K403" i="7"/>
  <c r="J403" i="7"/>
  <c r="O402" i="7"/>
  <c r="N402" i="7"/>
  <c r="K402" i="7"/>
  <c r="J402" i="7"/>
  <c r="O401" i="7"/>
  <c r="N401" i="7"/>
  <c r="K401" i="7"/>
  <c r="J401" i="7"/>
  <c r="O400" i="7"/>
  <c r="N400" i="7"/>
  <c r="K400" i="7"/>
  <c r="J400" i="7"/>
  <c r="O399" i="7"/>
  <c r="N399" i="7"/>
  <c r="K399" i="7"/>
  <c r="J399" i="7"/>
  <c r="O398" i="7"/>
  <c r="N398" i="7"/>
  <c r="K398" i="7"/>
  <c r="J398" i="7"/>
  <c r="O397" i="7"/>
  <c r="N397" i="7"/>
  <c r="K397" i="7"/>
  <c r="J397" i="7"/>
  <c r="O396" i="7"/>
  <c r="N396" i="7"/>
  <c r="K396" i="7"/>
  <c r="J396" i="7"/>
  <c r="O395" i="7"/>
  <c r="N395" i="7"/>
  <c r="K395" i="7"/>
  <c r="J395" i="7"/>
  <c r="O394" i="7"/>
  <c r="N394" i="7"/>
  <c r="K394" i="7"/>
  <c r="J394" i="7"/>
  <c r="O393" i="7"/>
  <c r="N393" i="7"/>
  <c r="K393" i="7"/>
  <c r="J393" i="7"/>
  <c r="O392" i="7"/>
  <c r="N392" i="7"/>
  <c r="K392" i="7"/>
  <c r="J392" i="7"/>
  <c r="O391" i="7"/>
  <c r="N391" i="7"/>
  <c r="K391" i="7"/>
  <c r="J391" i="7"/>
  <c r="O390" i="7"/>
  <c r="N390" i="7"/>
  <c r="K390" i="7"/>
  <c r="J390" i="7"/>
  <c r="O389" i="7"/>
  <c r="N389" i="7"/>
  <c r="K389" i="7"/>
  <c r="J389" i="7"/>
  <c r="O388" i="7"/>
  <c r="N388" i="7"/>
  <c r="K388" i="7"/>
  <c r="J388" i="7"/>
  <c r="O387" i="7"/>
  <c r="N387" i="7"/>
  <c r="K387" i="7"/>
  <c r="J387" i="7"/>
  <c r="O386" i="7"/>
  <c r="N386" i="7"/>
  <c r="K386" i="7"/>
  <c r="J386" i="7"/>
  <c r="O385" i="7"/>
  <c r="N385" i="7"/>
  <c r="K385" i="7"/>
  <c r="J385" i="7"/>
  <c r="O384" i="7"/>
  <c r="N384" i="7"/>
  <c r="K384" i="7"/>
  <c r="J384" i="7"/>
  <c r="O383" i="7"/>
  <c r="N383" i="7"/>
  <c r="K383" i="7"/>
  <c r="J383" i="7"/>
  <c r="O382" i="7"/>
  <c r="N382" i="7"/>
  <c r="K382" i="7"/>
  <c r="J382" i="7"/>
  <c r="O381" i="7"/>
  <c r="N381" i="7"/>
  <c r="K381" i="7"/>
  <c r="J381" i="7"/>
  <c r="O380" i="7"/>
  <c r="N380" i="7"/>
  <c r="K380" i="7"/>
  <c r="J380" i="7"/>
  <c r="O379" i="7"/>
  <c r="N379" i="7"/>
  <c r="K379" i="7"/>
  <c r="J379" i="7"/>
  <c r="O378" i="7"/>
  <c r="N378" i="7"/>
  <c r="K378" i="7"/>
  <c r="J378" i="7"/>
  <c r="O377" i="7"/>
  <c r="N377" i="7"/>
  <c r="K377" i="7"/>
  <c r="J377" i="7"/>
  <c r="O376" i="7"/>
  <c r="N376" i="7"/>
  <c r="K376" i="7"/>
  <c r="J376" i="7"/>
  <c r="O375" i="7"/>
  <c r="N375" i="7"/>
  <c r="K375" i="7"/>
  <c r="J375" i="7"/>
  <c r="O374" i="7"/>
  <c r="N374" i="7"/>
  <c r="K374" i="7"/>
  <c r="J374" i="7"/>
  <c r="O373" i="7"/>
  <c r="N373" i="7"/>
  <c r="K373" i="7"/>
  <c r="J373" i="7"/>
  <c r="O372" i="7"/>
  <c r="N372" i="7"/>
  <c r="K372" i="7"/>
  <c r="J372" i="7"/>
  <c r="O371" i="7"/>
  <c r="N371" i="7"/>
  <c r="K371" i="7"/>
  <c r="J371" i="7"/>
  <c r="O370" i="7"/>
  <c r="N370" i="7"/>
  <c r="K370" i="7"/>
  <c r="J370" i="7"/>
  <c r="O369" i="7"/>
  <c r="N369" i="7"/>
  <c r="K369" i="7"/>
  <c r="J369" i="7"/>
  <c r="O368" i="7"/>
  <c r="N368" i="7"/>
  <c r="K368" i="7"/>
  <c r="J368" i="7"/>
  <c r="O367" i="7"/>
  <c r="N367" i="7"/>
  <c r="K367" i="7"/>
  <c r="J367" i="7"/>
  <c r="O366" i="7"/>
  <c r="N366" i="7"/>
  <c r="K366" i="7"/>
  <c r="J366" i="7"/>
  <c r="O365" i="7"/>
  <c r="N365" i="7"/>
  <c r="K365" i="7"/>
  <c r="J365" i="7"/>
  <c r="O364" i="7"/>
  <c r="N364" i="7"/>
  <c r="K364" i="7"/>
  <c r="J364" i="7"/>
  <c r="O363" i="7"/>
  <c r="N363" i="7"/>
  <c r="K363" i="7"/>
  <c r="J363" i="7"/>
  <c r="O362" i="7"/>
  <c r="N362" i="7"/>
  <c r="K362" i="7"/>
  <c r="J362" i="7"/>
  <c r="O361" i="7"/>
  <c r="N361" i="7"/>
  <c r="K361" i="7"/>
  <c r="J361" i="7"/>
  <c r="O360" i="7"/>
  <c r="N360" i="7"/>
  <c r="K360" i="7"/>
  <c r="J360" i="7"/>
  <c r="O359" i="7"/>
  <c r="N359" i="7"/>
  <c r="K359" i="7"/>
  <c r="J359" i="7"/>
  <c r="O358" i="7"/>
  <c r="N358" i="7"/>
  <c r="K358" i="7"/>
  <c r="J358" i="7"/>
  <c r="O357" i="7"/>
  <c r="N357" i="7"/>
  <c r="K357" i="7"/>
  <c r="J357" i="7"/>
  <c r="O356" i="7"/>
  <c r="N356" i="7"/>
  <c r="K356" i="7"/>
  <c r="J356" i="7"/>
  <c r="O355" i="7"/>
  <c r="N355" i="7"/>
  <c r="K355" i="7"/>
  <c r="J355" i="7"/>
  <c r="O354" i="7"/>
  <c r="N354" i="7"/>
  <c r="K354" i="7"/>
  <c r="J354" i="7"/>
  <c r="O353" i="7"/>
  <c r="N353" i="7"/>
  <c r="K353" i="7"/>
  <c r="J353" i="7"/>
  <c r="O352" i="7"/>
  <c r="N352" i="7"/>
  <c r="K352" i="7"/>
  <c r="J352" i="7"/>
  <c r="O351" i="7"/>
  <c r="N351" i="7"/>
  <c r="K351" i="7"/>
  <c r="J351" i="7"/>
  <c r="O350" i="7"/>
  <c r="N350" i="7"/>
  <c r="K350" i="7"/>
  <c r="J350" i="7"/>
  <c r="O349" i="7"/>
  <c r="N349" i="7"/>
  <c r="K349" i="7"/>
  <c r="J349" i="7"/>
  <c r="O348" i="7"/>
  <c r="N348" i="7"/>
  <c r="K348" i="7"/>
  <c r="J348" i="7"/>
  <c r="O347" i="7"/>
  <c r="N347" i="7"/>
  <c r="K347" i="7"/>
  <c r="J347" i="7"/>
  <c r="O346" i="7"/>
  <c r="N346" i="7"/>
  <c r="K346" i="7"/>
  <c r="J346" i="7"/>
  <c r="O345" i="7"/>
  <c r="N345" i="7"/>
  <c r="K345" i="7"/>
  <c r="J345" i="7"/>
  <c r="O344" i="7"/>
  <c r="N344" i="7"/>
  <c r="K344" i="7"/>
  <c r="J344" i="7"/>
  <c r="O343" i="7"/>
  <c r="N343" i="7"/>
  <c r="K343" i="7"/>
  <c r="J343" i="7"/>
  <c r="O342" i="7"/>
  <c r="N342" i="7"/>
  <c r="K342" i="7"/>
  <c r="J342" i="7"/>
  <c r="O341" i="7"/>
  <c r="N341" i="7"/>
  <c r="K341" i="7"/>
  <c r="J341" i="7"/>
  <c r="O340" i="7"/>
  <c r="N340" i="7"/>
  <c r="K340" i="7"/>
  <c r="J340" i="7"/>
  <c r="O339" i="7"/>
  <c r="N339" i="7"/>
  <c r="K339" i="7"/>
  <c r="J339" i="7"/>
  <c r="O338" i="7"/>
  <c r="N338" i="7"/>
  <c r="K338" i="7"/>
  <c r="J338" i="7"/>
  <c r="O337" i="7"/>
  <c r="N337" i="7"/>
  <c r="K337" i="7"/>
  <c r="J337" i="7"/>
  <c r="O336" i="7"/>
  <c r="N336" i="7"/>
  <c r="K336" i="7"/>
  <c r="J336" i="7"/>
  <c r="O335" i="7"/>
  <c r="N335" i="7"/>
  <c r="K335" i="7"/>
  <c r="J335" i="7"/>
  <c r="O334" i="7"/>
  <c r="N334" i="7"/>
  <c r="K334" i="7"/>
  <c r="J334" i="7"/>
  <c r="O333" i="7"/>
  <c r="N333" i="7"/>
  <c r="K333" i="7"/>
  <c r="J333" i="7"/>
  <c r="O332" i="7"/>
  <c r="N332" i="7"/>
  <c r="K332" i="7"/>
  <c r="J332" i="7"/>
  <c r="O331" i="7"/>
  <c r="N331" i="7"/>
  <c r="K331" i="7"/>
  <c r="J331" i="7"/>
  <c r="O330" i="7"/>
  <c r="N330" i="7"/>
  <c r="K330" i="7"/>
  <c r="J330" i="7"/>
  <c r="O329" i="7"/>
  <c r="N329" i="7"/>
  <c r="K329" i="7"/>
  <c r="J329" i="7"/>
  <c r="O328" i="7"/>
  <c r="N328" i="7"/>
  <c r="K328" i="7"/>
  <c r="J328" i="7"/>
  <c r="O327" i="7"/>
  <c r="N327" i="7"/>
  <c r="K327" i="7"/>
  <c r="J327" i="7"/>
  <c r="O326" i="7"/>
  <c r="N326" i="7"/>
  <c r="K326" i="7"/>
  <c r="J326" i="7"/>
  <c r="O325" i="7"/>
  <c r="N325" i="7"/>
  <c r="K325" i="7"/>
  <c r="J325" i="7"/>
  <c r="O324" i="7"/>
  <c r="N324" i="7"/>
  <c r="K324" i="7"/>
  <c r="J324" i="7"/>
  <c r="O323" i="7"/>
  <c r="N323" i="7"/>
  <c r="K323" i="7"/>
  <c r="J323" i="7"/>
  <c r="O322" i="7"/>
  <c r="N322" i="7"/>
  <c r="K322" i="7"/>
  <c r="J322" i="7"/>
  <c r="O321" i="7"/>
  <c r="N321" i="7"/>
  <c r="K321" i="7"/>
  <c r="J321" i="7"/>
  <c r="O320" i="7"/>
  <c r="N320" i="7"/>
  <c r="K320" i="7"/>
  <c r="J320" i="7"/>
  <c r="O319" i="7"/>
  <c r="N319" i="7"/>
  <c r="K319" i="7"/>
  <c r="J319" i="7"/>
  <c r="O318" i="7"/>
  <c r="N318" i="7"/>
  <c r="K318" i="7"/>
  <c r="J318" i="7"/>
  <c r="O317" i="7"/>
  <c r="N317" i="7"/>
  <c r="K317" i="7"/>
  <c r="J317" i="7"/>
  <c r="O316" i="7"/>
  <c r="N316" i="7"/>
  <c r="K316" i="7"/>
  <c r="J316" i="7"/>
  <c r="O315" i="7"/>
  <c r="N315" i="7"/>
  <c r="K315" i="7"/>
  <c r="J315" i="7"/>
  <c r="O314" i="7"/>
  <c r="N314" i="7"/>
  <c r="K314" i="7"/>
  <c r="J314" i="7"/>
  <c r="O313" i="7"/>
  <c r="N313" i="7"/>
  <c r="K313" i="7"/>
  <c r="J313" i="7"/>
  <c r="O312" i="7"/>
  <c r="N312" i="7"/>
  <c r="K312" i="7"/>
  <c r="J312" i="7"/>
  <c r="O311" i="7"/>
  <c r="N311" i="7"/>
  <c r="K311" i="7"/>
  <c r="J311" i="7"/>
  <c r="O310" i="7"/>
  <c r="N310" i="7"/>
  <c r="K310" i="7"/>
  <c r="J310" i="7"/>
  <c r="O309" i="7"/>
  <c r="N309" i="7"/>
  <c r="K309" i="7"/>
  <c r="J309" i="7"/>
  <c r="O308" i="7"/>
  <c r="N308" i="7"/>
  <c r="K308" i="7"/>
  <c r="J308" i="7"/>
  <c r="O307" i="7"/>
  <c r="N307" i="7"/>
  <c r="K307" i="7"/>
  <c r="J307" i="7"/>
  <c r="O306" i="7"/>
  <c r="N306" i="7"/>
  <c r="K306" i="7"/>
  <c r="J306" i="7"/>
  <c r="O305" i="7"/>
  <c r="N305" i="7"/>
  <c r="K305" i="7"/>
  <c r="J305" i="7"/>
  <c r="O304" i="7"/>
  <c r="N304" i="7"/>
  <c r="K304" i="7"/>
  <c r="J304" i="7"/>
  <c r="O303" i="7"/>
  <c r="N303" i="7"/>
  <c r="K303" i="7"/>
  <c r="J303" i="7"/>
  <c r="O302" i="7"/>
  <c r="N302" i="7"/>
  <c r="K302" i="7"/>
  <c r="J302" i="7"/>
  <c r="O301" i="7"/>
  <c r="N301" i="7"/>
  <c r="K301" i="7"/>
  <c r="J301" i="7"/>
  <c r="O300" i="7"/>
  <c r="N300" i="7"/>
  <c r="K300" i="7"/>
  <c r="J300" i="7"/>
  <c r="O299" i="7"/>
  <c r="N299" i="7"/>
  <c r="K299" i="7"/>
  <c r="J299" i="7"/>
  <c r="O298" i="7"/>
  <c r="N298" i="7"/>
  <c r="K298" i="7"/>
  <c r="J298" i="7"/>
  <c r="O297" i="7"/>
  <c r="N297" i="7"/>
  <c r="K297" i="7"/>
  <c r="J297" i="7"/>
  <c r="O296" i="7"/>
  <c r="N296" i="7"/>
  <c r="K296" i="7"/>
  <c r="J296" i="7"/>
  <c r="O295" i="7"/>
  <c r="N295" i="7"/>
  <c r="K295" i="7"/>
  <c r="J295" i="7"/>
  <c r="O294" i="7"/>
  <c r="N294" i="7"/>
  <c r="K294" i="7"/>
  <c r="J294" i="7"/>
  <c r="O293" i="7"/>
  <c r="N293" i="7"/>
  <c r="K293" i="7"/>
  <c r="J293" i="7"/>
  <c r="O292" i="7"/>
  <c r="N292" i="7"/>
  <c r="K292" i="7"/>
  <c r="J292" i="7"/>
  <c r="O291" i="7"/>
  <c r="N291" i="7"/>
  <c r="K291" i="7"/>
  <c r="J291" i="7"/>
  <c r="O290" i="7"/>
  <c r="N290" i="7"/>
  <c r="K290" i="7"/>
  <c r="J290" i="7"/>
  <c r="O289" i="7"/>
  <c r="N289" i="7"/>
  <c r="K289" i="7"/>
  <c r="J289" i="7"/>
  <c r="O288" i="7"/>
  <c r="N288" i="7"/>
  <c r="K288" i="7"/>
  <c r="J288" i="7"/>
  <c r="O287" i="7"/>
  <c r="N287" i="7"/>
  <c r="K287" i="7"/>
  <c r="J287" i="7"/>
  <c r="O286" i="7"/>
  <c r="N286" i="7"/>
  <c r="K286" i="7"/>
  <c r="J286" i="7"/>
  <c r="O285" i="7"/>
  <c r="N285" i="7"/>
  <c r="K285" i="7"/>
  <c r="J285" i="7"/>
  <c r="O284" i="7"/>
  <c r="N284" i="7"/>
  <c r="K284" i="7"/>
  <c r="J284" i="7"/>
  <c r="O283" i="7"/>
  <c r="N283" i="7"/>
  <c r="K283" i="7"/>
  <c r="J283" i="7"/>
  <c r="O282" i="7"/>
  <c r="N282" i="7"/>
  <c r="K282" i="7"/>
  <c r="J282" i="7"/>
  <c r="O281" i="7"/>
  <c r="N281" i="7"/>
  <c r="K281" i="7"/>
  <c r="J281" i="7"/>
  <c r="O280" i="7"/>
  <c r="N280" i="7"/>
  <c r="K280" i="7"/>
  <c r="J280" i="7"/>
  <c r="O279" i="7"/>
  <c r="N279" i="7"/>
  <c r="K279" i="7"/>
  <c r="J279" i="7"/>
  <c r="O278" i="7"/>
  <c r="N278" i="7"/>
  <c r="K278" i="7"/>
  <c r="J278" i="7"/>
  <c r="O277" i="7"/>
  <c r="N277" i="7"/>
  <c r="K277" i="7"/>
  <c r="J277" i="7"/>
  <c r="O276" i="7"/>
  <c r="N276" i="7"/>
  <c r="K276" i="7"/>
  <c r="J276" i="7"/>
  <c r="O275" i="7"/>
  <c r="N275" i="7"/>
  <c r="K275" i="7"/>
  <c r="J275" i="7"/>
  <c r="O274" i="7"/>
  <c r="N274" i="7"/>
  <c r="K274" i="7"/>
  <c r="J274" i="7"/>
  <c r="O273" i="7"/>
  <c r="N273" i="7"/>
  <c r="K273" i="7"/>
  <c r="J273" i="7"/>
  <c r="O272" i="7"/>
  <c r="N272" i="7"/>
  <c r="K272" i="7"/>
  <c r="J272" i="7"/>
  <c r="O271" i="7"/>
  <c r="N271" i="7"/>
  <c r="K271" i="7"/>
  <c r="J271" i="7"/>
  <c r="O270" i="7"/>
  <c r="N270" i="7"/>
  <c r="K270" i="7"/>
  <c r="J270" i="7"/>
  <c r="O269" i="7"/>
  <c r="N269" i="7"/>
  <c r="K269" i="7"/>
  <c r="J269" i="7"/>
  <c r="O268" i="7"/>
  <c r="N268" i="7"/>
  <c r="K268" i="7"/>
  <c r="J268" i="7"/>
  <c r="O267" i="7"/>
  <c r="N267" i="7"/>
  <c r="K267" i="7"/>
  <c r="J267" i="7"/>
  <c r="O266" i="7"/>
  <c r="N266" i="7"/>
  <c r="K266" i="7"/>
  <c r="J266" i="7"/>
  <c r="O265" i="7"/>
  <c r="N265" i="7"/>
  <c r="K265" i="7"/>
  <c r="J265" i="7"/>
  <c r="O264" i="7"/>
  <c r="N264" i="7"/>
  <c r="K264" i="7"/>
  <c r="J264" i="7"/>
  <c r="O263" i="7"/>
  <c r="N263" i="7"/>
  <c r="K263" i="7"/>
  <c r="J263" i="7"/>
  <c r="O262" i="7"/>
  <c r="N262" i="7"/>
  <c r="K262" i="7"/>
  <c r="J262" i="7"/>
  <c r="O261" i="7"/>
  <c r="N261" i="7"/>
  <c r="K261" i="7"/>
  <c r="J261" i="7"/>
  <c r="O260" i="7"/>
  <c r="N260" i="7"/>
  <c r="K260" i="7"/>
  <c r="J260" i="7"/>
  <c r="O259" i="7"/>
  <c r="N259" i="7"/>
  <c r="K259" i="7"/>
  <c r="J259" i="7"/>
  <c r="O258" i="7"/>
  <c r="N258" i="7"/>
  <c r="K258" i="7"/>
  <c r="J258" i="7"/>
  <c r="O257" i="7"/>
  <c r="N257" i="7"/>
  <c r="K257" i="7"/>
  <c r="J257" i="7"/>
  <c r="O256" i="7"/>
  <c r="N256" i="7"/>
  <c r="K256" i="7"/>
  <c r="J256" i="7"/>
  <c r="O255" i="7"/>
  <c r="N255" i="7"/>
  <c r="K255" i="7"/>
  <c r="J255" i="7"/>
  <c r="O254" i="7"/>
  <c r="N254" i="7"/>
  <c r="K254" i="7"/>
  <c r="J254" i="7"/>
  <c r="O253" i="7"/>
  <c r="N253" i="7"/>
  <c r="K253" i="7"/>
  <c r="J253" i="7"/>
  <c r="O252" i="7"/>
  <c r="N252" i="7"/>
  <c r="K252" i="7"/>
  <c r="J252" i="7"/>
  <c r="O251" i="7"/>
  <c r="N251" i="7"/>
  <c r="K251" i="7"/>
  <c r="J251" i="7"/>
  <c r="O250" i="7"/>
  <c r="N250" i="7"/>
  <c r="K250" i="7"/>
  <c r="J250" i="7"/>
  <c r="O249" i="7"/>
  <c r="N249" i="7"/>
  <c r="K249" i="7"/>
  <c r="J249" i="7"/>
  <c r="O248" i="7"/>
  <c r="N248" i="7"/>
  <c r="K248" i="7"/>
  <c r="J248" i="7"/>
  <c r="O247" i="7"/>
  <c r="N247" i="7"/>
  <c r="K247" i="7"/>
  <c r="J247" i="7"/>
  <c r="O246" i="7"/>
  <c r="N246" i="7"/>
  <c r="K246" i="7"/>
  <c r="J246" i="7"/>
  <c r="O245" i="7"/>
  <c r="N245" i="7"/>
  <c r="K245" i="7"/>
  <c r="J245" i="7"/>
  <c r="O244" i="7"/>
  <c r="N244" i="7"/>
  <c r="K244" i="7"/>
  <c r="J244" i="7"/>
  <c r="O243" i="7"/>
  <c r="N243" i="7"/>
  <c r="K243" i="7"/>
  <c r="J243" i="7"/>
  <c r="O242" i="7"/>
  <c r="N242" i="7"/>
  <c r="K242" i="7"/>
  <c r="J242" i="7"/>
  <c r="O241" i="7"/>
  <c r="N241" i="7"/>
  <c r="K241" i="7"/>
  <c r="J241" i="7"/>
  <c r="O240" i="7"/>
  <c r="N240" i="7"/>
  <c r="K240" i="7"/>
  <c r="J240" i="7"/>
  <c r="O239" i="7"/>
  <c r="N239" i="7"/>
  <c r="K239" i="7"/>
  <c r="J239" i="7"/>
  <c r="O238" i="7"/>
  <c r="N238" i="7"/>
  <c r="K238" i="7"/>
  <c r="J238" i="7"/>
  <c r="O237" i="7"/>
  <c r="N237" i="7"/>
  <c r="K237" i="7"/>
  <c r="J237" i="7"/>
  <c r="O236" i="7"/>
  <c r="N236" i="7"/>
  <c r="K236" i="7"/>
  <c r="J236" i="7"/>
  <c r="O235" i="7"/>
  <c r="N235" i="7"/>
  <c r="K235" i="7"/>
  <c r="J235" i="7"/>
  <c r="O234" i="7"/>
  <c r="N234" i="7"/>
  <c r="K234" i="7"/>
  <c r="J234" i="7"/>
  <c r="O233" i="7"/>
  <c r="N233" i="7"/>
  <c r="K233" i="7"/>
  <c r="J233" i="7"/>
  <c r="O232" i="7"/>
  <c r="N232" i="7"/>
  <c r="K232" i="7"/>
  <c r="J232" i="7"/>
  <c r="O231" i="7"/>
  <c r="N231" i="7"/>
  <c r="K231" i="7"/>
  <c r="J231" i="7"/>
  <c r="O230" i="7"/>
  <c r="N230" i="7"/>
  <c r="K230" i="7"/>
  <c r="J230" i="7"/>
  <c r="O229" i="7"/>
  <c r="N229" i="7"/>
  <c r="K229" i="7"/>
  <c r="J229" i="7"/>
  <c r="O228" i="7"/>
  <c r="N228" i="7"/>
  <c r="K228" i="7"/>
  <c r="J228" i="7"/>
  <c r="O227" i="7"/>
  <c r="N227" i="7"/>
  <c r="K227" i="7"/>
  <c r="J227" i="7"/>
  <c r="O226" i="7"/>
  <c r="N226" i="7"/>
  <c r="K226" i="7"/>
  <c r="J226" i="7"/>
  <c r="O225" i="7"/>
  <c r="N225" i="7"/>
  <c r="K225" i="7"/>
  <c r="J225" i="7"/>
  <c r="O224" i="7"/>
  <c r="N224" i="7"/>
  <c r="K224" i="7"/>
  <c r="J224" i="7"/>
  <c r="O223" i="7"/>
  <c r="N223" i="7"/>
  <c r="K223" i="7"/>
  <c r="J223" i="7"/>
  <c r="O222" i="7"/>
  <c r="N222" i="7"/>
  <c r="K222" i="7"/>
  <c r="J222" i="7"/>
  <c r="O221" i="7"/>
  <c r="N221" i="7"/>
  <c r="K221" i="7"/>
  <c r="J221" i="7"/>
  <c r="O220" i="7"/>
  <c r="N220" i="7"/>
  <c r="K220" i="7"/>
  <c r="J220" i="7"/>
  <c r="O219" i="7"/>
  <c r="N219" i="7"/>
  <c r="K219" i="7"/>
  <c r="J219" i="7"/>
  <c r="O218" i="7"/>
  <c r="N218" i="7"/>
  <c r="K218" i="7"/>
  <c r="J218" i="7"/>
  <c r="O217" i="7"/>
  <c r="N217" i="7"/>
  <c r="K217" i="7"/>
  <c r="J217" i="7"/>
  <c r="O216" i="7"/>
  <c r="N216" i="7"/>
  <c r="K216" i="7"/>
  <c r="J216" i="7"/>
  <c r="O215" i="7"/>
  <c r="N215" i="7"/>
  <c r="K215" i="7"/>
  <c r="J215" i="7"/>
  <c r="O214" i="7"/>
  <c r="N214" i="7"/>
  <c r="K214" i="7"/>
  <c r="J214" i="7"/>
  <c r="O213" i="7"/>
  <c r="N213" i="7"/>
  <c r="K213" i="7"/>
  <c r="J213" i="7"/>
  <c r="O212" i="7"/>
  <c r="N212" i="7"/>
  <c r="K212" i="7"/>
  <c r="J212" i="7"/>
  <c r="O211" i="7"/>
  <c r="N211" i="7"/>
  <c r="K211" i="7"/>
  <c r="J211" i="7"/>
  <c r="O210" i="7"/>
  <c r="N210" i="7"/>
  <c r="K210" i="7"/>
  <c r="J210" i="7"/>
  <c r="O209" i="7"/>
  <c r="N209" i="7"/>
  <c r="K209" i="7"/>
  <c r="J209" i="7"/>
  <c r="O208" i="7"/>
  <c r="N208" i="7"/>
  <c r="K208" i="7"/>
  <c r="J208" i="7"/>
  <c r="O207" i="7"/>
  <c r="N207" i="7"/>
  <c r="K207" i="7"/>
  <c r="J207" i="7"/>
  <c r="O206" i="7"/>
  <c r="N206" i="7"/>
  <c r="K206" i="7"/>
  <c r="J206" i="7"/>
  <c r="O205" i="7"/>
  <c r="N205" i="7"/>
  <c r="K205" i="7"/>
  <c r="J205" i="7"/>
  <c r="O204" i="7"/>
  <c r="N204" i="7"/>
  <c r="K204" i="7"/>
  <c r="J204" i="7"/>
  <c r="O203" i="7"/>
  <c r="N203" i="7"/>
  <c r="K203" i="7"/>
  <c r="J203" i="7"/>
  <c r="O202" i="7"/>
  <c r="N202" i="7"/>
  <c r="K202" i="7"/>
  <c r="J202" i="7"/>
  <c r="O201" i="7"/>
  <c r="N201" i="7"/>
  <c r="K201" i="7"/>
  <c r="J201" i="7"/>
  <c r="O200" i="7"/>
  <c r="N200" i="7"/>
  <c r="K200" i="7"/>
  <c r="J200" i="7"/>
  <c r="O199" i="7"/>
  <c r="N199" i="7"/>
  <c r="K199" i="7"/>
  <c r="J199" i="7"/>
  <c r="O198" i="7"/>
  <c r="N198" i="7"/>
  <c r="K198" i="7"/>
  <c r="J198" i="7"/>
  <c r="O197" i="7"/>
  <c r="N197" i="7"/>
  <c r="K197" i="7"/>
  <c r="J197" i="7"/>
  <c r="O196" i="7"/>
  <c r="N196" i="7"/>
  <c r="K196" i="7"/>
  <c r="J196" i="7"/>
  <c r="O195" i="7"/>
  <c r="N195" i="7"/>
  <c r="K195" i="7"/>
  <c r="J195" i="7"/>
  <c r="O194" i="7"/>
  <c r="N194" i="7"/>
  <c r="K194" i="7"/>
  <c r="J194" i="7"/>
  <c r="O193" i="7"/>
  <c r="N193" i="7"/>
  <c r="K193" i="7"/>
  <c r="J193" i="7"/>
  <c r="O192" i="7"/>
  <c r="N192" i="7"/>
  <c r="K192" i="7"/>
  <c r="J192" i="7"/>
  <c r="O191" i="7"/>
  <c r="N191" i="7"/>
  <c r="K191" i="7"/>
  <c r="J191" i="7"/>
  <c r="O190" i="7"/>
  <c r="N190" i="7"/>
  <c r="K190" i="7"/>
  <c r="J190" i="7"/>
  <c r="O189" i="7"/>
  <c r="N189" i="7"/>
  <c r="K189" i="7"/>
  <c r="J189" i="7"/>
  <c r="O188" i="7"/>
  <c r="N188" i="7"/>
  <c r="K188" i="7"/>
  <c r="J188" i="7"/>
  <c r="O187" i="7"/>
  <c r="N187" i="7"/>
  <c r="K187" i="7"/>
  <c r="J187" i="7"/>
  <c r="O186" i="7"/>
  <c r="N186" i="7"/>
  <c r="K186" i="7"/>
  <c r="J186" i="7"/>
  <c r="O185" i="7"/>
  <c r="N185" i="7"/>
  <c r="K185" i="7"/>
  <c r="J185" i="7"/>
  <c r="O184" i="7"/>
  <c r="N184" i="7"/>
  <c r="K184" i="7"/>
  <c r="J184" i="7"/>
  <c r="O183" i="7"/>
  <c r="N183" i="7"/>
  <c r="K183" i="7"/>
  <c r="J183" i="7"/>
  <c r="O182" i="7"/>
  <c r="N182" i="7"/>
  <c r="K182" i="7"/>
  <c r="J182" i="7"/>
  <c r="O181" i="7"/>
  <c r="N181" i="7"/>
  <c r="K181" i="7"/>
  <c r="J181" i="7"/>
  <c r="O180" i="7"/>
  <c r="N180" i="7"/>
  <c r="K180" i="7"/>
  <c r="J180" i="7"/>
  <c r="O179" i="7"/>
  <c r="N179" i="7"/>
  <c r="K179" i="7"/>
  <c r="J179" i="7"/>
  <c r="O178" i="7"/>
  <c r="N178" i="7"/>
  <c r="K178" i="7"/>
  <c r="J178" i="7"/>
  <c r="O177" i="7"/>
  <c r="N177" i="7"/>
  <c r="K177" i="7"/>
  <c r="J177" i="7"/>
  <c r="O176" i="7"/>
  <c r="N176" i="7"/>
  <c r="K176" i="7"/>
  <c r="J176" i="7"/>
  <c r="O175" i="7"/>
  <c r="N175" i="7"/>
  <c r="K175" i="7"/>
  <c r="J175" i="7"/>
  <c r="O174" i="7"/>
  <c r="N174" i="7"/>
  <c r="K174" i="7"/>
  <c r="J174" i="7"/>
  <c r="O173" i="7"/>
  <c r="N173" i="7"/>
  <c r="K173" i="7"/>
  <c r="J173" i="7"/>
  <c r="O172" i="7"/>
  <c r="N172" i="7"/>
  <c r="K172" i="7"/>
  <c r="J172" i="7"/>
  <c r="O171" i="7"/>
  <c r="N171" i="7"/>
  <c r="K171" i="7"/>
  <c r="J171" i="7"/>
  <c r="O170" i="7"/>
  <c r="N170" i="7"/>
  <c r="K170" i="7"/>
  <c r="J170" i="7"/>
  <c r="O169" i="7"/>
  <c r="N169" i="7"/>
  <c r="K169" i="7"/>
  <c r="J169" i="7"/>
  <c r="O168" i="7"/>
  <c r="N168" i="7"/>
  <c r="K168" i="7"/>
  <c r="J168" i="7"/>
  <c r="O167" i="7"/>
  <c r="N167" i="7"/>
  <c r="K167" i="7"/>
  <c r="J167" i="7"/>
  <c r="O166" i="7"/>
  <c r="N166" i="7"/>
  <c r="K166" i="7"/>
  <c r="J166" i="7"/>
  <c r="O165" i="7"/>
  <c r="N165" i="7"/>
  <c r="K165" i="7"/>
  <c r="J165" i="7"/>
  <c r="O164" i="7"/>
  <c r="N164" i="7"/>
  <c r="K164" i="7"/>
  <c r="J164" i="7"/>
  <c r="O163" i="7"/>
  <c r="N163" i="7"/>
  <c r="K163" i="7"/>
  <c r="J163" i="7"/>
  <c r="O162" i="7"/>
  <c r="N162" i="7"/>
  <c r="K162" i="7"/>
  <c r="J162" i="7"/>
  <c r="O161" i="7"/>
  <c r="N161" i="7"/>
  <c r="K161" i="7"/>
  <c r="J161" i="7"/>
  <c r="O160" i="7"/>
  <c r="N160" i="7"/>
  <c r="K160" i="7"/>
  <c r="J160" i="7"/>
  <c r="O159" i="7"/>
  <c r="N159" i="7"/>
  <c r="K159" i="7"/>
  <c r="J159" i="7"/>
  <c r="O158" i="7"/>
  <c r="N158" i="7"/>
  <c r="K158" i="7"/>
  <c r="J158" i="7"/>
  <c r="O157" i="7"/>
  <c r="N157" i="7"/>
  <c r="K157" i="7"/>
  <c r="J157" i="7"/>
  <c r="O156" i="7"/>
  <c r="N156" i="7"/>
  <c r="K156" i="7"/>
  <c r="J156" i="7"/>
  <c r="O155" i="7"/>
  <c r="N155" i="7"/>
  <c r="K155" i="7"/>
  <c r="J155" i="7"/>
  <c r="O154" i="7"/>
  <c r="N154" i="7"/>
  <c r="K154" i="7"/>
  <c r="J154" i="7"/>
  <c r="O153" i="7"/>
  <c r="N153" i="7"/>
  <c r="K153" i="7"/>
  <c r="J153" i="7"/>
  <c r="O152" i="7"/>
  <c r="N152" i="7"/>
  <c r="K152" i="7"/>
  <c r="J152" i="7"/>
  <c r="O151" i="7"/>
  <c r="N151" i="7"/>
  <c r="K151" i="7"/>
  <c r="J151" i="7"/>
  <c r="O150" i="7"/>
  <c r="N150" i="7"/>
  <c r="K150" i="7"/>
  <c r="J150" i="7"/>
  <c r="O149" i="7"/>
  <c r="N149" i="7"/>
  <c r="K149" i="7"/>
  <c r="J149" i="7"/>
  <c r="O148" i="7"/>
  <c r="N148" i="7"/>
  <c r="K148" i="7"/>
  <c r="J148" i="7"/>
  <c r="O147" i="7"/>
  <c r="N147" i="7"/>
  <c r="K147" i="7"/>
  <c r="J147" i="7"/>
  <c r="O146" i="7"/>
  <c r="N146" i="7"/>
  <c r="K146" i="7"/>
  <c r="J146" i="7"/>
  <c r="O145" i="7"/>
  <c r="N145" i="7"/>
  <c r="K145" i="7"/>
  <c r="J145" i="7"/>
  <c r="O144" i="7"/>
  <c r="N144" i="7"/>
  <c r="K144" i="7"/>
  <c r="J144" i="7"/>
  <c r="O143" i="7"/>
  <c r="N143" i="7"/>
  <c r="K143" i="7"/>
  <c r="J143" i="7"/>
  <c r="O142" i="7"/>
  <c r="N142" i="7"/>
  <c r="K142" i="7"/>
  <c r="J142" i="7"/>
  <c r="O141" i="7"/>
  <c r="N141" i="7"/>
  <c r="K141" i="7"/>
  <c r="J141" i="7"/>
  <c r="O140" i="7"/>
  <c r="N140" i="7"/>
  <c r="K140" i="7"/>
  <c r="J140" i="7"/>
  <c r="O139" i="7"/>
  <c r="N139" i="7"/>
  <c r="K139" i="7"/>
  <c r="J139" i="7"/>
  <c r="O138" i="7"/>
  <c r="N138" i="7"/>
  <c r="K138" i="7"/>
  <c r="J138" i="7"/>
  <c r="O137" i="7"/>
  <c r="N137" i="7"/>
  <c r="K137" i="7"/>
  <c r="J137" i="7"/>
  <c r="O136" i="7"/>
  <c r="N136" i="7"/>
  <c r="K136" i="7"/>
  <c r="J136" i="7"/>
  <c r="O135" i="7"/>
  <c r="N135" i="7"/>
  <c r="K135" i="7"/>
  <c r="J135" i="7"/>
  <c r="O134" i="7"/>
  <c r="N134" i="7"/>
  <c r="K134" i="7"/>
  <c r="J134" i="7"/>
  <c r="O133" i="7"/>
  <c r="N133" i="7"/>
  <c r="K133" i="7"/>
  <c r="J133" i="7"/>
  <c r="O132" i="7"/>
  <c r="N132" i="7"/>
  <c r="K132" i="7"/>
  <c r="J132" i="7"/>
  <c r="O131" i="7"/>
  <c r="N131" i="7"/>
  <c r="K131" i="7"/>
  <c r="J131" i="7"/>
  <c r="O130" i="7"/>
  <c r="N130" i="7"/>
  <c r="K130" i="7"/>
  <c r="J130" i="7"/>
  <c r="O129" i="7"/>
  <c r="N129" i="7"/>
  <c r="K129" i="7"/>
  <c r="J129" i="7"/>
  <c r="O128" i="7"/>
  <c r="N128" i="7"/>
  <c r="K128" i="7"/>
  <c r="J128" i="7"/>
  <c r="O127" i="7"/>
  <c r="N127" i="7"/>
  <c r="K127" i="7"/>
  <c r="J127" i="7"/>
  <c r="O126" i="7"/>
  <c r="N126" i="7"/>
  <c r="K126" i="7"/>
  <c r="J126" i="7"/>
  <c r="O125" i="7"/>
  <c r="N125" i="7"/>
  <c r="K125" i="7"/>
  <c r="J125" i="7"/>
  <c r="O124" i="7"/>
  <c r="N124" i="7"/>
  <c r="K124" i="7"/>
  <c r="J124" i="7"/>
  <c r="O123" i="7"/>
  <c r="N123" i="7"/>
  <c r="K123" i="7"/>
  <c r="J123" i="7"/>
  <c r="O122" i="7"/>
  <c r="N122" i="7"/>
  <c r="K122" i="7"/>
  <c r="J122" i="7"/>
  <c r="O121" i="7"/>
  <c r="N121" i="7"/>
  <c r="K121" i="7"/>
  <c r="J121" i="7"/>
  <c r="O120" i="7"/>
  <c r="N120" i="7"/>
  <c r="K120" i="7"/>
  <c r="J120" i="7"/>
  <c r="O119" i="7"/>
  <c r="N119" i="7"/>
  <c r="K119" i="7"/>
  <c r="J119" i="7"/>
  <c r="O118" i="7"/>
  <c r="N118" i="7"/>
  <c r="K118" i="7"/>
  <c r="J118" i="7"/>
  <c r="O117" i="7"/>
  <c r="N117" i="7"/>
  <c r="K117" i="7"/>
  <c r="J117" i="7"/>
  <c r="O116" i="7"/>
  <c r="N116" i="7"/>
  <c r="K116" i="7"/>
  <c r="J116" i="7"/>
  <c r="O115" i="7"/>
  <c r="N115" i="7"/>
  <c r="K115" i="7"/>
  <c r="J115" i="7"/>
  <c r="O114" i="7"/>
  <c r="N114" i="7"/>
  <c r="K114" i="7"/>
  <c r="J114" i="7"/>
  <c r="O113" i="7"/>
  <c r="N113" i="7"/>
  <c r="K113" i="7"/>
  <c r="J113" i="7"/>
  <c r="O112" i="7"/>
  <c r="N112" i="7"/>
  <c r="K112" i="7"/>
  <c r="J112" i="7"/>
  <c r="O111" i="7"/>
  <c r="N111" i="7"/>
  <c r="K111" i="7"/>
  <c r="J111" i="7"/>
  <c r="O110" i="7"/>
  <c r="N110" i="7"/>
  <c r="K110" i="7"/>
  <c r="J110" i="7"/>
  <c r="O109" i="7"/>
  <c r="N109" i="7"/>
  <c r="K109" i="7"/>
  <c r="J109" i="7"/>
  <c r="O108" i="7"/>
  <c r="N108" i="7"/>
  <c r="K108" i="7"/>
  <c r="J108" i="7"/>
  <c r="O107" i="7"/>
  <c r="N107" i="7"/>
  <c r="K107" i="7"/>
  <c r="J107" i="7"/>
  <c r="O106" i="7"/>
  <c r="N106" i="7"/>
  <c r="K106" i="7"/>
  <c r="J106" i="7"/>
  <c r="O105" i="7"/>
  <c r="N105" i="7"/>
  <c r="K105" i="7"/>
  <c r="J105" i="7"/>
  <c r="O104" i="7"/>
  <c r="N104" i="7"/>
  <c r="K104" i="7"/>
  <c r="J104" i="7"/>
  <c r="O103" i="7"/>
  <c r="N103" i="7"/>
  <c r="K103" i="7"/>
  <c r="J103" i="7"/>
  <c r="O102" i="7"/>
  <c r="N102" i="7"/>
  <c r="K102" i="7"/>
  <c r="J102" i="7"/>
  <c r="O101" i="7"/>
  <c r="N101" i="7"/>
  <c r="K101" i="7"/>
  <c r="J101" i="7"/>
  <c r="O100" i="7"/>
  <c r="N100" i="7"/>
  <c r="K100" i="7"/>
  <c r="J100" i="7"/>
  <c r="O99" i="7"/>
  <c r="N99" i="7"/>
  <c r="K99" i="7"/>
  <c r="J99" i="7"/>
  <c r="O98" i="7"/>
  <c r="N98" i="7"/>
  <c r="K98" i="7"/>
  <c r="J98" i="7"/>
  <c r="O97" i="7"/>
  <c r="N97" i="7"/>
  <c r="K97" i="7"/>
  <c r="J97" i="7"/>
  <c r="O96" i="7"/>
  <c r="N96" i="7"/>
  <c r="K96" i="7"/>
  <c r="J96" i="7"/>
  <c r="O95" i="7"/>
  <c r="N95" i="7"/>
  <c r="K95" i="7"/>
  <c r="J95" i="7"/>
  <c r="O94" i="7"/>
  <c r="N94" i="7"/>
  <c r="K94" i="7"/>
  <c r="J94" i="7"/>
  <c r="O93" i="7"/>
  <c r="N93" i="7"/>
  <c r="K93" i="7"/>
  <c r="J93" i="7"/>
  <c r="O92" i="7"/>
  <c r="N92" i="7"/>
  <c r="K92" i="7"/>
  <c r="J92" i="7"/>
  <c r="O91" i="7"/>
  <c r="N91" i="7"/>
  <c r="K91" i="7"/>
  <c r="J91" i="7"/>
  <c r="O90" i="7"/>
  <c r="N90" i="7"/>
  <c r="K90" i="7"/>
  <c r="J90" i="7"/>
  <c r="O89" i="7"/>
  <c r="N89" i="7"/>
  <c r="K89" i="7"/>
  <c r="J89" i="7"/>
  <c r="O88" i="7"/>
  <c r="N88" i="7"/>
  <c r="K88" i="7"/>
  <c r="J88" i="7"/>
  <c r="O87" i="7"/>
  <c r="N87" i="7"/>
  <c r="K87" i="7"/>
  <c r="J87" i="7"/>
  <c r="O86" i="7"/>
  <c r="N86" i="7"/>
  <c r="K86" i="7"/>
  <c r="J86" i="7"/>
  <c r="O85" i="7"/>
  <c r="N85" i="7"/>
  <c r="K85" i="7"/>
  <c r="J85" i="7"/>
  <c r="O84" i="7"/>
  <c r="N84" i="7"/>
  <c r="K84" i="7"/>
  <c r="J84" i="7"/>
  <c r="O83" i="7"/>
  <c r="N83" i="7"/>
  <c r="K83" i="7"/>
  <c r="J83" i="7"/>
  <c r="O82" i="7"/>
  <c r="N82" i="7"/>
  <c r="K82" i="7"/>
  <c r="J82" i="7"/>
  <c r="O81" i="7"/>
  <c r="N81" i="7"/>
  <c r="K81" i="7"/>
  <c r="J81" i="7"/>
  <c r="O80" i="7"/>
  <c r="N80" i="7"/>
  <c r="K80" i="7"/>
  <c r="J80" i="7"/>
  <c r="O79" i="7"/>
  <c r="N79" i="7"/>
  <c r="K79" i="7"/>
  <c r="J79" i="7"/>
  <c r="O78" i="7"/>
  <c r="N78" i="7"/>
  <c r="K78" i="7"/>
  <c r="J78" i="7"/>
  <c r="O77" i="7"/>
  <c r="N77" i="7"/>
  <c r="K77" i="7"/>
  <c r="J77" i="7"/>
  <c r="O76" i="7"/>
  <c r="N76" i="7"/>
  <c r="K76" i="7"/>
  <c r="J76" i="7"/>
  <c r="O75" i="7"/>
  <c r="N75" i="7"/>
  <c r="K75" i="7"/>
  <c r="J75" i="7"/>
  <c r="O74" i="7"/>
  <c r="N74" i="7"/>
  <c r="K74" i="7"/>
  <c r="J74" i="7"/>
  <c r="O73" i="7"/>
  <c r="N73" i="7"/>
  <c r="K73" i="7"/>
  <c r="J73" i="7"/>
  <c r="O72" i="7"/>
  <c r="N72" i="7"/>
  <c r="K72" i="7"/>
  <c r="J72" i="7"/>
  <c r="O71" i="7"/>
  <c r="N71" i="7"/>
  <c r="K71" i="7"/>
  <c r="J71" i="7"/>
  <c r="O70" i="7"/>
  <c r="N70" i="7"/>
  <c r="K70" i="7"/>
  <c r="J70" i="7"/>
  <c r="O69" i="7"/>
  <c r="N69" i="7"/>
  <c r="K69" i="7"/>
  <c r="J69" i="7"/>
  <c r="O68" i="7"/>
  <c r="N68" i="7"/>
  <c r="K68" i="7"/>
  <c r="J68" i="7"/>
  <c r="O67" i="7"/>
  <c r="N67" i="7"/>
  <c r="K67" i="7"/>
  <c r="J67" i="7"/>
  <c r="O66" i="7"/>
  <c r="N66" i="7"/>
  <c r="K66" i="7"/>
  <c r="J66" i="7"/>
  <c r="O65" i="7"/>
  <c r="N65" i="7"/>
  <c r="K65" i="7"/>
  <c r="J65" i="7"/>
  <c r="O64" i="7"/>
  <c r="N64" i="7"/>
  <c r="K64" i="7"/>
  <c r="J64" i="7"/>
  <c r="O63" i="7"/>
  <c r="N63" i="7"/>
  <c r="K63" i="7"/>
  <c r="J63" i="7"/>
  <c r="O62" i="7"/>
  <c r="N62" i="7"/>
  <c r="K62" i="7"/>
  <c r="J62" i="7"/>
  <c r="O61" i="7"/>
  <c r="N61" i="7"/>
  <c r="K61" i="7"/>
  <c r="J61" i="7"/>
  <c r="O60" i="7"/>
  <c r="N60" i="7"/>
  <c r="K60" i="7"/>
  <c r="J60" i="7"/>
  <c r="O59" i="7"/>
  <c r="N59" i="7"/>
  <c r="K59" i="7"/>
  <c r="J59" i="7"/>
  <c r="O58" i="7"/>
  <c r="N58" i="7"/>
  <c r="K58" i="7"/>
  <c r="J58" i="7"/>
  <c r="O57" i="7"/>
  <c r="N57" i="7"/>
  <c r="K57" i="7"/>
  <c r="J57" i="7"/>
  <c r="O56" i="7"/>
  <c r="N56" i="7"/>
  <c r="K56" i="7"/>
  <c r="J56" i="7"/>
  <c r="O55" i="7"/>
  <c r="N55" i="7"/>
  <c r="K55" i="7"/>
  <c r="J55" i="7"/>
  <c r="O54" i="7"/>
  <c r="N54" i="7"/>
  <c r="K54" i="7"/>
  <c r="J54" i="7"/>
  <c r="O53" i="7"/>
  <c r="N53" i="7"/>
  <c r="K53" i="7"/>
  <c r="J53" i="7"/>
  <c r="O52" i="7"/>
  <c r="N52" i="7"/>
  <c r="K52" i="7"/>
  <c r="J52" i="7"/>
  <c r="O51" i="7"/>
  <c r="N51" i="7"/>
  <c r="K51" i="7"/>
  <c r="J51" i="7"/>
  <c r="O50" i="7"/>
  <c r="N50" i="7"/>
  <c r="K50" i="7"/>
  <c r="J50" i="7"/>
  <c r="O49" i="7"/>
  <c r="N49" i="7"/>
  <c r="K49" i="7"/>
  <c r="J49" i="7"/>
  <c r="O48" i="7"/>
  <c r="N48" i="7"/>
  <c r="K48" i="7"/>
  <c r="J48" i="7"/>
  <c r="O47" i="7"/>
  <c r="N47" i="7"/>
  <c r="K47" i="7"/>
  <c r="J47" i="7"/>
  <c r="O46" i="7"/>
  <c r="N46" i="7"/>
  <c r="K46" i="7"/>
  <c r="J46" i="7"/>
  <c r="O45" i="7"/>
  <c r="N45" i="7"/>
  <c r="K45" i="7"/>
  <c r="J45" i="7"/>
  <c r="O44" i="7"/>
  <c r="N44" i="7"/>
  <c r="K44" i="7"/>
  <c r="J44" i="7"/>
  <c r="O43" i="7"/>
  <c r="N43" i="7"/>
  <c r="K43" i="7"/>
  <c r="J43" i="7"/>
  <c r="O42" i="7"/>
  <c r="N42" i="7"/>
  <c r="K42" i="7"/>
  <c r="J42" i="7"/>
  <c r="O41" i="7"/>
  <c r="N41" i="7"/>
  <c r="K41" i="7"/>
  <c r="J41" i="7"/>
  <c r="O40" i="7"/>
  <c r="N40" i="7"/>
  <c r="K40" i="7"/>
  <c r="J40" i="7"/>
  <c r="O39" i="7"/>
  <c r="N39" i="7"/>
  <c r="K39" i="7"/>
  <c r="J39" i="7"/>
  <c r="O38" i="7"/>
  <c r="N38" i="7"/>
  <c r="K38" i="7"/>
  <c r="J38" i="7"/>
  <c r="O37" i="7"/>
  <c r="N37" i="7"/>
  <c r="K37" i="7"/>
  <c r="J37" i="7"/>
  <c r="O36" i="7"/>
  <c r="N36" i="7"/>
  <c r="K36" i="7"/>
  <c r="J36" i="7"/>
  <c r="O35" i="7"/>
  <c r="N35" i="7"/>
  <c r="K35" i="7"/>
  <c r="J35" i="7"/>
  <c r="O34" i="7"/>
  <c r="N34" i="7"/>
  <c r="K34" i="7"/>
  <c r="J34" i="7"/>
  <c r="O33" i="7"/>
  <c r="N33" i="7"/>
  <c r="K33" i="7"/>
  <c r="J33" i="7"/>
  <c r="O32" i="7"/>
  <c r="N32" i="7"/>
  <c r="K32" i="7"/>
  <c r="J32" i="7"/>
  <c r="O31" i="7"/>
  <c r="N31" i="7"/>
  <c r="K31" i="7"/>
  <c r="J31" i="7"/>
  <c r="O30" i="7"/>
  <c r="N30" i="7"/>
  <c r="K30" i="7"/>
  <c r="J30" i="7"/>
  <c r="O29" i="7"/>
  <c r="N29" i="7"/>
  <c r="K29" i="7"/>
  <c r="J29" i="7"/>
  <c r="O28" i="7"/>
  <c r="N28" i="7"/>
  <c r="K28" i="7"/>
  <c r="J28" i="7"/>
  <c r="O27" i="7"/>
  <c r="N27" i="7"/>
  <c r="K27" i="7"/>
  <c r="J27" i="7"/>
  <c r="O26" i="7"/>
  <c r="N26" i="7"/>
  <c r="K26" i="7"/>
  <c r="J26" i="7"/>
  <c r="O25" i="7"/>
  <c r="N25" i="7"/>
  <c r="K25" i="7"/>
  <c r="J25" i="7"/>
  <c r="O24" i="7"/>
  <c r="N24" i="7"/>
  <c r="K24" i="7"/>
  <c r="J24" i="7"/>
  <c r="O23" i="7"/>
  <c r="N23" i="7"/>
  <c r="K23" i="7"/>
  <c r="J23" i="7"/>
  <c r="O22" i="7"/>
  <c r="N22" i="7"/>
  <c r="K22" i="7"/>
  <c r="J22" i="7"/>
  <c r="O21" i="7"/>
  <c r="N21" i="7"/>
  <c r="K21" i="7"/>
  <c r="J21" i="7"/>
  <c r="O20" i="7"/>
  <c r="N20" i="7"/>
  <c r="K20" i="7"/>
  <c r="J20" i="7"/>
  <c r="O19" i="7"/>
  <c r="N19" i="7"/>
  <c r="K19" i="7"/>
  <c r="J19" i="7"/>
  <c r="O18" i="7"/>
  <c r="N18" i="7"/>
  <c r="K18" i="7"/>
  <c r="J18" i="7"/>
  <c r="O17" i="7"/>
  <c r="N17" i="7"/>
  <c r="K17" i="7"/>
  <c r="J17" i="7"/>
  <c r="O16" i="7"/>
  <c r="N16" i="7"/>
  <c r="K16" i="7"/>
  <c r="J16" i="7"/>
  <c r="O15" i="7"/>
  <c r="N15" i="7"/>
  <c r="K15" i="7"/>
  <c r="J15" i="7"/>
  <c r="O14" i="7"/>
  <c r="N14" i="7"/>
  <c r="K14" i="7"/>
  <c r="J14" i="7"/>
  <c r="O13" i="7"/>
  <c r="N13" i="7"/>
  <c r="K13" i="7"/>
  <c r="J13" i="7"/>
  <c r="O12" i="7"/>
  <c r="N12" i="7"/>
  <c r="K12" i="7"/>
  <c r="J12" i="7"/>
  <c r="O11" i="7"/>
  <c r="N11" i="7"/>
  <c r="K11" i="7"/>
  <c r="J11" i="7"/>
  <c r="O10" i="7"/>
  <c r="N10" i="7"/>
  <c r="K10" i="7"/>
  <c r="J10" i="7"/>
  <c r="O9" i="7"/>
  <c r="N9" i="7"/>
  <c r="K9" i="7"/>
  <c r="J9" i="7"/>
  <c r="O8" i="7"/>
  <c r="N8" i="7"/>
  <c r="K8" i="7"/>
  <c r="J8" i="7"/>
  <c r="O7" i="7"/>
  <c r="N7" i="7"/>
  <c r="K7" i="7"/>
  <c r="J7" i="7"/>
  <c r="O6" i="7"/>
  <c r="N6" i="7"/>
  <c r="K6" i="7"/>
  <c r="J6" i="7"/>
  <c r="O5" i="7"/>
  <c r="N5" i="7"/>
  <c r="K5" i="7"/>
  <c r="J5" i="7"/>
  <c r="O4" i="7"/>
  <c r="N4" i="7"/>
  <c r="K4" i="7"/>
  <c r="J4" i="7"/>
  <c r="O3" i="7"/>
  <c r="N3" i="7"/>
  <c r="K3" i="7"/>
  <c r="J3" i="7"/>
  <c r="O419" i="6"/>
  <c r="N419" i="6"/>
  <c r="K419" i="6"/>
  <c r="J419" i="6"/>
  <c r="O418" i="6"/>
  <c r="N418" i="6"/>
  <c r="K418" i="6"/>
  <c r="J418" i="6"/>
  <c r="O417" i="6"/>
  <c r="N417" i="6"/>
  <c r="K417" i="6"/>
  <c r="J417" i="6"/>
  <c r="O416" i="6"/>
  <c r="N416" i="6"/>
  <c r="K416" i="6"/>
  <c r="J416" i="6"/>
  <c r="O415" i="6"/>
  <c r="N415" i="6"/>
  <c r="K415" i="6"/>
  <c r="J415" i="6"/>
  <c r="O414" i="6"/>
  <c r="N414" i="6"/>
  <c r="K414" i="6"/>
  <c r="J414" i="6"/>
  <c r="O413" i="6"/>
  <c r="N413" i="6"/>
  <c r="K413" i="6"/>
  <c r="J413" i="6"/>
  <c r="O412" i="6"/>
  <c r="N412" i="6"/>
  <c r="K412" i="6"/>
  <c r="J412" i="6"/>
  <c r="O411" i="6"/>
  <c r="N411" i="6"/>
  <c r="K411" i="6"/>
  <c r="J411" i="6"/>
  <c r="O410" i="6"/>
  <c r="N410" i="6"/>
  <c r="K410" i="6"/>
  <c r="J410" i="6"/>
  <c r="O409" i="6"/>
  <c r="N409" i="6"/>
  <c r="K409" i="6"/>
  <c r="J409" i="6"/>
  <c r="O408" i="6"/>
  <c r="N408" i="6"/>
  <c r="K408" i="6"/>
  <c r="J408" i="6"/>
  <c r="O407" i="6"/>
  <c r="N407" i="6"/>
  <c r="K407" i="6"/>
  <c r="J407" i="6"/>
  <c r="O406" i="6"/>
  <c r="N406" i="6"/>
  <c r="K406" i="6"/>
  <c r="J406" i="6"/>
  <c r="O405" i="6"/>
  <c r="N405" i="6"/>
  <c r="K405" i="6"/>
  <c r="J405" i="6"/>
  <c r="O404" i="6"/>
  <c r="N404" i="6"/>
  <c r="K404" i="6"/>
  <c r="J404" i="6"/>
  <c r="O403" i="6"/>
  <c r="N403" i="6"/>
  <c r="K403" i="6"/>
  <c r="J403" i="6"/>
  <c r="O402" i="6"/>
  <c r="N402" i="6"/>
  <c r="K402" i="6"/>
  <c r="J402" i="6"/>
  <c r="O401" i="6"/>
  <c r="N401" i="6"/>
  <c r="K401" i="6"/>
  <c r="J401" i="6"/>
  <c r="O400" i="6"/>
  <c r="N400" i="6"/>
  <c r="K400" i="6"/>
  <c r="J400" i="6"/>
  <c r="O399" i="6"/>
  <c r="N399" i="6"/>
  <c r="K399" i="6"/>
  <c r="J399" i="6"/>
  <c r="O398" i="6"/>
  <c r="N398" i="6"/>
  <c r="K398" i="6"/>
  <c r="J398" i="6"/>
  <c r="O397" i="6"/>
  <c r="N397" i="6"/>
  <c r="K397" i="6"/>
  <c r="J397" i="6"/>
  <c r="O396" i="6"/>
  <c r="N396" i="6"/>
  <c r="K396" i="6"/>
  <c r="J396" i="6"/>
  <c r="O395" i="6"/>
  <c r="N395" i="6"/>
  <c r="K395" i="6"/>
  <c r="J395" i="6"/>
  <c r="O394" i="6"/>
  <c r="N394" i="6"/>
  <c r="K394" i="6"/>
  <c r="J394" i="6"/>
  <c r="O393" i="6"/>
  <c r="N393" i="6"/>
  <c r="K393" i="6"/>
  <c r="J393" i="6"/>
  <c r="O392" i="6"/>
  <c r="N392" i="6"/>
  <c r="K392" i="6"/>
  <c r="J392" i="6"/>
  <c r="O391" i="6"/>
  <c r="N391" i="6"/>
  <c r="K391" i="6"/>
  <c r="J391" i="6"/>
  <c r="O390" i="6"/>
  <c r="N390" i="6"/>
  <c r="K390" i="6"/>
  <c r="J390" i="6"/>
  <c r="O389" i="6"/>
  <c r="N389" i="6"/>
  <c r="K389" i="6"/>
  <c r="J389" i="6"/>
  <c r="O388" i="6"/>
  <c r="N388" i="6"/>
  <c r="K388" i="6"/>
  <c r="J388" i="6"/>
  <c r="O387" i="6"/>
  <c r="N387" i="6"/>
  <c r="K387" i="6"/>
  <c r="J387" i="6"/>
  <c r="O386" i="6"/>
  <c r="N386" i="6"/>
  <c r="K386" i="6"/>
  <c r="J386" i="6"/>
  <c r="O385" i="6"/>
  <c r="N385" i="6"/>
  <c r="K385" i="6"/>
  <c r="J385" i="6"/>
  <c r="O384" i="6"/>
  <c r="N384" i="6"/>
  <c r="K384" i="6"/>
  <c r="J384" i="6"/>
  <c r="O383" i="6"/>
  <c r="N383" i="6"/>
  <c r="K383" i="6"/>
  <c r="J383" i="6"/>
  <c r="O382" i="6"/>
  <c r="N382" i="6"/>
  <c r="K382" i="6"/>
  <c r="J382" i="6"/>
  <c r="O381" i="6"/>
  <c r="N381" i="6"/>
  <c r="K381" i="6"/>
  <c r="J381" i="6"/>
  <c r="O380" i="6"/>
  <c r="N380" i="6"/>
  <c r="K380" i="6"/>
  <c r="J380" i="6"/>
  <c r="O379" i="6"/>
  <c r="N379" i="6"/>
  <c r="K379" i="6"/>
  <c r="J379" i="6"/>
  <c r="O378" i="6"/>
  <c r="N378" i="6"/>
  <c r="K378" i="6"/>
  <c r="J378" i="6"/>
  <c r="O377" i="6"/>
  <c r="N377" i="6"/>
  <c r="K377" i="6"/>
  <c r="J377" i="6"/>
  <c r="O376" i="6"/>
  <c r="N376" i="6"/>
  <c r="K376" i="6"/>
  <c r="J376" i="6"/>
  <c r="O375" i="6"/>
  <c r="N375" i="6"/>
  <c r="K375" i="6"/>
  <c r="J375" i="6"/>
  <c r="O374" i="6"/>
  <c r="N374" i="6"/>
  <c r="K374" i="6"/>
  <c r="J374" i="6"/>
  <c r="O373" i="6"/>
  <c r="N373" i="6"/>
  <c r="K373" i="6"/>
  <c r="J373" i="6"/>
  <c r="O372" i="6"/>
  <c r="N372" i="6"/>
  <c r="K372" i="6"/>
  <c r="J372" i="6"/>
  <c r="O371" i="6"/>
  <c r="N371" i="6"/>
  <c r="K371" i="6"/>
  <c r="J371" i="6"/>
  <c r="O370" i="6"/>
  <c r="N370" i="6"/>
  <c r="K370" i="6"/>
  <c r="J370" i="6"/>
  <c r="O369" i="6"/>
  <c r="N369" i="6"/>
  <c r="K369" i="6"/>
  <c r="J369" i="6"/>
  <c r="O368" i="6"/>
  <c r="N368" i="6"/>
  <c r="K368" i="6"/>
  <c r="J368" i="6"/>
  <c r="O367" i="6"/>
  <c r="N367" i="6"/>
  <c r="K367" i="6"/>
  <c r="J367" i="6"/>
  <c r="O366" i="6"/>
  <c r="N366" i="6"/>
  <c r="K366" i="6"/>
  <c r="J366" i="6"/>
  <c r="O365" i="6"/>
  <c r="N365" i="6"/>
  <c r="K365" i="6"/>
  <c r="J365" i="6"/>
  <c r="O364" i="6"/>
  <c r="N364" i="6"/>
  <c r="K364" i="6"/>
  <c r="J364" i="6"/>
  <c r="O363" i="6"/>
  <c r="N363" i="6"/>
  <c r="K363" i="6"/>
  <c r="J363" i="6"/>
  <c r="O362" i="6"/>
  <c r="N362" i="6"/>
  <c r="K362" i="6"/>
  <c r="J362" i="6"/>
  <c r="O361" i="6"/>
  <c r="N361" i="6"/>
  <c r="K361" i="6"/>
  <c r="J361" i="6"/>
  <c r="O360" i="6"/>
  <c r="N360" i="6"/>
  <c r="K360" i="6"/>
  <c r="J360" i="6"/>
  <c r="O359" i="6"/>
  <c r="N359" i="6"/>
  <c r="K359" i="6"/>
  <c r="J359" i="6"/>
  <c r="O358" i="6"/>
  <c r="N358" i="6"/>
  <c r="K358" i="6"/>
  <c r="J358" i="6"/>
  <c r="O357" i="6"/>
  <c r="N357" i="6"/>
  <c r="K357" i="6"/>
  <c r="J357" i="6"/>
  <c r="O356" i="6"/>
  <c r="N356" i="6"/>
  <c r="K356" i="6"/>
  <c r="J356" i="6"/>
  <c r="O355" i="6"/>
  <c r="N355" i="6"/>
  <c r="K355" i="6"/>
  <c r="J355" i="6"/>
  <c r="O354" i="6"/>
  <c r="N354" i="6"/>
  <c r="K354" i="6"/>
  <c r="J354" i="6"/>
  <c r="O353" i="6"/>
  <c r="N353" i="6"/>
  <c r="K353" i="6"/>
  <c r="J353" i="6"/>
  <c r="O352" i="6"/>
  <c r="N352" i="6"/>
  <c r="K352" i="6"/>
  <c r="J352" i="6"/>
  <c r="O351" i="6"/>
  <c r="N351" i="6"/>
  <c r="K351" i="6"/>
  <c r="J351" i="6"/>
  <c r="O350" i="6"/>
  <c r="N350" i="6"/>
  <c r="K350" i="6"/>
  <c r="J350" i="6"/>
  <c r="O349" i="6"/>
  <c r="N349" i="6"/>
  <c r="K349" i="6"/>
  <c r="J349" i="6"/>
  <c r="O348" i="6"/>
  <c r="N348" i="6"/>
  <c r="K348" i="6"/>
  <c r="J348" i="6"/>
  <c r="O347" i="6"/>
  <c r="N347" i="6"/>
  <c r="K347" i="6"/>
  <c r="J347" i="6"/>
  <c r="O346" i="6"/>
  <c r="N346" i="6"/>
  <c r="K346" i="6"/>
  <c r="J346" i="6"/>
  <c r="O345" i="6"/>
  <c r="N345" i="6"/>
  <c r="K345" i="6"/>
  <c r="J345" i="6"/>
  <c r="O344" i="6"/>
  <c r="N344" i="6"/>
  <c r="K344" i="6"/>
  <c r="J344" i="6"/>
  <c r="O343" i="6"/>
  <c r="N343" i="6"/>
  <c r="K343" i="6"/>
  <c r="J343" i="6"/>
  <c r="O342" i="6"/>
  <c r="N342" i="6"/>
  <c r="K342" i="6"/>
  <c r="J342" i="6"/>
  <c r="O341" i="6"/>
  <c r="N341" i="6"/>
  <c r="K341" i="6"/>
  <c r="J341" i="6"/>
  <c r="O340" i="6"/>
  <c r="N340" i="6"/>
  <c r="K340" i="6"/>
  <c r="J340" i="6"/>
  <c r="O339" i="6"/>
  <c r="N339" i="6"/>
  <c r="K339" i="6"/>
  <c r="J339" i="6"/>
  <c r="O338" i="6"/>
  <c r="N338" i="6"/>
  <c r="K338" i="6"/>
  <c r="J338" i="6"/>
  <c r="O337" i="6"/>
  <c r="N337" i="6"/>
  <c r="K337" i="6"/>
  <c r="J337" i="6"/>
  <c r="O336" i="6"/>
  <c r="N336" i="6"/>
  <c r="K336" i="6"/>
  <c r="J336" i="6"/>
  <c r="O335" i="6"/>
  <c r="N335" i="6"/>
  <c r="K335" i="6"/>
  <c r="J335" i="6"/>
  <c r="O334" i="6"/>
  <c r="N334" i="6"/>
  <c r="K334" i="6"/>
  <c r="J334" i="6"/>
  <c r="O333" i="6"/>
  <c r="N333" i="6"/>
  <c r="K333" i="6"/>
  <c r="J333" i="6"/>
  <c r="O332" i="6"/>
  <c r="N332" i="6"/>
  <c r="K332" i="6"/>
  <c r="J332" i="6"/>
  <c r="O331" i="6"/>
  <c r="N331" i="6"/>
  <c r="K331" i="6"/>
  <c r="J331" i="6"/>
  <c r="O330" i="6"/>
  <c r="N330" i="6"/>
  <c r="K330" i="6"/>
  <c r="J330" i="6"/>
  <c r="O329" i="6"/>
  <c r="N329" i="6"/>
  <c r="K329" i="6"/>
  <c r="J329" i="6"/>
  <c r="O328" i="6"/>
  <c r="N328" i="6"/>
  <c r="K328" i="6"/>
  <c r="J328" i="6"/>
  <c r="O327" i="6"/>
  <c r="N327" i="6"/>
  <c r="K327" i="6"/>
  <c r="J327" i="6"/>
  <c r="O326" i="6"/>
  <c r="N326" i="6"/>
  <c r="K326" i="6"/>
  <c r="J326" i="6"/>
  <c r="O325" i="6"/>
  <c r="N325" i="6"/>
  <c r="K325" i="6"/>
  <c r="J325" i="6"/>
  <c r="O324" i="6"/>
  <c r="N324" i="6"/>
  <c r="K324" i="6"/>
  <c r="J324" i="6"/>
  <c r="O323" i="6"/>
  <c r="N323" i="6"/>
  <c r="K323" i="6"/>
  <c r="J323" i="6"/>
  <c r="O322" i="6"/>
  <c r="N322" i="6"/>
  <c r="K322" i="6"/>
  <c r="J322" i="6"/>
  <c r="O321" i="6"/>
  <c r="N321" i="6"/>
  <c r="K321" i="6"/>
  <c r="J321" i="6"/>
  <c r="O320" i="6"/>
  <c r="N320" i="6"/>
  <c r="K320" i="6"/>
  <c r="J320" i="6"/>
  <c r="O319" i="6"/>
  <c r="N319" i="6"/>
  <c r="K319" i="6"/>
  <c r="J319" i="6"/>
  <c r="O318" i="6"/>
  <c r="N318" i="6"/>
  <c r="K318" i="6"/>
  <c r="J318" i="6"/>
  <c r="O317" i="6"/>
  <c r="N317" i="6"/>
  <c r="K317" i="6"/>
  <c r="J317" i="6"/>
  <c r="O316" i="6"/>
  <c r="N316" i="6"/>
  <c r="K316" i="6"/>
  <c r="J316" i="6"/>
  <c r="O315" i="6"/>
  <c r="N315" i="6"/>
  <c r="K315" i="6"/>
  <c r="J315" i="6"/>
  <c r="O314" i="6"/>
  <c r="N314" i="6"/>
  <c r="K314" i="6"/>
  <c r="J314" i="6"/>
  <c r="O313" i="6"/>
  <c r="N313" i="6"/>
  <c r="K313" i="6"/>
  <c r="J313" i="6"/>
  <c r="O312" i="6"/>
  <c r="N312" i="6"/>
  <c r="K312" i="6"/>
  <c r="J312" i="6"/>
  <c r="O311" i="6"/>
  <c r="N311" i="6"/>
  <c r="K311" i="6"/>
  <c r="J311" i="6"/>
  <c r="O310" i="6"/>
  <c r="N310" i="6"/>
  <c r="K310" i="6"/>
  <c r="J310" i="6"/>
  <c r="O309" i="6"/>
  <c r="N309" i="6"/>
  <c r="K309" i="6"/>
  <c r="J309" i="6"/>
  <c r="O308" i="6"/>
  <c r="N308" i="6"/>
  <c r="K308" i="6"/>
  <c r="J308" i="6"/>
  <c r="O307" i="6"/>
  <c r="N307" i="6"/>
  <c r="K307" i="6"/>
  <c r="J307" i="6"/>
  <c r="O306" i="6"/>
  <c r="N306" i="6"/>
  <c r="K306" i="6"/>
  <c r="J306" i="6"/>
  <c r="O305" i="6"/>
  <c r="N305" i="6"/>
  <c r="K305" i="6"/>
  <c r="J305" i="6"/>
  <c r="O304" i="6"/>
  <c r="N304" i="6"/>
  <c r="K304" i="6"/>
  <c r="J304" i="6"/>
  <c r="O303" i="6"/>
  <c r="N303" i="6"/>
  <c r="K303" i="6"/>
  <c r="J303" i="6"/>
  <c r="O302" i="6"/>
  <c r="N302" i="6"/>
  <c r="K302" i="6"/>
  <c r="J302" i="6"/>
  <c r="O301" i="6"/>
  <c r="N301" i="6"/>
  <c r="K301" i="6"/>
  <c r="J301" i="6"/>
  <c r="O300" i="6"/>
  <c r="N300" i="6"/>
  <c r="K300" i="6"/>
  <c r="J300" i="6"/>
  <c r="O299" i="6"/>
  <c r="N299" i="6"/>
  <c r="K299" i="6"/>
  <c r="J299" i="6"/>
  <c r="O298" i="6"/>
  <c r="N298" i="6"/>
  <c r="K298" i="6"/>
  <c r="J298" i="6"/>
  <c r="O297" i="6"/>
  <c r="N297" i="6"/>
  <c r="K297" i="6"/>
  <c r="J297" i="6"/>
  <c r="O296" i="6"/>
  <c r="N296" i="6"/>
  <c r="K296" i="6"/>
  <c r="J296" i="6"/>
  <c r="O295" i="6"/>
  <c r="N295" i="6"/>
  <c r="K295" i="6"/>
  <c r="J295" i="6"/>
  <c r="O294" i="6"/>
  <c r="N294" i="6"/>
  <c r="K294" i="6"/>
  <c r="J294" i="6"/>
  <c r="O293" i="6"/>
  <c r="N293" i="6"/>
  <c r="K293" i="6"/>
  <c r="J293" i="6"/>
  <c r="O292" i="6"/>
  <c r="N292" i="6"/>
  <c r="K292" i="6"/>
  <c r="J292" i="6"/>
  <c r="O291" i="6"/>
  <c r="N291" i="6"/>
  <c r="K291" i="6"/>
  <c r="J291" i="6"/>
  <c r="O290" i="6"/>
  <c r="N290" i="6"/>
  <c r="K290" i="6"/>
  <c r="J290" i="6"/>
  <c r="O289" i="6"/>
  <c r="N289" i="6"/>
  <c r="K289" i="6"/>
  <c r="J289" i="6"/>
  <c r="O288" i="6"/>
  <c r="N288" i="6"/>
  <c r="K288" i="6"/>
  <c r="J288" i="6"/>
  <c r="O287" i="6"/>
  <c r="N287" i="6"/>
  <c r="K287" i="6"/>
  <c r="J287" i="6"/>
  <c r="O286" i="6"/>
  <c r="N286" i="6"/>
  <c r="K286" i="6"/>
  <c r="J286" i="6"/>
  <c r="O285" i="6"/>
  <c r="N285" i="6"/>
  <c r="K285" i="6"/>
  <c r="J285" i="6"/>
  <c r="O284" i="6"/>
  <c r="N284" i="6"/>
  <c r="K284" i="6"/>
  <c r="J284" i="6"/>
  <c r="O283" i="6"/>
  <c r="N283" i="6"/>
  <c r="K283" i="6"/>
  <c r="J283" i="6"/>
  <c r="O282" i="6"/>
  <c r="N282" i="6"/>
  <c r="K282" i="6"/>
  <c r="J282" i="6"/>
  <c r="O281" i="6"/>
  <c r="N281" i="6"/>
  <c r="K281" i="6"/>
  <c r="J281" i="6"/>
  <c r="O280" i="6"/>
  <c r="N280" i="6"/>
  <c r="K280" i="6"/>
  <c r="J280" i="6"/>
  <c r="O279" i="6"/>
  <c r="N279" i="6"/>
  <c r="K279" i="6"/>
  <c r="J279" i="6"/>
  <c r="O278" i="6"/>
  <c r="N278" i="6"/>
  <c r="K278" i="6"/>
  <c r="J278" i="6"/>
  <c r="O277" i="6"/>
  <c r="N277" i="6"/>
  <c r="K277" i="6"/>
  <c r="J277" i="6"/>
  <c r="O276" i="6"/>
  <c r="N276" i="6"/>
  <c r="K276" i="6"/>
  <c r="J276" i="6"/>
  <c r="O275" i="6"/>
  <c r="N275" i="6"/>
  <c r="K275" i="6"/>
  <c r="J275" i="6"/>
  <c r="O274" i="6"/>
  <c r="N274" i="6"/>
  <c r="K274" i="6"/>
  <c r="J274" i="6"/>
  <c r="O273" i="6"/>
  <c r="N273" i="6"/>
  <c r="K273" i="6"/>
  <c r="J273" i="6"/>
  <c r="O272" i="6"/>
  <c r="N272" i="6"/>
  <c r="K272" i="6"/>
  <c r="J272" i="6"/>
  <c r="O271" i="6"/>
  <c r="N271" i="6"/>
  <c r="K271" i="6"/>
  <c r="J271" i="6"/>
  <c r="O270" i="6"/>
  <c r="N270" i="6"/>
  <c r="K270" i="6"/>
  <c r="J270" i="6"/>
  <c r="O269" i="6"/>
  <c r="N269" i="6"/>
  <c r="K269" i="6"/>
  <c r="J269" i="6"/>
  <c r="O268" i="6"/>
  <c r="N268" i="6"/>
  <c r="K268" i="6"/>
  <c r="J268" i="6"/>
  <c r="O267" i="6"/>
  <c r="N267" i="6"/>
  <c r="K267" i="6"/>
  <c r="J267" i="6"/>
  <c r="O266" i="6"/>
  <c r="N266" i="6"/>
  <c r="K266" i="6"/>
  <c r="J266" i="6"/>
  <c r="O265" i="6"/>
  <c r="N265" i="6"/>
  <c r="K265" i="6"/>
  <c r="J265" i="6"/>
  <c r="O264" i="6"/>
  <c r="N264" i="6"/>
  <c r="K264" i="6"/>
  <c r="J264" i="6"/>
  <c r="O263" i="6"/>
  <c r="N263" i="6"/>
  <c r="K263" i="6"/>
  <c r="J263" i="6"/>
  <c r="O262" i="6"/>
  <c r="N262" i="6"/>
  <c r="K262" i="6"/>
  <c r="J262" i="6"/>
  <c r="O261" i="6"/>
  <c r="N261" i="6"/>
  <c r="K261" i="6"/>
  <c r="J261" i="6"/>
  <c r="O260" i="6"/>
  <c r="N260" i="6"/>
  <c r="K260" i="6"/>
  <c r="J260" i="6"/>
  <c r="O259" i="6"/>
  <c r="N259" i="6"/>
  <c r="K259" i="6"/>
  <c r="J259" i="6"/>
  <c r="O258" i="6"/>
  <c r="N258" i="6"/>
  <c r="K258" i="6"/>
  <c r="J258" i="6"/>
  <c r="O257" i="6"/>
  <c r="N257" i="6"/>
  <c r="K257" i="6"/>
  <c r="J257" i="6"/>
  <c r="O256" i="6"/>
  <c r="N256" i="6"/>
  <c r="K256" i="6"/>
  <c r="J256" i="6"/>
  <c r="O255" i="6"/>
  <c r="N255" i="6"/>
  <c r="K255" i="6"/>
  <c r="J255" i="6"/>
  <c r="O254" i="6"/>
  <c r="N254" i="6"/>
  <c r="K254" i="6"/>
  <c r="J254" i="6"/>
  <c r="O253" i="6"/>
  <c r="N253" i="6"/>
  <c r="K253" i="6"/>
  <c r="J253" i="6"/>
  <c r="O252" i="6"/>
  <c r="N252" i="6"/>
  <c r="K252" i="6"/>
  <c r="J252" i="6"/>
  <c r="O251" i="6"/>
  <c r="N251" i="6"/>
  <c r="K251" i="6"/>
  <c r="J251" i="6"/>
  <c r="O250" i="6"/>
  <c r="N250" i="6"/>
  <c r="K250" i="6"/>
  <c r="J250" i="6"/>
  <c r="O249" i="6"/>
  <c r="N249" i="6"/>
  <c r="K249" i="6"/>
  <c r="J249" i="6"/>
  <c r="O248" i="6"/>
  <c r="N248" i="6"/>
  <c r="K248" i="6"/>
  <c r="J248" i="6"/>
  <c r="O247" i="6"/>
  <c r="N247" i="6"/>
  <c r="K247" i="6"/>
  <c r="J247" i="6"/>
  <c r="O246" i="6"/>
  <c r="N246" i="6"/>
  <c r="K246" i="6"/>
  <c r="J246" i="6"/>
  <c r="O245" i="6"/>
  <c r="N245" i="6"/>
  <c r="K245" i="6"/>
  <c r="J245" i="6"/>
  <c r="O244" i="6"/>
  <c r="N244" i="6"/>
  <c r="K244" i="6"/>
  <c r="J244" i="6"/>
  <c r="O243" i="6"/>
  <c r="N243" i="6"/>
  <c r="K243" i="6"/>
  <c r="J243" i="6"/>
  <c r="O242" i="6"/>
  <c r="N242" i="6"/>
  <c r="K242" i="6"/>
  <c r="J242" i="6"/>
  <c r="O241" i="6"/>
  <c r="N241" i="6"/>
  <c r="K241" i="6"/>
  <c r="J241" i="6"/>
  <c r="O240" i="6"/>
  <c r="N240" i="6"/>
  <c r="K240" i="6"/>
  <c r="J240" i="6"/>
  <c r="O239" i="6"/>
  <c r="N239" i="6"/>
  <c r="K239" i="6"/>
  <c r="J239" i="6"/>
  <c r="O238" i="6"/>
  <c r="N238" i="6"/>
  <c r="K238" i="6"/>
  <c r="J238" i="6"/>
  <c r="O237" i="6"/>
  <c r="N237" i="6"/>
  <c r="K237" i="6"/>
  <c r="J237" i="6"/>
  <c r="O236" i="6"/>
  <c r="N236" i="6"/>
  <c r="K236" i="6"/>
  <c r="J236" i="6"/>
  <c r="O235" i="6"/>
  <c r="N235" i="6"/>
  <c r="K235" i="6"/>
  <c r="J235" i="6"/>
  <c r="O234" i="6"/>
  <c r="N234" i="6"/>
  <c r="K234" i="6"/>
  <c r="J234" i="6"/>
  <c r="O233" i="6"/>
  <c r="N233" i="6"/>
  <c r="K233" i="6"/>
  <c r="J233" i="6"/>
  <c r="O232" i="6"/>
  <c r="N232" i="6"/>
  <c r="K232" i="6"/>
  <c r="J232" i="6"/>
  <c r="O231" i="6"/>
  <c r="N231" i="6"/>
  <c r="K231" i="6"/>
  <c r="J231" i="6"/>
  <c r="O230" i="6"/>
  <c r="N230" i="6"/>
  <c r="K230" i="6"/>
  <c r="J230" i="6"/>
  <c r="O229" i="6"/>
  <c r="N229" i="6"/>
  <c r="K229" i="6"/>
  <c r="J229" i="6"/>
  <c r="O228" i="6"/>
  <c r="N228" i="6"/>
  <c r="K228" i="6"/>
  <c r="J228" i="6"/>
  <c r="O227" i="6"/>
  <c r="N227" i="6"/>
  <c r="K227" i="6"/>
  <c r="J227" i="6"/>
  <c r="O226" i="6"/>
  <c r="N226" i="6"/>
  <c r="K226" i="6"/>
  <c r="J226" i="6"/>
  <c r="O225" i="6"/>
  <c r="N225" i="6"/>
  <c r="K225" i="6"/>
  <c r="J225" i="6"/>
  <c r="O224" i="6"/>
  <c r="N224" i="6"/>
  <c r="K224" i="6"/>
  <c r="J224" i="6"/>
  <c r="O223" i="6"/>
  <c r="N223" i="6"/>
  <c r="K223" i="6"/>
  <c r="J223" i="6"/>
  <c r="O222" i="6"/>
  <c r="N222" i="6"/>
  <c r="K222" i="6"/>
  <c r="J222" i="6"/>
  <c r="O221" i="6"/>
  <c r="N221" i="6"/>
  <c r="K221" i="6"/>
  <c r="J221" i="6"/>
  <c r="O220" i="6"/>
  <c r="N220" i="6"/>
  <c r="K220" i="6"/>
  <c r="J220" i="6"/>
  <c r="O219" i="6"/>
  <c r="N219" i="6"/>
  <c r="K219" i="6"/>
  <c r="J219" i="6"/>
  <c r="O218" i="6"/>
  <c r="N218" i="6"/>
  <c r="K218" i="6"/>
  <c r="J218" i="6"/>
  <c r="O217" i="6"/>
  <c r="N217" i="6"/>
  <c r="K217" i="6"/>
  <c r="J217" i="6"/>
  <c r="O216" i="6"/>
  <c r="N216" i="6"/>
  <c r="K216" i="6"/>
  <c r="J216" i="6"/>
  <c r="O215" i="6"/>
  <c r="N215" i="6"/>
  <c r="K215" i="6"/>
  <c r="J215" i="6"/>
  <c r="O214" i="6"/>
  <c r="N214" i="6"/>
  <c r="K214" i="6"/>
  <c r="J214" i="6"/>
  <c r="O213" i="6"/>
  <c r="N213" i="6"/>
  <c r="K213" i="6"/>
  <c r="J213" i="6"/>
  <c r="O212" i="6"/>
  <c r="N212" i="6"/>
  <c r="K212" i="6"/>
  <c r="J212" i="6"/>
  <c r="O211" i="6"/>
  <c r="N211" i="6"/>
  <c r="K211" i="6"/>
  <c r="J211" i="6"/>
  <c r="O210" i="6"/>
  <c r="N210" i="6"/>
  <c r="K210" i="6"/>
  <c r="J210" i="6"/>
  <c r="O209" i="6"/>
  <c r="N209" i="6"/>
  <c r="K209" i="6"/>
  <c r="J209" i="6"/>
  <c r="O208" i="6"/>
  <c r="N208" i="6"/>
  <c r="K208" i="6"/>
  <c r="J208" i="6"/>
  <c r="O207" i="6"/>
  <c r="N207" i="6"/>
  <c r="K207" i="6"/>
  <c r="J207" i="6"/>
  <c r="O206" i="6"/>
  <c r="N206" i="6"/>
  <c r="K206" i="6"/>
  <c r="J206" i="6"/>
  <c r="O205" i="6"/>
  <c r="N205" i="6"/>
  <c r="K205" i="6"/>
  <c r="J205" i="6"/>
  <c r="O204" i="6"/>
  <c r="N204" i="6"/>
  <c r="K204" i="6"/>
  <c r="J204" i="6"/>
  <c r="O203" i="6"/>
  <c r="N203" i="6"/>
  <c r="K203" i="6"/>
  <c r="J203" i="6"/>
  <c r="O202" i="6"/>
  <c r="N202" i="6"/>
  <c r="K202" i="6"/>
  <c r="J202" i="6"/>
  <c r="O201" i="6"/>
  <c r="N201" i="6"/>
  <c r="K201" i="6"/>
  <c r="J201" i="6"/>
  <c r="O200" i="6"/>
  <c r="N200" i="6"/>
  <c r="K200" i="6"/>
  <c r="J200" i="6"/>
  <c r="O199" i="6"/>
  <c r="N199" i="6"/>
  <c r="K199" i="6"/>
  <c r="J199" i="6"/>
  <c r="O198" i="6"/>
  <c r="N198" i="6"/>
  <c r="K198" i="6"/>
  <c r="J198" i="6"/>
  <c r="O197" i="6"/>
  <c r="N197" i="6"/>
  <c r="K197" i="6"/>
  <c r="J197" i="6"/>
  <c r="O196" i="6"/>
  <c r="N196" i="6"/>
  <c r="K196" i="6"/>
  <c r="J196" i="6"/>
  <c r="O195" i="6"/>
  <c r="N195" i="6"/>
  <c r="K195" i="6"/>
  <c r="J195" i="6"/>
  <c r="O194" i="6"/>
  <c r="N194" i="6"/>
  <c r="K194" i="6"/>
  <c r="J194" i="6"/>
  <c r="O193" i="6"/>
  <c r="N193" i="6"/>
  <c r="K193" i="6"/>
  <c r="J193" i="6"/>
  <c r="O192" i="6"/>
  <c r="N192" i="6"/>
  <c r="K192" i="6"/>
  <c r="J192" i="6"/>
  <c r="O191" i="6"/>
  <c r="N191" i="6"/>
  <c r="K191" i="6"/>
  <c r="J191" i="6"/>
  <c r="O190" i="6"/>
  <c r="N190" i="6"/>
  <c r="K190" i="6"/>
  <c r="J190" i="6"/>
  <c r="O189" i="6"/>
  <c r="N189" i="6"/>
  <c r="K189" i="6"/>
  <c r="J189" i="6"/>
  <c r="O188" i="6"/>
  <c r="N188" i="6"/>
  <c r="K188" i="6"/>
  <c r="J188" i="6"/>
  <c r="O187" i="6"/>
  <c r="N187" i="6"/>
  <c r="K187" i="6"/>
  <c r="J187" i="6"/>
  <c r="O186" i="6"/>
  <c r="N186" i="6"/>
  <c r="K186" i="6"/>
  <c r="J186" i="6"/>
  <c r="O185" i="6"/>
  <c r="N185" i="6"/>
  <c r="K185" i="6"/>
  <c r="J185" i="6"/>
  <c r="O184" i="6"/>
  <c r="N184" i="6"/>
  <c r="K184" i="6"/>
  <c r="J184" i="6"/>
  <c r="O183" i="6"/>
  <c r="N183" i="6"/>
  <c r="K183" i="6"/>
  <c r="J183" i="6"/>
  <c r="O182" i="6"/>
  <c r="N182" i="6"/>
  <c r="K182" i="6"/>
  <c r="J182" i="6"/>
  <c r="O181" i="6"/>
  <c r="N181" i="6"/>
  <c r="K181" i="6"/>
  <c r="J181" i="6"/>
  <c r="O180" i="6"/>
  <c r="N180" i="6"/>
  <c r="K180" i="6"/>
  <c r="J180" i="6"/>
  <c r="O179" i="6"/>
  <c r="N179" i="6"/>
  <c r="K179" i="6"/>
  <c r="J179" i="6"/>
  <c r="O178" i="6"/>
  <c r="N178" i="6"/>
  <c r="K178" i="6"/>
  <c r="J178" i="6"/>
  <c r="O177" i="6"/>
  <c r="N177" i="6"/>
  <c r="K177" i="6"/>
  <c r="J177" i="6"/>
  <c r="O176" i="6"/>
  <c r="N176" i="6"/>
  <c r="K176" i="6"/>
  <c r="J176" i="6"/>
  <c r="O175" i="6"/>
  <c r="N175" i="6"/>
  <c r="K175" i="6"/>
  <c r="J175" i="6"/>
  <c r="O174" i="6"/>
  <c r="N174" i="6"/>
  <c r="K174" i="6"/>
  <c r="J174" i="6"/>
  <c r="O173" i="6"/>
  <c r="N173" i="6"/>
  <c r="K173" i="6"/>
  <c r="J173" i="6"/>
  <c r="O172" i="6"/>
  <c r="N172" i="6"/>
  <c r="K172" i="6"/>
  <c r="J172" i="6"/>
  <c r="O171" i="6"/>
  <c r="N171" i="6"/>
  <c r="K171" i="6"/>
  <c r="J171" i="6"/>
  <c r="O170" i="6"/>
  <c r="N170" i="6"/>
  <c r="K170" i="6"/>
  <c r="J170" i="6"/>
  <c r="O169" i="6"/>
  <c r="N169" i="6"/>
  <c r="K169" i="6"/>
  <c r="J169" i="6"/>
  <c r="O168" i="6"/>
  <c r="N168" i="6"/>
  <c r="K168" i="6"/>
  <c r="J168" i="6"/>
  <c r="O167" i="6"/>
  <c r="N167" i="6"/>
  <c r="K167" i="6"/>
  <c r="J167" i="6"/>
  <c r="O166" i="6"/>
  <c r="N166" i="6"/>
  <c r="K166" i="6"/>
  <c r="J166" i="6"/>
  <c r="O165" i="6"/>
  <c r="N165" i="6"/>
  <c r="K165" i="6"/>
  <c r="J165" i="6"/>
  <c r="O164" i="6"/>
  <c r="N164" i="6"/>
  <c r="K164" i="6"/>
  <c r="J164" i="6"/>
  <c r="O163" i="6"/>
  <c r="N163" i="6"/>
  <c r="K163" i="6"/>
  <c r="J163" i="6"/>
  <c r="O162" i="6"/>
  <c r="N162" i="6"/>
  <c r="K162" i="6"/>
  <c r="J162" i="6"/>
  <c r="O161" i="6"/>
  <c r="N161" i="6"/>
  <c r="K161" i="6"/>
  <c r="J161" i="6"/>
  <c r="O160" i="6"/>
  <c r="N160" i="6"/>
  <c r="K160" i="6"/>
  <c r="J160" i="6"/>
  <c r="O159" i="6"/>
  <c r="N159" i="6"/>
  <c r="K159" i="6"/>
  <c r="J159" i="6"/>
  <c r="O158" i="6"/>
  <c r="N158" i="6"/>
  <c r="K158" i="6"/>
  <c r="J158" i="6"/>
  <c r="O157" i="6"/>
  <c r="N157" i="6"/>
  <c r="K157" i="6"/>
  <c r="J157" i="6"/>
  <c r="O156" i="6"/>
  <c r="N156" i="6"/>
  <c r="K156" i="6"/>
  <c r="J156" i="6"/>
  <c r="O155" i="6"/>
  <c r="N155" i="6"/>
  <c r="K155" i="6"/>
  <c r="J155" i="6"/>
  <c r="O154" i="6"/>
  <c r="N154" i="6"/>
  <c r="K154" i="6"/>
  <c r="J154" i="6"/>
  <c r="O153" i="6"/>
  <c r="N153" i="6"/>
  <c r="K153" i="6"/>
  <c r="J153" i="6"/>
  <c r="O152" i="6"/>
  <c r="N152" i="6"/>
  <c r="K152" i="6"/>
  <c r="J152" i="6"/>
  <c r="O151" i="6"/>
  <c r="N151" i="6"/>
  <c r="K151" i="6"/>
  <c r="J151" i="6"/>
  <c r="O150" i="6"/>
  <c r="N150" i="6"/>
  <c r="K150" i="6"/>
  <c r="J150" i="6"/>
  <c r="O149" i="6"/>
  <c r="N149" i="6"/>
  <c r="K149" i="6"/>
  <c r="J149" i="6"/>
  <c r="O148" i="6"/>
  <c r="N148" i="6"/>
  <c r="K148" i="6"/>
  <c r="J148" i="6"/>
  <c r="O147" i="6"/>
  <c r="N147" i="6"/>
  <c r="K147" i="6"/>
  <c r="J147" i="6"/>
  <c r="O146" i="6"/>
  <c r="N146" i="6"/>
  <c r="K146" i="6"/>
  <c r="J146" i="6"/>
  <c r="O145" i="6"/>
  <c r="N145" i="6"/>
  <c r="K145" i="6"/>
  <c r="J145" i="6"/>
  <c r="O144" i="6"/>
  <c r="N144" i="6"/>
  <c r="K144" i="6"/>
  <c r="J144" i="6"/>
  <c r="O143" i="6"/>
  <c r="N143" i="6"/>
  <c r="K143" i="6"/>
  <c r="J143" i="6"/>
  <c r="O142" i="6"/>
  <c r="N142" i="6"/>
  <c r="K142" i="6"/>
  <c r="J142" i="6"/>
  <c r="O141" i="6"/>
  <c r="N141" i="6"/>
  <c r="K141" i="6"/>
  <c r="J141" i="6"/>
  <c r="O140" i="6"/>
  <c r="N140" i="6"/>
  <c r="K140" i="6"/>
  <c r="J140" i="6"/>
  <c r="O139" i="6"/>
  <c r="N139" i="6"/>
  <c r="K139" i="6"/>
  <c r="J139" i="6"/>
  <c r="O138" i="6"/>
  <c r="N138" i="6"/>
  <c r="K138" i="6"/>
  <c r="J138" i="6"/>
  <c r="O137" i="6"/>
  <c r="N137" i="6"/>
  <c r="K137" i="6"/>
  <c r="J137" i="6"/>
  <c r="O136" i="6"/>
  <c r="N136" i="6"/>
  <c r="K136" i="6"/>
  <c r="J136" i="6"/>
  <c r="O135" i="6"/>
  <c r="N135" i="6"/>
  <c r="K135" i="6"/>
  <c r="J135" i="6"/>
  <c r="O134" i="6"/>
  <c r="N134" i="6"/>
  <c r="K134" i="6"/>
  <c r="J134" i="6"/>
  <c r="O133" i="6"/>
  <c r="N133" i="6"/>
  <c r="K133" i="6"/>
  <c r="J133" i="6"/>
  <c r="O132" i="6"/>
  <c r="N132" i="6"/>
  <c r="K132" i="6"/>
  <c r="J132" i="6"/>
  <c r="O131" i="6"/>
  <c r="N131" i="6"/>
  <c r="K131" i="6"/>
  <c r="J131" i="6"/>
  <c r="O130" i="6"/>
  <c r="N130" i="6"/>
  <c r="K130" i="6"/>
  <c r="J130" i="6"/>
  <c r="O129" i="6"/>
  <c r="N129" i="6"/>
  <c r="K129" i="6"/>
  <c r="J129" i="6"/>
  <c r="O128" i="6"/>
  <c r="N128" i="6"/>
  <c r="K128" i="6"/>
  <c r="J128" i="6"/>
  <c r="O127" i="6"/>
  <c r="N127" i="6"/>
  <c r="K127" i="6"/>
  <c r="J127" i="6"/>
  <c r="O126" i="6"/>
  <c r="N126" i="6"/>
  <c r="K126" i="6"/>
  <c r="J126" i="6"/>
  <c r="O125" i="6"/>
  <c r="N125" i="6"/>
  <c r="K125" i="6"/>
  <c r="J125" i="6"/>
  <c r="O124" i="6"/>
  <c r="N124" i="6"/>
  <c r="K124" i="6"/>
  <c r="J124" i="6"/>
  <c r="O123" i="6"/>
  <c r="N123" i="6"/>
  <c r="K123" i="6"/>
  <c r="J123" i="6"/>
  <c r="O122" i="6"/>
  <c r="N122" i="6"/>
  <c r="K122" i="6"/>
  <c r="J122" i="6"/>
  <c r="O121" i="6"/>
  <c r="N121" i="6"/>
  <c r="K121" i="6"/>
  <c r="J121" i="6"/>
  <c r="O120" i="6"/>
  <c r="N120" i="6"/>
  <c r="K120" i="6"/>
  <c r="J120" i="6"/>
  <c r="O119" i="6"/>
  <c r="N119" i="6"/>
  <c r="K119" i="6"/>
  <c r="J119" i="6"/>
  <c r="O118" i="6"/>
  <c r="N118" i="6"/>
  <c r="K118" i="6"/>
  <c r="J118" i="6"/>
  <c r="O117" i="6"/>
  <c r="N117" i="6"/>
  <c r="K117" i="6"/>
  <c r="J117" i="6"/>
  <c r="O116" i="6"/>
  <c r="N116" i="6"/>
  <c r="K116" i="6"/>
  <c r="J116" i="6"/>
  <c r="O115" i="6"/>
  <c r="N115" i="6"/>
  <c r="K115" i="6"/>
  <c r="J115" i="6"/>
  <c r="O114" i="6"/>
  <c r="N114" i="6"/>
  <c r="K114" i="6"/>
  <c r="J114" i="6"/>
  <c r="O113" i="6"/>
  <c r="N113" i="6"/>
  <c r="K113" i="6"/>
  <c r="J113" i="6"/>
  <c r="O112" i="6"/>
  <c r="N112" i="6"/>
  <c r="K112" i="6"/>
  <c r="J112" i="6"/>
  <c r="O111" i="6"/>
  <c r="N111" i="6"/>
  <c r="K111" i="6"/>
  <c r="J111" i="6"/>
  <c r="O110" i="6"/>
  <c r="N110" i="6"/>
  <c r="K110" i="6"/>
  <c r="J110" i="6"/>
  <c r="O109" i="6"/>
  <c r="N109" i="6"/>
  <c r="K109" i="6"/>
  <c r="J109" i="6"/>
  <c r="O108" i="6"/>
  <c r="N108" i="6"/>
  <c r="K108" i="6"/>
  <c r="J108" i="6"/>
  <c r="O107" i="6"/>
  <c r="N107" i="6"/>
  <c r="K107" i="6"/>
  <c r="J107" i="6"/>
  <c r="O106" i="6"/>
  <c r="N106" i="6"/>
  <c r="K106" i="6"/>
  <c r="J106" i="6"/>
  <c r="O105" i="6"/>
  <c r="N105" i="6"/>
  <c r="K105" i="6"/>
  <c r="J105" i="6"/>
  <c r="O104" i="6"/>
  <c r="N104" i="6"/>
  <c r="K104" i="6"/>
  <c r="J104" i="6"/>
  <c r="O103" i="6"/>
  <c r="N103" i="6"/>
  <c r="K103" i="6"/>
  <c r="J103" i="6"/>
  <c r="O102" i="6"/>
  <c r="N102" i="6"/>
  <c r="K102" i="6"/>
  <c r="J102" i="6"/>
  <c r="O101" i="6"/>
  <c r="N101" i="6"/>
  <c r="K101" i="6"/>
  <c r="J101" i="6"/>
  <c r="O100" i="6"/>
  <c r="N100" i="6"/>
  <c r="K100" i="6"/>
  <c r="J100" i="6"/>
  <c r="O99" i="6"/>
  <c r="N99" i="6"/>
  <c r="K99" i="6"/>
  <c r="J99" i="6"/>
  <c r="O98" i="6"/>
  <c r="N98" i="6"/>
  <c r="K98" i="6"/>
  <c r="J98" i="6"/>
  <c r="O97" i="6"/>
  <c r="N97" i="6"/>
  <c r="K97" i="6"/>
  <c r="J97" i="6"/>
  <c r="O96" i="6"/>
  <c r="N96" i="6"/>
  <c r="K96" i="6"/>
  <c r="J96" i="6"/>
  <c r="O95" i="6"/>
  <c r="N95" i="6"/>
  <c r="K95" i="6"/>
  <c r="J95" i="6"/>
  <c r="O94" i="6"/>
  <c r="N94" i="6"/>
  <c r="K94" i="6"/>
  <c r="J94" i="6"/>
  <c r="O93" i="6"/>
  <c r="N93" i="6"/>
  <c r="K93" i="6"/>
  <c r="J93" i="6"/>
  <c r="O92" i="6"/>
  <c r="N92" i="6"/>
  <c r="K92" i="6"/>
  <c r="J92" i="6"/>
  <c r="O91" i="6"/>
  <c r="N91" i="6"/>
  <c r="K91" i="6"/>
  <c r="J91" i="6"/>
  <c r="O90" i="6"/>
  <c r="N90" i="6"/>
  <c r="K90" i="6"/>
  <c r="J90" i="6"/>
  <c r="O89" i="6"/>
  <c r="N89" i="6"/>
  <c r="K89" i="6"/>
  <c r="J89" i="6"/>
  <c r="O88" i="6"/>
  <c r="N88" i="6"/>
  <c r="K88" i="6"/>
  <c r="J88" i="6"/>
  <c r="O87" i="6"/>
  <c r="N87" i="6"/>
  <c r="K87" i="6"/>
  <c r="J87" i="6"/>
  <c r="O86" i="6"/>
  <c r="N86" i="6"/>
  <c r="K86" i="6"/>
  <c r="J86" i="6"/>
  <c r="O85" i="6"/>
  <c r="N85" i="6"/>
  <c r="K85" i="6"/>
  <c r="J85" i="6"/>
  <c r="O84" i="6"/>
  <c r="N84" i="6"/>
  <c r="K84" i="6"/>
  <c r="J84" i="6"/>
  <c r="O83" i="6"/>
  <c r="N83" i="6"/>
  <c r="K83" i="6"/>
  <c r="J83" i="6"/>
  <c r="O82" i="6"/>
  <c r="N82" i="6"/>
  <c r="K82" i="6"/>
  <c r="J82" i="6"/>
  <c r="O81" i="6"/>
  <c r="N81" i="6"/>
  <c r="K81" i="6"/>
  <c r="J81" i="6"/>
  <c r="O80" i="6"/>
  <c r="N80" i="6"/>
  <c r="K80" i="6"/>
  <c r="J80" i="6"/>
  <c r="O79" i="6"/>
  <c r="N79" i="6"/>
  <c r="K79" i="6"/>
  <c r="J79" i="6"/>
  <c r="O78" i="6"/>
  <c r="N78" i="6"/>
  <c r="K78" i="6"/>
  <c r="J78" i="6"/>
  <c r="O77" i="6"/>
  <c r="N77" i="6"/>
  <c r="K77" i="6"/>
  <c r="J77" i="6"/>
  <c r="O76" i="6"/>
  <c r="N76" i="6"/>
  <c r="K76" i="6"/>
  <c r="J76" i="6"/>
  <c r="O75" i="6"/>
  <c r="N75" i="6"/>
  <c r="K75" i="6"/>
  <c r="J75" i="6"/>
  <c r="O74" i="6"/>
  <c r="N74" i="6"/>
  <c r="K74" i="6"/>
  <c r="J74" i="6"/>
  <c r="O73" i="6"/>
  <c r="N73" i="6"/>
  <c r="K73" i="6"/>
  <c r="J73" i="6"/>
  <c r="O72" i="6"/>
  <c r="N72" i="6"/>
  <c r="K72" i="6"/>
  <c r="J72" i="6"/>
  <c r="O71" i="6"/>
  <c r="N71" i="6"/>
  <c r="K71" i="6"/>
  <c r="J71" i="6"/>
  <c r="O70" i="6"/>
  <c r="N70" i="6"/>
  <c r="K70" i="6"/>
  <c r="J70" i="6"/>
  <c r="O69" i="6"/>
  <c r="N69" i="6"/>
  <c r="K69" i="6"/>
  <c r="J69" i="6"/>
  <c r="O68" i="6"/>
  <c r="N68" i="6"/>
  <c r="K68" i="6"/>
  <c r="J68" i="6"/>
  <c r="O67" i="6"/>
  <c r="N67" i="6"/>
  <c r="K67" i="6"/>
  <c r="J67" i="6"/>
  <c r="O66" i="6"/>
  <c r="N66" i="6"/>
  <c r="K66" i="6"/>
  <c r="J66" i="6"/>
  <c r="O65" i="6"/>
  <c r="N65" i="6"/>
  <c r="K65" i="6"/>
  <c r="J65" i="6"/>
  <c r="O64" i="6"/>
  <c r="N64" i="6"/>
  <c r="K64" i="6"/>
  <c r="J64" i="6"/>
  <c r="O63" i="6"/>
  <c r="N63" i="6"/>
  <c r="K63" i="6"/>
  <c r="J63" i="6"/>
  <c r="O62" i="6"/>
  <c r="N62" i="6"/>
  <c r="K62" i="6"/>
  <c r="J62" i="6"/>
  <c r="O61" i="6"/>
  <c r="N61" i="6"/>
  <c r="K61" i="6"/>
  <c r="J61" i="6"/>
  <c r="O60" i="6"/>
  <c r="N60" i="6"/>
  <c r="K60" i="6"/>
  <c r="J60" i="6"/>
  <c r="O59" i="6"/>
  <c r="N59" i="6"/>
  <c r="K59" i="6"/>
  <c r="J59" i="6"/>
  <c r="O58" i="6"/>
  <c r="N58" i="6"/>
  <c r="K58" i="6"/>
  <c r="J58" i="6"/>
  <c r="O57" i="6"/>
  <c r="N57" i="6"/>
  <c r="K57" i="6"/>
  <c r="J57" i="6"/>
  <c r="O56" i="6"/>
  <c r="N56" i="6"/>
  <c r="K56" i="6"/>
  <c r="J56" i="6"/>
  <c r="O55" i="6"/>
  <c r="N55" i="6"/>
  <c r="K55" i="6"/>
  <c r="J55" i="6"/>
  <c r="O54" i="6"/>
  <c r="N54" i="6"/>
  <c r="K54" i="6"/>
  <c r="J54" i="6"/>
  <c r="O53" i="6"/>
  <c r="N53" i="6"/>
  <c r="K53" i="6"/>
  <c r="J53" i="6"/>
  <c r="O52" i="6"/>
  <c r="N52" i="6"/>
  <c r="K52" i="6"/>
  <c r="J52" i="6"/>
  <c r="O51" i="6"/>
  <c r="N51" i="6"/>
  <c r="K51" i="6"/>
  <c r="J51" i="6"/>
  <c r="O50" i="6"/>
  <c r="N50" i="6"/>
  <c r="K50" i="6"/>
  <c r="J50" i="6"/>
  <c r="O49" i="6"/>
  <c r="N49" i="6"/>
  <c r="K49" i="6"/>
  <c r="J49" i="6"/>
  <c r="O48" i="6"/>
  <c r="N48" i="6"/>
  <c r="K48" i="6"/>
  <c r="J48" i="6"/>
  <c r="O47" i="6"/>
  <c r="N47" i="6"/>
  <c r="K47" i="6"/>
  <c r="J47" i="6"/>
  <c r="O46" i="6"/>
  <c r="N46" i="6"/>
  <c r="K46" i="6"/>
  <c r="J46" i="6"/>
  <c r="O45" i="6"/>
  <c r="N45" i="6"/>
  <c r="K45" i="6"/>
  <c r="J45" i="6"/>
  <c r="O44" i="6"/>
  <c r="N44" i="6"/>
  <c r="K44" i="6"/>
  <c r="J44" i="6"/>
  <c r="O43" i="6"/>
  <c r="N43" i="6"/>
  <c r="K43" i="6"/>
  <c r="J43" i="6"/>
  <c r="O42" i="6"/>
  <c r="N42" i="6"/>
  <c r="K42" i="6"/>
  <c r="J42" i="6"/>
  <c r="O41" i="6"/>
  <c r="N41" i="6"/>
  <c r="K41" i="6"/>
  <c r="J41" i="6"/>
  <c r="O40" i="6"/>
  <c r="N40" i="6"/>
  <c r="K40" i="6"/>
  <c r="J40" i="6"/>
  <c r="O39" i="6"/>
  <c r="N39" i="6"/>
  <c r="K39" i="6"/>
  <c r="J39" i="6"/>
  <c r="O38" i="6"/>
  <c r="N38" i="6"/>
  <c r="K38" i="6"/>
  <c r="J38" i="6"/>
  <c r="O37" i="6"/>
  <c r="N37" i="6"/>
  <c r="K37" i="6"/>
  <c r="J37" i="6"/>
  <c r="O36" i="6"/>
  <c r="N36" i="6"/>
  <c r="K36" i="6"/>
  <c r="J36" i="6"/>
  <c r="O35" i="6"/>
  <c r="N35" i="6"/>
  <c r="K35" i="6"/>
  <c r="J35" i="6"/>
  <c r="O34" i="6"/>
  <c r="N34" i="6"/>
  <c r="K34" i="6"/>
  <c r="J34" i="6"/>
  <c r="O33" i="6"/>
  <c r="N33" i="6"/>
  <c r="K33" i="6"/>
  <c r="J33" i="6"/>
  <c r="O32" i="6"/>
  <c r="N32" i="6"/>
  <c r="K32" i="6"/>
  <c r="J32" i="6"/>
  <c r="O31" i="6"/>
  <c r="N31" i="6"/>
  <c r="K31" i="6"/>
  <c r="J31" i="6"/>
  <c r="O30" i="6"/>
  <c r="N30" i="6"/>
  <c r="K30" i="6"/>
  <c r="J30" i="6"/>
  <c r="O29" i="6"/>
  <c r="N29" i="6"/>
  <c r="K29" i="6"/>
  <c r="J29" i="6"/>
  <c r="O28" i="6"/>
  <c r="N28" i="6"/>
  <c r="K28" i="6"/>
  <c r="J28" i="6"/>
  <c r="O27" i="6"/>
  <c r="N27" i="6"/>
  <c r="K27" i="6"/>
  <c r="J27" i="6"/>
  <c r="O26" i="6"/>
  <c r="N26" i="6"/>
  <c r="K26" i="6"/>
  <c r="J26" i="6"/>
  <c r="O25" i="6"/>
  <c r="N25" i="6"/>
  <c r="K25" i="6"/>
  <c r="J25" i="6"/>
  <c r="O24" i="6"/>
  <c r="N24" i="6"/>
  <c r="K24" i="6"/>
  <c r="J24" i="6"/>
  <c r="O23" i="6"/>
  <c r="N23" i="6"/>
  <c r="K23" i="6"/>
  <c r="J23" i="6"/>
  <c r="O22" i="6"/>
  <c r="N22" i="6"/>
  <c r="K22" i="6"/>
  <c r="J22" i="6"/>
  <c r="O21" i="6"/>
  <c r="N21" i="6"/>
  <c r="K21" i="6"/>
  <c r="J21" i="6"/>
  <c r="O20" i="6"/>
  <c r="N20" i="6"/>
  <c r="K20" i="6"/>
  <c r="J20" i="6"/>
  <c r="O19" i="6"/>
  <c r="N19" i="6"/>
  <c r="K19" i="6"/>
  <c r="J19" i="6"/>
  <c r="O18" i="6"/>
  <c r="N18" i="6"/>
  <c r="K18" i="6"/>
  <c r="J18" i="6"/>
  <c r="O17" i="6"/>
  <c r="N17" i="6"/>
  <c r="K17" i="6"/>
  <c r="J17" i="6"/>
  <c r="O16" i="6"/>
  <c r="N16" i="6"/>
  <c r="K16" i="6"/>
  <c r="J16" i="6"/>
  <c r="O15" i="6"/>
  <c r="N15" i="6"/>
  <c r="K15" i="6"/>
  <c r="J15" i="6"/>
  <c r="O14" i="6"/>
  <c r="N14" i="6"/>
  <c r="K14" i="6"/>
  <c r="J14" i="6"/>
  <c r="O13" i="6"/>
  <c r="N13" i="6"/>
  <c r="K13" i="6"/>
  <c r="J13" i="6"/>
  <c r="O12" i="6"/>
  <c r="N12" i="6"/>
  <c r="K12" i="6"/>
  <c r="J12" i="6"/>
  <c r="O11" i="6"/>
  <c r="N11" i="6"/>
  <c r="K11" i="6"/>
  <c r="J11" i="6"/>
  <c r="O10" i="6"/>
  <c r="N10" i="6"/>
  <c r="K10" i="6"/>
  <c r="J10" i="6"/>
  <c r="O9" i="6"/>
  <c r="N9" i="6"/>
  <c r="K9" i="6"/>
  <c r="J9" i="6"/>
  <c r="O8" i="6"/>
  <c r="N8" i="6"/>
  <c r="K8" i="6"/>
  <c r="J8" i="6"/>
  <c r="O7" i="6"/>
  <c r="N7" i="6"/>
  <c r="K7" i="6"/>
  <c r="J7" i="6"/>
  <c r="O6" i="6"/>
  <c r="N6" i="6"/>
  <c r="K6" i="6"/>
  <c r="J6" i="6"/>
  <c r="O5" i="6"/>
  <c r="N5" i="6"/>
  <c r="K5" i="6"/>
  <c r="J5" i="6"/>
  <c r="O4" i="6"/>
  <c r="N4" i="6"/>
  <c r="K4" i="6"/>
  <c r="J4" i="6"/>
  <c r="O3" i="6"/>
  <c r="N3" i="6"/>
  <c r="K3" i="6"/>
  <c r="E19" i="1" s="1"/>
  <c r="J3" i="6"/>
  <c r="O419" i="5"/>
  <c r="N419" i="5"/>
  <c r="K419" i="5"/>
  <c r="J419" i="5"/>
  <c r="O418" i="5"/>
  <c r="N418" i="5"/>
  <c r="K418" i="5"/>
  <c r="J418" i="5"/>
  <c r="O417" i="5"/>
  <c r="N417" i="5"/>
  <c r="K417" i="5"/>
  <c r="J417" i="5"/>
  <c r="O416" i="5"/>
  <c r="N416" i="5"/>
  <c r="K416" i="5"/>
  <c r="J416" i="5"/>
  <c r="O415" i="5"/>
  <c r="N415" i="5"/>
  <c r="K415" i="5"/>
  <c r="J415" i="5"/>
  <c r="O414" i="5"/>
  <c r="N414" i="5"/>
  <c r="K414" i="5"/>
  <c r="J414" i="5"/>
  <c r="O413" i="5"/>
  <c r="N413" i="5"/>
  <c r="K413" i="5"/>
  <c r="J413" i="5"/>
  <c r="O412" i="5"/>
  <c r="N412" i="5"/>
  <c r="K412" i="5"/>
  <c r="J412" i="5"/>
  <c r="O411" i="5"/>
  <c r="N411" i="5"/>
  <c r="K411" i="5"/>
  <c r="J411" i="5"/>
  <c r="O410" i="5"/>
  <c r="N410" i="5"/>
  <c r="K410" i="5"/>
  <c r="J410" i="5"/>
  <c r="O409" i="5"/>
  <c r="N409" i="5"/>
  <c r="K409" i="5"/>
  <c r="J409" i="5"/>
  <c r="O408" i="5"/>
  <c r="N408" i="5"/>
  <c r="K408" i="5"/>
  <c r="J408" i="5"/>
  <c r="O407" i="5"/>
  <c r="N407" i="5"/>
  <c r="K407" i="5"/>
  <c r="J407" i="5"/>
  <c r="O406" i="5"/>
  <c r="N406" i="5"/>
  <c r="K406" i="5"/>
  <c r="J406" i="5"/>
  <c r="O405" i="5"/>
  <c r="N405" i="5"/>
  <c r="K405" i="5"/>
  <c r="J405" i="5"/>
  <c r="O404" i="5"/>
  <c r="N404" i="5"/>
  <c r="K404" i="5"/>
  <c r="J404" i="5"/>
  <c r="O403" i="5"/>
  <c r="N403" i="5"/>
  <c r="K403" i="5"/>
  <c r="J403" i="5"/>
  <c r="O402" i="5"/>
  <c r="N402" i="5"/>
  <c r="K402" i="5"/>
  <c r="J402" i="5"/>
  <c r="O401" i="5"/>
  <c r="N401" i="5"/>
  <c r="K401" i="5"/>
  <c r="J401" i="5"/>
  <c r="O400" i="5"/>
  <c r="N400" i="5"/>
  <c r="K400" i="5"/>
  <c r="J400" i="5"/>
  <c r="O399" i="5"/>
  <c r="N399" i="5"/>
  <c r="K399" i="5"/>
  <c r="J399" i="5"/>
  <c r="O398" i="5"/>
  <c r="N398" i="5"/>
  <c r="K398" i="5"/>
  <c r="J398" i="5"/>
  <c r="O397" i="5"/>
  <c r="N397" i="5"/>
  <c r="K397" i="5"/>
  <c r="J397" i="5"/>
  <c r="O396" i="5"/>
  <c r="N396" i="5"/>
  <c r="K396" i="5"/>
  <c r="J396" i="5"/>
  <c r="O395" i="5"/>
  <c r="N395" i="5"/>
  <c r="K395" i="5"/>
  <c r="J395" i="5"/>
  <c r="O394" i="5"/>
  <c r="N394" i="5"/>
  <c r="K394" i="5"/>
  <c r="J394" i="5"/>
  <c r="O393" i="5"/>
  <c r="N393" i="5"/>
  <c r="K393" i="5"/>
  <c r="J393" i="5"/>
  <c r="O392" i="5"/>
  <c r="N392" i="5"/>
  <c r="K392" i="5"/>
  <c r="J392" i="5"/>
  <c r="O391" i="5"/>
  <c r="N391" i="5"/>
  <c r="K391" i="5"/>
  <c r="J391" i="5"/>
  <c r="O390" i="5"/>
  <c r="N390" i="5"/>
  <c r="K390" i="5"/>
  <c r="J390" i="5"/>
  <c r="O389" i="5"/>
  <c r="N389" i="5"/>
  <c r="K389" i="5"/>
  <c r="J389" i="5"/>
  <c r="O388" i="5"/>
  <c r="N388" i="5"/>
  <c r="K388" i="5"/>
  <c r="J388" i="5"/>
  <c r="O387" i="5"/>
  <c r="N387" i="5"/>
  <c r="K387" i="5"/>
  <c r="J387" i="5"/>
  <c r="O386" i="5"/>
  <c r="N386" i="5"/>
  <c r="K386" i="5"/>
  <c r="J386" i="5"/>
  <c r="O385" i="5"/>
  <c r="N385" i="5"/>
  <c r="K385" i="5"/>
  <c r="J385" i="5"/>
  <c r="O384" i="5"/>
  <c r="N384" i="5"/>
  <c r="K384" i="5"/>
  <c r="J384" i="5"/>
  <c r="O383" i="5"/>
  <c r="N383" i="5"/>
  <c r="K383" i="5"/>
  <c r="J383" i="5"/>
  <c r="O382" i="5"/>
  <c r="N382" i="5"/>
  <c r="K382" i="5"/>
  <c r="J382" i="5"/>
  <c r="O381" i="5"/>
  <c r="N381" i="5"/>
  <c r="K381" i="5"/>
  <c r="J381" i="5"/>
  <c r="O380" i="5"/>
  <c r="N380" i="5"/>
  <c r="K380" i="5"/>
  <c r="J380" i="5"/>
  <c r="O379" i="5"/>
  <c r="N379" i="5"/>
  <c r="K379" i="5"/>
  <c r="J379" i="5"/>
  <c r="O378" i="5"/>
  <c r="N378" i="5"/>
  <c r="K378" i="5"/>
  <c r="J378" i="5"/>
  <c r="O377" i="5"/>
  <c r="N377" i="5"/>
  <c r="K377" i="5"/>
  <c r="J377" i="5"/>
  <c r="O376" i="5"/>
  <c r="N376" i="5"/>
  <c r="K376" i="5"/>
  <c r="J376" i="5"/>
  <c r="O375" i="5"/>
  <c r="N375" i="5"/>
  <c r="K375" i="5"/>
  <c r="J375" i="5"/>
  <c r="O374" i="5"/>
  <c r="N374" i="5"/>
  <c r="K374" i="5"/>
  <c r="J374" i="5"/>
  <c r="O373" i="5"/>
  <c r="N373" i="5"/>
  <c r="K373" i="5"/>
  <c r="J373" i="5"/>
  <c r="O372" i="5"/>
  <c r="N372" i="5"/>
  <c r="K372" i="5"/>
  <c r="J372" i="5"/>
  <c r="O371" i="5"/>
  <c r="N371" i="5"/>
  <c r="K371" i="5"/>
  <c r="J371" i="5"/>
  <c r="O370" i="5"/>
  <c r="N370" i="5"/>
  <c r="K370" i="5"/>
  <c r="J370" i="5"/>
  <c r="O369" i="5"/>
  <c r="N369" i="5"/>
  <c r="K369" i="5"/>
  <c r="J369" i="5"/>
  <c r="O368" i="5"/>
  <c r="N368" i="5"/>
  <c r="K368" i="5"/>
  <c r="J368" i="5"/>
  <c r="O367" i="5"/>
  <c r="N367" i="5"/>
  <c r="K367" i="5"/>
  <c r="J367" i="5"/>
  <c r="O366" i="5"/>
  <c r="N366" i="5"/>
  <c r="K366" i="5"/>
  <c r="J366" i="5"/>
  <c r="O365" i="5"/>
  <c r="N365" i="5"/>
  <c r="K365" i="5"/>
  <c r="J365" i="5"/>
  <c r="O364" i="5"/>
  <c r="N364" i="5"/>
  <c r="K364" i="5"/>
  <c r="J364" i="5"/>
  <c r="O363" i="5"/>
  <c r="N363" i="5"/>
  <c r="K363" i="5"/>
  <c r="J363" i="5"/>
  <c r="O362" i="5"/>
  <c r="N362" i="5"/>
  <c r="K362" i="5"/>
  <c r="J362" i="5"/>
  <c r="O361" i="5"/>
  <c r="N361" i="5"/>
  <c r="K361" i="5"/>
  <c r="J361" i="5"/>
  <c r="O360" i="5"/>
  <c r="N360" i="5"/>
  <c r="K360" i="5"/>
  <c r="J360" i="5"/>
  <c r="O359" i="5"/>
  <c r="N359" i="5"/>
  <c r="K359" i="5"/>
  <c r="J359" i="5"/>
  <c r="O358" i="5"/>
  <c r="N358" i="5"/>
  <c r="K358" i="5"/>
  <c r="J358" i="5"/>
  <c r="O357" i="5"/>
  <c r="N357" i="5"/>
  <c r="K357" i="5"/>
  <c r="J357" i="5"/>
  <c r="O356" i="5"/>
  <c r="N356" i="5"/>
  <c r="K356" i="5"/>
  <c r="J356" i="5"/>
  <c r="O355" i="5"/>
  <c r="N355" i="5"/>
  <c r="K355" i="5"/>
  <c r="J355" i="5"/>
  <c r="O354" i="5"/>
  <c r="N354" i="5"/>
  <c r="K354" i="5"/>
  <c r="J354" i="5"/>
  <c r="O353" i="5"/>
  <c r="N353" i="5"/>
  <c r="K353" i="5"/>
  <c r="J353" i="5"/>
  <c r="O352" i="5"/>
  <c r="N352" i="5"/>
  <c r="K352" i="5"/>
  <c r="J352" i="5"/>
  <c r="O351" i="5"/>
  <c r="N351" i="5"/>
  <c r="K351" i="5"/>
  <c r="J351" i="5"/>
  <c r="O350" i="5"/>
  <c r="N350" i="5"/>
  <c r="K350" i="5"/>
  <c r="J350" i="5"/>
  <c r="O349" i="5"/>
  <c r="N349" i="5"/>
  <c r="K349" i="5"/>
  <c r="J349" i="5"/>
  <c r="O348" i="5"/>
  <c r="N348" i="5"/>
  <c r="K348" i="5"/>
  <c r="J348" i="5"/>
  <c r="O347" i="5"/>
  <c r="N347" i="5"/>
  <c r="K347" i="5"/>
  <c r="J347" i="5"/>
  <c r="O346" i="5"/>
  <c r="N346" i="5"/>
  <c r="K346" i="5"/>
  <c r="J346" i="5"/>
  <c r="O345" i="5"/>
  <c r="N345" i="5"/>
  <c r="K345" i="5"/>
  <c r="J345" i="5"/>
  <c r="O344" i="5"/>
  <c r="N344" i="5"/>
  <c r="K344" i="5"/>
  <c r="J344" i="5"/>
  <c r="O343" i="5"/>
  <c r="N343" i="5"/>
  <c r="K343" i="5"/>
  <c r="J343" i="5"/>
  <c r="O342" i="5"/>
  <c r="N342" i="5"/>
  <c r="K342" i="5"/>
  <c r="J342" i="5"/>
  <c r="O341" i="5"/>
  <c r="N341" i="5"/>
  <c r="K341" i="5"/>
  <c r="J341" i="5"/>
  <c r="O340" i="5"/>
  <c r="N340" i="5"/>
  <c r="K340" i="5"/>
  <c r="J340" i="5"/>
  <c r="O339" i="5"/>
  <c r="N339" i="5"/>
  <c r="K339" i="5"/>
  <c r="J339" i="5"/>
  <c r="O338" i="5"/>
  <c r="N338" i="5"/>
  <c r="K338" i="5"/>
  <c r="J338" i="5"/>
  <c r="O337" i="5"/>
  <c r="N337" i="5"/>
  <c r="K337" i="5"/>
  <c r="J337" i="5"/>
  <c r="O336" i="5"/>
  <c r="N336" i="5"/>
  <c r="K336" i="5"/>
  <c r="J336" i="5"/>
  <c r="O335" i="5"/>
  <c r="N335" i="5"/>
  <c r="K335" i="5"/>
  <c r="J335" i="5"/>
  <c r="O334" i="5"/>
  <c r="N334" i="5"/>
  <c r="K334" i="5"/>
  <c r="J334" i="5"/>
  <c r="O333" i="5"/>
  <c r="N333" i="5"/>
  <c r="K333" i="5"/>
  <c r="J333" i="5"/>
  <c r="O332" i="5"/>
  <c r="N332" i="5"/>
  <c r="K332" i="5"/>
  <c r="J332" i="5"/>
  <c r="O331" i="5"/>
  <c r="N331" i="5"/>
  <c r="K331" i="5"/>
  <c r="J331" i="5"/>
  <c r="O330" i="5"/>
  <c r="N330" i="5"/>
  <c r="K330" i="5"/>
  <c r="J330" i="5"/>
  <c r="O329" i="5"/>
  <c r="N329" i="5"/>
  <c r="K329" i="5"/>
  <c r="J329" i="5"/>
  <c r="O328" i="5"/>
  <c r="N328" i="5"/>
  <c r="K328" i="5"/>
  <c r="J328" i="5"/>
  <c r="O327" i="5"/>
  <c r="N327" i="5"/>
  <c r="K327" i="5"/>
  <c r="J327" i="5"/>
  <c r="O326" i="5"/>
  <c r="N326" i="5"/>
  <c r="K326" i="5"/>
  <c r="J326" i="5"/>
  <c r="O325" i="5"/>
  <c r="N325" i="5"/>
  <c r="K325" i="5"/>
  <c r="J325" i="5"/>
  <c r="O324" i="5"/>
  <c r="N324" i="5"/>
  <c r="K324" i="5"/>
  <c r="J324" i="5"/>
  <c r="O323" i="5"/>
  <c r="N323" i="5"/>
  <c r="K323" i="5"/>
  <c r="J323" i="5"/>
  <c r="O322" i="5"/>
  <c r="N322" i="5"/>
  <c r="K322" i="5"/>
  <c r="J322" i="5"/>
  <c r="O321" i="5"/>
  <c r="N321" i="5"/>
  <c r="K321" i="5"/>
  <c r="J321" i="5"/>
  <c r="O320" i="5"/>
  <c r="N320" i="5"/>
  <c r="K320" i="5"/>
  <c r="J320" i="5"/>
  <c r="O319" i="5"/>
  <c r="N319" i="5"/>
  <c r="K319" i="5"/>
  <c r="J319" i="5"/>
  <c r="O318" i="5"/>
  <c r="N318" i="5"/>
  <c r="K318" i="5"/>
  <c r="J318" i="5"/>
  <c r="O317" i="5"/>
  <c r="N317" i="5"/>
  <c r="K317" i="5"/>
  <c r="J317" i="5"/>
  <c r="O316" i="5"/>
  <c r="N316" i="5"/>
  <c r="K316" i="5"/>
  <c r="J316" i="5"/>
  <c r="O315" i="5"/>
  <c r="N315" i="5"/>
  <c r="K315" i="5"/>
  <c r="J315" i="5"/>
  <c r="O314" i="5"/>
  <c r="N314" i="5"/>
  <c r="K314" i="5"/>
  <c r="J314" i="5"/>
  <c r="O313" i="5"/>
  <c r="N313" i="5"/>
  <c r="K313" i="5"/>
  <c r="J313" i="5"/>
  <c r="O312" i="5"/>
  <c r="N312" i="5"/>
  <c r="K312" i="5"/>
  <c r="J312" i="5"/>
  <c r="O311" i="5"/>
  <c r="N311" i="5"/>
  <c r="K311" i="5"/>
  <c r="J311" i="5"/>
  <c r="O310" i="5"/>
  <c r="N310" i="5"/>
  <c r="K310" i="5"/>
  <c r="J310" i="5"/>
  <c r="O309" i="5"/>
  <c r="N309" i="5"/>
  <c r="K309" i="5"/>
  <c r="J309" i="5"/>
  <c r="O308" i="5"/>
  <c r="N308" i="5"/>
  <c r="K308" i="5"/>
  <c r="J308" i="5"/>
  <c r="O307" i="5"/>
  <c r="N307" i="5"/>
  <c r="K307" i="5"/>
  <c r="J307" i="5"/>
  <c r="O306" i="5"/>
  <c r="N306" i="5"/>
  <c r="K306" i="5"/>
  <c r="J306" i="5"/>
  <c r="O305" i="5"/>
  <c r="N305" i="5"/>
  <c r="K305" i="5"/>
  <c r="J305" i="5"/>
  <c r="O304" i="5"/>
  <c r="N304" i="5"/>
  <c r="K304" i="5"/>
  <c r="J304" i="5"/>
  <c r="O303" i="5"/>
  <c r="N303" i="5"/>
  <c r="K303" i="5"/>
  <c r="J303" i="5"/>
  <c r="O302" i="5"/>
  <c r="N302" i="5"/>
  <c r="K302" i="5"/>
  <c r="J302" i="5"/>
  <c r="O301" i="5"/>
  <c r="N301" i="5"/>
  <c r="K301" i="5"/>
  <c r="J301" i="5"/>
  <c r="O300" i="5"/>
  <c r="N300" i="5"/>
  <c r="K300" i="5"/>
  <c r="J300" i="5"/>
  <c r="O299" i="5"/>
  <c r="N299" i="5"/>
  <c r="K299" i="5"/>
  <c r="J299" i="5"/>
  <c r="O298" i="5"/>
  <c r="N298" i="5"/>
  <c r="K298" i="5"/>
  <c r="J298" i="5"/>
  <c r="O297" i="5"/>
  <c r="N297" i="5"/>
  <c r="K297" i="5"/>
  <c r="J297" i="5"/>
  <c r="O296" i="5"/>
  <c r="N296" i="5"/>
  <c r="K296" i="5"/>
  <c r="J296" i="5"/>
  <c r="O295" i="5"/>
  <c r="N295" i="5"/>
  <c r="K295" i="5"/>
  <c r="J295" i="5"/>
  <c r="O294" i="5"/>
  <c r="N294" i="5"/>
  <c r="K294" i="5"/>
  <c r="J294" i="5"/>
  <c r="O293" i="5"/>
  <c r="N293" i="5"/>
  <c r="K293" i="5"/>
  <c r="J293" i="5"/>
  <c r="O292" i="5"/>
  <c r="N292" i="5"/>
  <c r="K292" i="5"/>
  <c r="J292" i="5"/>
  <c r="O291" i="5"/>
  <c r="N291" i="5"/>
  <c r="K291" i="5"/>
  <c r="J291" i="5"/>
  <c r="O290" i="5"/>
  <c r="N290" i="5"/>
  <c r="K290" i="5"/>
  <c r="J290" i="5"/>
  <c r="O289" i="5"/>
  <c r="N289" i="5"/>
  <c r="K289" i="5"/>
  <c r="J289" i="5"/>
  <c r="O288" i="5"/>
  <c r="N288" i="5"/>
  <c r="K288" i="5"/>
  <c r="J288" i="5"/>
  <c r="O287" i="5"/>
  <c r="N287" i="5"/>
  <c r="K287" i="5"/>
  <c r="J287" i="5"/>
  <c r="O286" i="5"/>
  <c r="N286" i="5"/>
  <c r="K286" i="5"/>
  <c r="J286" i="5"/>
  <c r="O285" i="5"/>
  <c r="N285" i="5"/>
  <c r="K285" i="5"/>
  <c r="J285" i="5"/>
  <c r="O284" i="5"/>
  <c r="N284" i="5"/>
  <c r="K284" i="5"/>
  <c r="J284" i="5"/>
  <c r="O283" i="5"/>
  <c r="N283" i="5"/>
  <c r="K283" i="5"/>
  <c r="J283" i="5"/>
  <c r="O282" i="5"/>
  <c r="N282" i="5"/>
  <c r="K282" i="5"/>
  <c r="J282" i="5"/>
  <c r="O281" i="5"/>
  <c r="N281" i="5"/>
  <c r="K281" i="5"/>
  <c r="J281" i="5"/>
  <c r="O280" i="5"/>
  <c r="N280" i="5"/>
  <c r="K280" i="5"/>
  <c r="J280" i="5"/>
  <c r="O279" i="5"/>
  <c r="N279" i="5"/>
  <c r="K279" i="5"/>
  <c r="J279" i="5"/>
  <c r="O278" i="5"/>
  <c r="N278" i="5"/>
  <c r="K278" i="5"/>
  <c r="J278" i="5"/>
  <c r="O277" i="5"/>
  <c r="N277" i="5"/>
  <c r="K277" i="5"/>
  <c r="J277" i="5"/>
  <c r="O276" i="5"/>
  <c r="N276" i="5"/>
  <c r="K276" i="5"/>
  <c r="J276" i="5"/>
  <c r="O275" i="5"/>
  <c r="N275" i="5"/>
  <c r="K275" i="5"/>
  <c r="J275" i="5"/>
  <c r="O274" i="5"/>
  <c r="N274" i="5"/>
  <c r="K274" i="5"/>
  <c r="J274" i="5"/>
  <c r="O273" i="5"/>
  <c r="N273" i="5"/>
  <c r="K273" i="5"/>
  <c r="J273" i="5"/>
  <c r="O272" i="5"/>
  <c r="N272" i="5"/>
  <c r="K272" i="5"/>
  <c r="J272" i="5"/>
  <c r="O271" i="5"/>
  <c r="N271" i="5"/>
  <c r="K271" i="5"/>
  <c r="J271" i="5"/>
  <c r="O270" i="5"/>
  <c r="N270" i="5"/>
  <c r="K270" i="5"/>
  <c r="J270" i="5"/>
  <c r="O269" i="5"/>
  <c r="N269" i="5"/>
  <c r="K269" i="5"/>
  <c r="J269" i="5"/>
  <c r="O268" i="5"/>
  <c r="N268" i="5"/>
  <c r="K268" i="5"/>
  <c r="J268" i="5"/>
  <c r="O267" i="5"/>
  <c r="N267" i="5"/>
  <c r="K267" i="5"/>
  <c r="J267" i="5"/>
  <c r="O266" i="5"/>
  <c r="N266" i="5"/>
  <c r="K266" i="5"/>
  <c r="J266" i="5"/>
  <c r="O265" i="5"/>
  <c r="N265" i="5"/>
  <c r="K265" i="5"/>
  <c r="J265" i="5"/>
  <c r="O264" i="5"/>
  <c r="N264" i="5"/>
  <c r="K264" i="5"/>
  <c r="J264" i="5"/>
  <c r="O263" i="5"/>
  <c r="N263" i="5"/>
  <c r="K263" i="5"/>
  <c r="J263" i="5"/>
  <c r="O262" i="5"/>
  <c r="N262" i="5"/>
  <c r="K262" i="5"/>
  <c r="J262" i="5"/>
  <c r="O261" i="5"/>
  <c r="N261" i="5"/>
  <c r="K261" i="5"/>
  <c r="J261" i="5"/>
  <c r="O260" i="5"/>
  <c r="N260" i="5"/>
  <c r="K260" i="5"/>
  <c r="J260" i="5"/>
  <c r="O259" i="5"/>
  <c r="N259" i="5"/>
  <c r="K259" i="5"/>
  <c r="J259" i="5"/>
  <c r="O258" i="5"/>
  <c r="N258" i="5"/>
  <c r="K258" i="5"/>
  <c r="J258" i="5"/>
  <c r="O257" i="5"/>
  <c r="N257" i="5"/>
  <c r="K257" i="5"/>
  <c r="J257" i="5"/>
  <c r="O256" i="5"/>
  <c r="N256" i="5"/>
  <c r="K256" i="5"/>
  <c r="J256" i="5"/>
  <c r="O255" i="5"/>
  <c r="N255" i="5"/>
  <c r="K255" i="5"/>
  <c r="J255" i="5"/>
  <c r="O254" i="5"/>
  <c r="N254" i="5"/>
  <c r="K254" i="5"/>
  <c r="J254" i="5"/>
  <c r="O253" i="5"/>
  <c r="N253" i="5"/>
  <c r="K253" i="5"/>
  <c r="J253" i="5"/>
  <c r="O252" i="5"/>
  <c r="N252" i="5"/>
  <c r="K252" i="5"/>
  <c r="J252" i="5"/>
  <c r="O251" i="5"/>
  <c r="N251" i="5"/>
  <c r="K251" i="5"/>
  <c r="J251" i="5"/>
  <c r="O250" i="5"/>
  <c r="N250" i="5"/>
  <c r="K250" i="5"/>
  <c r="J250" i="5"/>
  <c r="O249" i="5"/>
  <c r="N249" i="5"/>
  <c r="K249" i="5"/>
  <c r="J249" i="5"/>
  <c r="O248" i="5"/>
  <c r="N248" i="5"/>
  <c r="K248" i="5"/>
  <c r="J248" i="5"/>
  <c r="O247" i="5"/>
  <c r="N247" i="5"/>
  <c r="K247" i="5"/>
  <c r="J247" i="5"/>
  <c r="O246" i="5"/>
  <c r="N246" i="5"/>
  <c r="K246" i="5"/>
  <c r="J246" i="5"/>
  <c r="O245" i="5"/>
  <c r="N245" i="5"/>
  <c r="K245" i="5"/>
  <c r="J245" i="5"/>
  <c r="O244" i="5"/>
  <c r="N244" i="5"/>
  <c r="K244" i="5"/>
  <c r="J244" i="5"/>
  <c r="O243" i="5"/>
  <c r="N243" i="5"/>
  <c r="K243" i="5"/>
  <c r="J243" i="5"/>
  <c r="O242" i="5"/>
  <c r="N242" i="5"/>
  <c r="K242" i="5"/>
  <c r="J242" i="5"/>
  <c r="O241" i="5"/>
  <c r="N241" i="5"/>
  <c r="K241" i="5"/>
  <c r="J241" i="5"/>
  <c r="O240" i="5"/>
  <c r="N240" i="5"/>
  <c r="K240" i="5"/>
  <c r="J240" i="5"/>
  <c r="O239" i="5"/>
  <c r="N239" i="5"/>
  <c r="K239" i="5"/>
  <c r="J239" i="5"/>
  <c r="O238" i="5"/>
  <c r="N238" i="5"/>
  <c r="K238" i="5"/>
  <c r="J238" i="5"/>
  <c r="O237" i="5"/>
  <c r="N237" i="5"/>
  <c r="K237" i="5"/>
  <c r="J237" i="5"/>
  <c r="O236" i="5"/>
  <c r="N236" i="5"/>
  <c r="K236" i="5"/>
  <c r="J236" i="5"/>
  <c r="O235" i="5"/>
  <c r="N235" i="5"/>
  <c r="K235" i="5"/>
  <c r="J235" i="5"/>
  <c r="O234" i="5"/>
  <c r="N234" i="5"/>
  <c r="K234" i="5"/>
  <c r="J234" i="5"/>
  <c r="O233" i="5"/>
  <c r="N233" i="5"/>
  <c r="K233" i="5"/>
  <c r="J233" i="5"/>
  <c r="O232" i="5"/>
  <c r="N232" i="5"/>
  <c r="K232" i="5"/>
  <c r="J232" i="5"/>
  <c r="O231" i="5"/>
  <c r="N231" i="5"/>
  <c r="K231" i="5"/>
  <c r="J231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J226" i="5"/>
  <c r="O225" i="5"/>
  <c r="N225" i="5"/>
  <c r="K225" i="5"/>
  <c r="J225" i="5"/>
  <c r="O224" i="5"/>
  <c r="N224" i="5"/>
  <c r="K224" i="5"/>
  <c r="J224" i="5"/>
  <c r="O223" i="5"/>
  <c r="N223" i="5"/>
  <c r="K223" i="5"/>
  <c r="J223" i="5"/>
  <c r="O222" i="5"/>
  <c r="N222" i="5"/>
  <c r="K222" i="5"/>
  <c r="J222" i="5"/>
  <c r="O221" i="5"/>
  <c r="N221" i="5"/>
  <c r="K221" i="5"/>
  <c r="J221" i="5"/>
  <c r="O220" i="5"/>
  <c r="N220" i="5"/>
  <c r="K220" i="5"/>
  <c r="J220" i="5"/>
  <c r="O219" i="5"/>
  <c r="N219" i="5"/>
  <c r="K219" i="5"/>
  <c r="J219" i="5"/>
  <c r="O218" i="5"/>
  <c r="N218" i="5"/>
  <c r="K218" i="5"/>
  <c r="J218" i="5"/>
  <c r="O217" i="5"/>
  <c r="N217" i="5"/>
  <c r="K217" i="5"/>
  <c r="J217" i="5"/>
  <c r="O216" i="5"/>
  <c r="N216" i="5"/>
  <c r="K216" i="5"/>
  <c r="J216" i="5"/>
  <c r="O215" i="5"/>
  <c r="N215" i="5"/>
  <c r="K215" i="5"/>
  <c r="J215" i="5"/>
  <c r="O214" i="5"/>
  <c r="N214" i="5"/>
  <c r="K214" i="5"/>
  <c r="J214" i="5"/>
  <c r="O213" i="5"/>
  <c r="N213" i="5"/>
  <c r="K213" i="5"/>
  <c r="J213" i="5"/>
  <c r="O212" i="5"/>
  <c r="N212" i="5"/>
  <c r="K212" i="5"/>
  <c r="J212" i="5"/>
  <c r="O211" i="5"/>
  <c r="N211" i="5"/>
  <c r="K211" i="5"/>
  <c r="J211" i="5"/>
  <c r="O210" i="5"/>
  <c r="N210" i="5"/>
  <c r="K210" i="5"/>
  <c r="J210" i="5"/>
  <c r="O209" i="5"/>
  <c r="N209" i="5"/>
  <c r="K209" i="5"/>
  <c r="J209" i="5"/>
  <c r="O208" i="5"/>
  <c r="N208" i="5"/>
  <c r="K208" i="5"/>
  <c r="J208" i="5"/>
  <c r="O207" i="5"/>
  <c r="N207" i="5"/>
  <c r="K207" i="5"/>
  <c r="J207" i="5"/>
  <c r="O206" i="5"/>
  <c r="N206" i="5"/>
  <c r="K206" i="5"/>
  <c r="J206" i="5"/>
  <c r="O205" i="5"/>
  <c r="N205" i="5"/>
  <c r="K205" i="5"/>
  <c r="J205" i="5"/>
  <c r="O204" i="5"/>
  <c r="N204" i="5"/>
  <c r="K204" i="5"/>
  <c r="J204" i="5"/>
  <c r="O203" i="5"/>
  <c r="N203" i="5"/>
  <c r="K203" i="5"/>
  <c r="J203" i="5"/>
  <c r="O202" i="5"/>
  <c r="N202" i="5"/>
  <c r="K202" i="5"/>
  <c r="J202" i="5"/>
  <c r="O201" i="5"/>
  <c r="N201" i="5"/>
  <c r="K201" i="5"/>
  <c r="J201" i="5"/>
  <c r="O200" i="5"/>
  <c r="N200" i="5"/>
  <c r="K200" i="5"/>
  <c r="J200" i="5"/>
  <c r="O199" i="5"/>
  <c r="N199" i="5"/>
  <c r="K199" i="5"/>
  <c r="J199" i="5"/>
  <c r="O198" i="5"/>
  <c r="N198" i="5"/>
  <c r="K198" i="5"/>
  <c r="J198" i="5"/>
  <c r="O197" i="5"/>
  <c r="N197" i="5"/>
  <c r="K197" i="5"/>
  <c r="J197" i="5"/>
  <c r="O196" i="5"/>
  <c r="N196" i="5"/>
  <c r="K196" i="5"/>
  <c r="J196" i="5"/>
  <c r="O195" i="5"/>
  <c r="N195" i="5"/>
  <c r="K195" i="5"/>
  <c r="J195" i="5"/>
  <c r="O194" i="5"/>
  <c r="N194" i="5"/>
  <c r="K194" i="5"/>
  <c r="J194" i="5"/>
  <c r="O193" i="5"/>
  <c r="N193" i="5"/>
  <c r="K193" i="5"/>
  <c r="J193" i="5"/>
  <c r="O192" i="5"/>
  <c r="N192" i="5"/>
  <c r="K192" i="5"/>
  <c r="J192" i="5"/>
  <c r="O191" i="5"/>
  <c r="N191" i="5"/>
  <c r="K191" i="5"/>
  <c r="J191" i="5"/>
  <c r="O190" i="5"/>
  <c r="N190" i="5"/>
  <c r="K190" i="5"/>
  <c r="J190" i="5"/>
  <c r="O189" i="5"/>
  <c r="N189" i="5"/>
  <c r="K189" i="5"/>
  <c r="J189" i="5"/>
  <c r="O188" i="5"/>
  <c r="N188" i="5"/>
  <c r="K188" i="5"/>
  <c r="J188" i="5"/>
  <c r="O187" i="5"/>
  <c r="N187" i="5"/>
  <c r="K187" i="5"/>
  <c r="J187" i="5"/>
  <c r="O186" i="5"/>
  <c r="N186" i="5"/>
  <c r="K186" i="5"/>
  <c r="J186" i="5"/>
  <c r="O185" i="5"/>
  <c r="N185" i="5"/>
  <c r="K185" i="5"/>
  <c r="J185" i="5"/>
  <c r="O184" i="5"/>
  <c r="N184" i="5"/>
  <c r="K184" i="5"/>
  <c r="J184" i="5"/>
  <c r="O183" i="5"/>
  <c r="N183" i="5"/>
  <c r="K183" i="5"/>
  <c r="J183" i="5"/>
  <c r="O182" i="5"/>
  <c r="N182" i="5"/>
  <c r="K182" i="5"/>
  <c r="J182" i="5"/>
  <c r="O181" i="5"/>
  <c r="N181" i="5"/>
  <c r="K181" i="5"/>
  <c r="J181" i="5"/>
  <c r="O180" i="5"/>
  <c r="N180" i="5"/>
  <c r="K180" i="5"/>
  <c r="J180" i="5"/>
  <c r="O179" i="5"/>
  <c r="N179" i="5"/>
  <c r="K179" i="5"/>
  <c r="J179" i="5"/>
  <c r="O178" i="5"/>
  <c r="N178" i="5"/>
  <c r="K178" i="5"/>
  <c r="J178" i="5"/>
  <c r="O177" i="5"/>
  <c r="N177" i="5"/>
  <c r="K177" i="5"/>
  <c r="J177" i="5"/>
  <c r="O176" i="5"/>
  <c r="N176" i="5"/>
  <c r="K176" i="5"/>
  <c r="J176" i="5"/>
  <c r="O175" i="5"/>
  <c r="N175" i="5"/>
  <c r="K175" i="5"/>
  <c r="J175" i="5"/>
  <c r="O174" i="5"/>
  <c r="N174" i="5"/>
  <c r="K174" i="5"/>
  <c r="J174" i="5"/>
  <c r="O173" i="5"/>
  <c r="N173" i="5"/>
  <c r="K173" i="5"/>
  <c r="J173" i="5"/>
  <c r="O172" i="5"/>
  <c r="N172" i="5"/>
  <c r="K172" i="5"/>
  <c r="J172" i="5"/>
  <c r="O171" i="5"/>
  <c r="N171" i="5"/>
  <c r="K171" i="5"/>
  <c r="J171" i="5"/>
  <c r="O170" i="5"/>
  <c r="N170" i="5"/>
  <c r="K170" i="5"/>
  <c r="J170" i="5"/>
  <c r="O169" i="5"/>
  <c r="N169" i="5"/>
  <c r="K169" i="5"/>
  <c r="J169" i="5"/>
  <c r="O168" i="5"/>
  <c r="N168" i="5"/>
  <c r="K168" i="5"/>
  <c r="J168" i="5"/>
  <c r="O167" i="5"/>
  <c r="N167" i="5"/>
  <c r="K167" i="5"/>
  <c r="J167" i="5"/>
  <c r="O166" i="5"/>
  <c r="N166" i="5"/>
  <c r="K166" i="5"/>
  <c r="J166" i="5"/>
  <c r="O165" i="5"/>
  <c r="N165" i="5"/>
  <c r="K165" i="5"/>
  <c r="J165" i="5"/>
  <c r="O164" i="5"/>
  <c r="N164" i="5"/>
  <c r="K164" i="5"/>
  <c r="J164" i="5"/>
  <c r="O163" i="5"/>
  <c r="N163" i="5"/>
  <c r="K163" i="5"/>
  <c r="J163" i="5"/>
  <c r="O162" i="5"/>
  <c r="N162" i="5"/>
  <c r="K162" i="5"/>
  <c r="J162" i="5"/>
  <c r="O161" i="5"/>
  <c r="N161" i="5"/>
  <c r="K161" i="5"/>
  <c r="J161" i="5"/>
  <c r="O160" i="5"/>
  <c r="N160" i="5"/>
  <c r="K160" i="5"/>
  <c r="J160" i="5"/>
  <c r="O159" i="5"/>
  <c r="N159" i="5"/>
  <c r="K159" i="5"/>
  <c r="J159" i="5"/>
  <c r="O158" i="5"/>
  <c r="N158" i="5"/>
  <c r="K158" i="5"/>
  <c r="J158" i="5"/>
  <c r="O157" i="5"/>
  <c r="N157" i="5"/>
  <c r="K157" i="5"/>
  <c r="J157" i="5"/>
  <c r="O156" i="5"/>
  <c r="N156" i="5"/>
  <c r="K156" i="5"/>
  <c r="J156" i="5"/>
  <c r="O155" i="5"/>
  <c r="N155" i="5"/>
  <c r="K155" i="5"/>
  <c r="J155" i="5"/>
  <c r="O154" i="5"/>
  <c r="N154" i="5"/>
  <c r="K154" i="5"/>
  <c r="J154" i="5"/>
  <c r="O153" i="5"/>
  <c r="N153" i="5"/>
  <c r="K153" i="5"/>
  <c r="J153" i="5"/>
  <c r="O152" i="5"/>
  <c r="N152" i="5"/>
  <c r="K152" i="5"/>
  <c r="J152" i="5"/>
  <c r="O151" i="5"/>
  <c r="N151" i="5"/>
  <c r="K151" i="5"/>
  <c r="J151" i="5"/>
  <c r="O150" i="5"/>
  <c r="N150" i="5"/>
  <c r="K150" i="5"/>
  <c r="J150" i="5"/>
  <c r="O149" i="5"/>
  <c r="N149" i="5"/>
  <c r="K149" i="5"/>
  <c r="J149" i="5"/>
  <c r="O148" i="5"/>
  <c r="N148" i="5"/>
  <c r="K148" i="5"/>
  <c r="J148" i="5"/>
  <c r="O147" i="5"/>
  <c r="N147" i="5"/>
  <c r="K147" i="5"/>
  <c r="J147" i="5"/>
  <c r="O146" i="5"/>
  <c r="N146" i="5"/>
  <c r="K146" i="5"/>
  <c r="J146" i="5"/>
  <c r="O145" i="5"/>
  <c r="N145" i="5"/>
  <c r="K145" i="5"/>
  <c r="J145" i="5"/>
  <c r="O144" i="5"/>
  <c r="N144" i="5"/>
  <c r="K144" i="5"/>
  <c r="J144" i="5"/>
  <c r="O143" i="5"/>
  <c r="N143" i="5"/>
  <c r="K143" i="5"/>
  <c r="J143" i="5"/>
  <c r="O142" i="5"/>
  <c r="N142" i="5"/>
  <c r="K142" i="5"/>
  <c r="J142" i="5"/>
  <c r="O141" i="5"/>
  <c r="N141" i="5"/>
  <c r="K141" i="5"/>
  <c r="J141" i="5"/>
  <c r="O140" i="5"/>
  <c r="N140" i="5"/>
  <c r="K140" i="5"/>
  <c r="J140" i="5"/>
  <c r="O139" i="5"/>
  <c r="N139" i="5"/>
  <c r="K139" i="5"/>
  <c r="J139" i="5"/>
  <c r="O138" i="5"/>
  <c r="N138" i="5"/>
  <c r="K138" i="5"/>
  <c r="J138" i="5"/>
  <c r="O137" i="5"/>
  <c r="N137" i="5"/>
  <c r="K137" i="5"/>
  <c r="J137" i="5"/>
  <c r="O136" i="5"/>
  <c r="N136" i="5"/>
  <c r="K136" i="5"/>
  <c r="J136" i="5"/>
  <c r="O135" i="5"/>
  <c r="N135" i="5"/>
  <c r="K135" i="5"/>
  <c r="J135" i="5"/>
  <c r="O134" i="5"/>
  <c r="N134" i="5"/>
  <c r="K134" i="5"/>
  <c r="J134" i="5"/>
  <c r="O133" i="5"/>
  <c r="N133" i="5"/>
  <c r="K133" i="5"/>
  <c r="J133" i="5"/>
  <c r="O132" i="5"/>
  <c r="N132" i="5"/>
  <c r="K132" i="5"/>
  <c r="J132" i="5"/>
  <c r="O131" i="5"/>
  <c r="N131" i="5"/>
  <c r="K131" i="5"/>
  <c r="J131" i="5"/>
  <c r="O130" i="5"/>
  <c r="N130" i="5"/>
  <c r="K130" i="5"/>
  <c r="J130" i="5"/>
  <c r="O129" i="5"/>
  <c r="N129" i="5"/>
  <c r="K129" i="5"/>
  <c r="J129" i="5"/>
  <c r="O128" i="5"/>
  <c r="N128" i="5"/>
  <c r="K128" i="5"/>
  <c r="J128" i="5"/>
  <c r="O127" i="5"/>
  <c r="N127" i="5"/>
  <c r="K127" i="5"/>
  <c r="J127" i="5"/>
  <c r="O126" i="5"/>
  <c r="N126" i="5"/>
  <c r="K126" i="5"/>
  <c r="J126" i="5"/>
  <c r="O125" i="5"/>
  <c r="N125" i="5"/>
  <c r="K125" i="5"/>
  <c r="J125" i="5"/>
  <c r="O124" i="5"/>
  <c r="N124" i="5"/>
  <c r="K124" i="5"/>
  <c r="J124" i="5"/>
  <c r="O123" i="5"/>
  <c r="N123" i="5"/>
  <c r="K123" i="5"/>
  <c r="J123" i="5"/>
  <c r="O122" i="5"/>
  <c r="N122" i="5"/>
  <c r="K122" i="5"/>
  <c r="J122" i="5"/>
  <c r="O121" i="5"/>
  <c r="N121" i="5"/>
  <c r="K121" i="5"/>
  <c r="J121" i="5"/>
  <c r="O120" i="5"/>
  <c r="N120" i="5"/>
  <c r="K120" i="5"/>
  <c r="J120" i="5"/>
  <c r="O119" i="5"/>
  <c r="N119" i="5"/>
  <c r="K119" i="5"/>
  <c r="J119" i="5"/>
  <c r="O118" i="5"/>
  <c r="N118" i="5"/>
  <c r="K118" i="5"/>
  <c r="J118" i="5"/>
  <c r="O117" i="5"/>
  <c r="N117" i="5"/>
  <c r="K117" i="5"/>
  <c r="J117" i="5"/>
  <c r="O116" i="5"/>
  <c r="N116" i="5"/>
  <c r="K116" i="5"/>
  <c r="J116" i="5"/>
  <c r="O115" i="5"/>
  <c r="N115" i="5"/>
  <c r="K115" i="5"/>
  <c r="J115" i="5"/>
  <c r="O114" i="5"/>
  <c r="N114" i="5"/>
  <c r="K114" i="5"/>
  <c r="J114" i="5"/>
  <c r="O113" i="5"/>
  <c r="N113" i="5"/>
  <c r="K113" i="5"/>
  <c r="J113" i="5"/>
  <c r="O112" i="5"/>
  <c r="N112" i="5"/>
  <c r="K112" i="5"/>
  <c r="J112" i="5"/>
  <c r="O111" i="5"/>
  <c r="N111" i="5"/>
  <c r="K111" i="5"/>
  <c r="J111" i="5"/>
  <c r="O110" i="5"/>
  <c r="N110" i="5"/>
  <c r="K110" i="5"/>
  <c r="J110" i="5"/>
  <c r="O109" i="5"/>
  <c r="N109" i="5"/>
  <c r="K109" i="5"/>
  <c r="J109" i="5"/>
  <c r="O108" i="5"/>
  <c r="N108" i="5"/>
  <c r="K108" i="5"/>
  <c r="J108" i="5"/>
  <c r="O107" i="5"/>
  <c r="N107" i="5"/>
  <c r="K107" i="5"/>
  <c r="J107" i="5"/>
  <c r="O106" i="5"/>
  <c r="N106" i="5"/>
  <c r="K106" i="5"/>
  <c r="J106" i="5"/>
  <c r="O105" i="5"/>
  <c r="N105" i="5"/>
  <c r="K105" i="5"/>
  <c r="J105" i="5"/>
  <c r="O104" i="5"/>
  <c r="N104" i="5"/>
  <c r="K104" i="5"/>
  <c r="J104" i="5"/>
  <c r="O103" i="5"/>
  <c r="N103" i="5"/>
  <c r="K103" i="5"/>
  <c r="J103" i="5"/>
  <c r="O102" i="5"/>
  <c r="N102" i="5"/>
  <c r="K102" i="5"/>
  <c r="J102" i="5"/>
  <c r="O101" i="5"/>
  <c r="N101" i="5"/>
  <c r="K101" i="5"/>
  <c r="J101" i="5"/>
  <c r="O100" i="5"/>
  <c r="N100" i="5"/>
  <c r="K100" i="5"/>
  <c r="J100" i="5"/>
  <c r="O99" i="5"/>
  <c r="N99" i="5"/>
  <c r="K99" i="5"/>
  <c r="J99" i="5"/>
  <c r="O98" i="5"/>
  <c r="N98" i="5"/>
  <c r="K98" i="5"/>
  <c r="J98" i="5"/>
  <c r="O97" i="5"/>
  <c r="N97" i="5"/>
  <c r="K97" i="5"/>
  <c r="J97" i="5"/>
  <c r="O96" i="5"/>
  <c r="N96" i="5"/>
  <c r="K96" i="5"/>
  <c r="J96" i="5"/>
  <c r="O95" i="5"/>
  <c r="N95" i="5"/>
  <c r="K95" i="5"/>
  <c r="J95" i="5"/>
  <c r="O94" i="5"/>
  <c r="N94" i="5"/>
  <c r="K94" i="5"/>
  <c r="J94" i="5"/>
  <c r="O93" i="5"/>
  <c r="N93" i="5"/>
  <c r="K93" i="5"/>
  <c r="J93" i="5"/>
  <c r="O92" i="5"/>
  <c r="N92" i="5"/>
  <c r="K92" i="5"/>
  <c r="J92" i="5"/>
  <c r="O91" i="5"/>
  <c r="N91" i="5"/>
  <c r="K91" i="5"/>
  <c r="J91" i="5"/>
  <c r="O90" i="5"/>
  <c r="N90" i="5"/>
  <c r="K90" i="5"/>
  <c r="J90" i="5"/>
  <c r="O89" i="5"/>
  <c r="N89" i="5"/>
  <c r="K89" i="5"/>
  <c r="J89" i="5"/>
  <c r="O88" i="5"/>
  <c r="N88" i="5"/>
  <c r="K88" i="5"/>
  <c r="J88" i="5"/>
  <c r="O87" i="5"/>
  <c r="N87" i="5"/>
  <c r="K87" i="5"/>
  <c r="J87" i="5"/>
  <c r="O86" i="5"/>
  <c r="N86" i="5"/>
  <c r="K86" i="5"/>
  <c r="J86" i="5"/>
  <c r="O85" i="5"/>
  <c r="N85" i="5"/>
  <c r="K85" i="5"/>
  <c r="J85" i="5"/>
  <c r="O84" i="5"/>
  <c r="N84" i="5"/>
  <c r="K84" i="5"/>
  <c r="J84" i="5"/>
  <c r="O83" i="5"/>
  <c r="N83" i="5"/>
  <c r="K83" i="5"/>
  <c r="J83" i="5"/>
  <c r="O82" i="5"/>
  <c r="N82" i="5"/>
  <c r="K82" i="5"/>
  <c r="J82" i="5"/>
  <c r="O81" i="5"/>
  <c r="N81" i="5"/>
  <c r="K81" i="5"/>
  <c r="J81" i="5"/>
  <c r="O80" i="5"/>
  <c r="N80" i="5"/>
  <c r="K80" i="5"/>
  <c r="J80" i="5"/>
  <c r="O79" i="5"/>
  <c r="N79" i="5"/>
  <c r="K79" i="5"/>
  <c r="J79" i="5"/>
  <c r="O78" i="5"/>
  <c r="N78" i="5"/>
  <c r="K78" i="5"/>
  <c r="J78" i="5"/>
  <c r="O77" i="5"/>
  <c r="N77" i="5"/>
  <c r="K77" i="5"/>
  <c r="J77" i="5"/>
  <c r="O76" i="5"/>
  <c r="N76" i="5"/>
  <c r="K76" i="5"/>
  <c r="J76" i="5"/>
  <c r="O75" i="5"/>
  <c r="N75" i="5"/>
  <c r="K75" i="5"/>
  <c r="J75" i="5"/>
  <c r="O74" i="5"/>
  <c r="N74" i="5"/>
  <c r="K74" i="5"/>
  <c r="J74" i="5"/>
  <c r="O73" i="5"/>
  <c r="N73" i="5"/>
  <c r="K73" i="5"/>
  <c r="J73" i="5"/>
  <c r="O72" i="5"/>
  <c r="N72" i="5"/>
  <c r="K72" i="5"/>
  <c r="J72" i="5"/>
  <c r="O71" i="5"/>
  <c r="N71" i="5"/>
  <c r="K71" i="5"/>
  <c r="J71" i="5"/>
  <c r="O70" i="5"/>
  <c r="N70" i="5"/>
  <c r="K70" i="5"/>
  <c r="J70" i="5"/>
  <c r="O69" i="5"/>
  <c r="N69" i="5"/>
  <c r="K69" i="5"/>
  <c r="J69" i="5"/>
  <c r="O68" i="5"/>
  <c r="N68" i="5"/>
  <c r="K68" i="5"/>
  <c r="J68" i="5"/>
  <c r="O67" i="5"/>
  <c r="N67" i="5"/>
  <c r="K67" i="5"/>
  <c r="J67" i="5"/>
  <c r="O66" i="5"/>
  <c r="N66" i="5"/>
  <c r="K66" i="5"/>
  <c r="J66" i="5"/>
  <c r="O65" i="5"/>
  <c r="N65" i="5"/>
  <c r="K65" i="5"/>
  <c r="J65" i="5"/>
  <c r="O64" i="5"/>
  <c r="N64" i="5"/>
  <c r="K64" i="5"/>
  <c r="J64" i="5"/>
  <c r="O63" i="5"/>
  <c r="N63" i="5"/>
  <c r="K63" i="5"/>
  <c r="J63" i="5"/>
  <c r="O62" i="5"/>
  <c r="N62" i="5"/>
  <c r="K62" i="5"/>
  <c r="J62" i="5"/>
  <c r="O61" i="5"/>
  <c r="N61" i="5"/>
  <c r="K61" i="5"/>
  <c r="J61" i="5"/>
  <c r="O60" i="5"/>
  <c r="N60" i="5"/>
  <c r="K60" i="5"/>
  <c r="J60" i="5"/>
  <c r="O59" i="5"/>
  <c r="N59" i="5"/>
  <c r="K59" i="5"/>
  <c r="J59" i="5"/>
  <c r="O58" i="5"/>
  <c r="N58" i="5"/>
  <c r="K58" i="5"/>
  <c r="J58" i="5"/>
  <c r="O57" i="5"/>
  <c r="N57" i="5"/>
  <c r="K57" i="5"/>
  <c r="J57" i="5"/>
  <c r="O56" i="5"/>
  <c r="N56" i="5"/>
  <c r="K56" i="5"/>
  <c r="J56" i="5"/>
  <c r="O55" i="5"/>
  <c r="N55" i="5"/>
  <c r="K55" i="5"/>
  <c r="J55" i="5"/>
  <c r="O54" i="5"/>
  <c r="N54" i="5"/>
  <c r="K54" i="5"/>
  <c r="J54" i="5"/>
  <c r="O53" i="5"/>
  <c r="N53" i="5"/>
  <c r="K53" i="5"/>
  <c r="J53" i="5"/>
  <c r="O52" i="5"/>
  <c r="N52" i="5"/>
  <c r="K52" i="5"/>
  <c r="J52" i="5"/>
  <c r="O51" i="5"/>
  <c r="N51" i="5"/>
  <c r="K51" i="5"/>
  <c r="J51" i="5"/>
  <c r="O50" i="5"/>
  <c r="N50" i="5"/>
  <c r="K50" i="5"/>
  <c r="J50" i="5"/>
  <c r="O49" i="5"/>
  <c r="N49" i="5"/>
  <c r="K49" i="5"/>
  <c r="J49" i="5"/>
  <c r="O48" i="5"/>
  <c r="N48" i="5"/>
  <c r="K48" i="5"/>
  <c r="J48" i="5"/>
  <c r="O47" i="5"/>
  <c r="N47" i="5"/>
  <c r="K47" i="5"/>
  <c r="J47" i="5"/>
  <c r="O46" i="5"/>
  <c r="N46" i="5"/>
  <c r="K46" i="5"/>
  <c r="J46" i="5"/>
  <c r="O45" i="5"/>
  <c r="N45" i="5"/>
  <c r="K45" i="5"/>
  <c r="J45" i="5"/>
  <c r="O44" i="5"/>
  <c r="N44" i="5"/>
  <c r="K44" i="5"/>
  <c r="J44" i="5"/>
  <c r="O43" i="5"/>
  <c r="N43" i="5"/>
  <c r="K43" i="5"/>
  <c r="J43" i="5"/>
  <c r="O42" i="5"/>
  <c r="N42" i="5"/>
  <c r="K42" i="5"/>
  <c r="J42" i="5"/>
  <c r="O41" i="5"/>
  <c r="N41" i="5"/>
  <c r="K41" i="5"/>
  <c r="J41" i="5"/>
  <c r="O40" i="5"/>
  <c r="N40" i="5"/>
  <c r="K40" i="5"/>
  <c r="J40" i="5"/>
  <c r="O39" i="5"/>
  <c r="N39" i="5"/>
  <c r="K39" i="5"/>
  <c r="J39" i="5"/>
  <c r="O38" i="5"/>
  <c r="N38" i="5"/>
  <c r="K38" i="5"/>
  <c r="J38" i="5"/>
  <c r="O37" i="5"/>
  <c r="N37" i="5"/>
  <c r="K37" i="5"/>
  <c r="J37" i="5"/>
  <c r="O36" i="5"/>
  <c r="N36" i="5"/>
  <c r="K36" i="5"/>
  <c r="J36" i="5"/>
  <c r="O35" i="5"/>
  <c r="N35" i="5"/>
  <c r="K35" i="5"/>
  <c r="J35" i="5"/>
  <c r="O34" i="5"/>
  <c r="N34" i="5"/>
  <c r="K34" i="5"/>
  <c r="J34" i="5"/>
  <c r="O33" i="5"/>
  <c r="N33" i="5"/>
  <c r="K33" i="5"/>
  <c r="J33" i="5"/>
  <c r="O32" i="5"/>
  <c r="N32" i="5"/>
  <c r="K32" i="5"/>
  <c r="J32" i="5"/>
  <c r="O31" i="5"/>
  <c r="N31" i="5"/>
  <c r="K31" i="5"/>
  <c r="J31" i="5"/>
  <c r="O30" i="5"/>
  <c r="N30" i="5"/>
  <c r="K30" i="5"/>
  <c r="J30" i="5"/>
  <c r="O29" i="5"/>
  <c r="N29" i="5"/>
  <c r="K29" i="5"/>
  <c r="J29" i="5"/>
  <c r="O28" i="5"/>
  <c r="N28" i="5"/>
  <c r="K28" i="5"/>
  <c r="J28" i="5"/>
  <c r="O27" i="5"/>
  <c r="N27" i="5"/>
  <c r="K27" i="5"/>
  <c r="J27" i="5"/>
  <c r="O26" i="5"/>
  <c r="N26" i="5"/>
  <c r="K26" i="5"/>
  <c r="J26" i="5"/>
  <c r="O25" i="5"/>
  <c r="N25" i="5"/>
  <c r="K25" i="5"/>
  <c r="J25" i="5"/>
  <c r="O24" i="5"/>
  <c r="N24" i="5"/>
  <c r="K24" i="5"/>
  <c r="J24" i="5"/>
  <c r="O23" i="5"/>
  <c r="N23" i="5"/>
  <c r="K23" i="5"/>
  <c r="J23" i="5"/>
  <c r="O22" i="5"/>
  <c r="N22" i="5"/>
  <c r="K22" i="5"/>
  <c r="J22" i="5"/>
  <c r="O21" i="5"/>
  <c r="N21" i="5"/>
  <c r="K21" i="5"/>
  <c r="J21" i="5"/>
  <c r="O20" i="5"/>
  <c r="N20" i="5"/>
  <c r="K20" i="5"/>
  <c r="J20" i="5"/>
  <c r="O19" i="5"/>
  <c r="N19" i="5"/>
  <c r="K19" i="5"/>
  <c r="J19" i="5"/>
  <c r="O18" i="5"/>
  <c r="N18" i="5"/>
  <c r="K18" i="5"/>
  <c r="J18" i="5"/>
  <c r="O17" i="5"/>
  <c r="N17" i="5"/>
  <c r="K17" i="5"/>
  <c r="J17" i="5"/>
  <c r="O16" i="5"/>
  <c r="N16" i="5"/>
  <c r="K16" i="5"/>
  <c r="J16" i="5"/>
  <c r="O15" i="5"/>
  <c r="N15" i="5"/>
  <c r="K15" i="5"/>
  <c r="J15" i="5"/>
  <c r="O14" i="5"/>
  <c r="N14" i="5"/>
  <c r="K14" i="5"/>
  <c r="J14" i="5"/>
  <c r="O13" i="5"/>
  <c r="N13" i="5"/>
  <c r="K13" i="5"/>
  <c r="J13" i="5"/>
  <c r="O12" i="5"/>
  <c r="N12" i="5"/>
  <c r="K12" i="5"/>
  <c r="J12" i="5"/>
  <c r="O11" i="5"/>
  <c r="N11" i="5"/>
  <c r="K11" i="5"/>
  <c r="J11" i="5"/>
  <c r="O10" i="5"/>
  <c r="N10" i="5"/>
  <c r="K10" i="5"/>
  <c r="J10" i="5"/>
  <c r="O9" i="5"/>
  <c r="N9" i="5"/>
  <c r="K9" i="5"/>
  <c r="J9" i="5"/>
  <c r="O8" i="5"/>
  <c r="N8" i="5"/>
  <c r="K8" i="5"/>
  <c r="J8" i="5"/>
  <c r="O7" i="5"/>
  <c r="N7" i="5"/>
  <c r="K7" i="5"/>
  <c r="J7" i="5"/>
  <c r="O6" i="5"/>
  <c r="N6" i="5"/>
  <c r="K6" i="5"/>
  <c r="J6" i="5"/>
  <c r="O5" i="5"/>
  <c r="N5" i="5"/>
  <c r="K5" i="5"/>
  <c r="J5" i="5"/>
  <c r="O4" i="5"/>
  <c r="N4" i="5"/>
  <c r="K4" i="5"/>
  <c r="J4" i="5"/>
  <c r="O3" i="5"/>
  <c r="N3" i="5"/>
  <c r="K3" i="5"/>
  <c r="J3" i="5"/>
  <c r="O419" i="4"/>
  <c r="N419" i="4"/>
  <c r="K419" i="4"/>
  <c r="J419" i="4"/>
  <c r="O418" i="4"/>
  <c r="N418" i="4"/>
  <c r="K418" i="4"/>
  <c r="J418" i="4"/>
  <c r="O417" i="4"/>
  <c r="N417" i="4"/>
  <c r="K417" i="4"/>
  <c r="J417" i="4"/>
  <c r="O416" i="4"/>
  <c r="N416" i="4"/>
  <c r="K416" i="4"/>
  <c r="J416" i="4"/>
  <c r="O415" i="4"/>
  <c r="N415" i="4"/>
  <c r="K415" i="4"/>
  <c r="J415" i="4"/>
  <c r="O414" i="4"/>
  <c r="N414" i="4"/>
  <c r="K414" i="4"/>
  <c r="J414" i="4"/>
  <c r="O413" i="4"/>
  <c r="N413" i="4"/>
  <c r="K413" i="4"/>
  <c r="J413" i="4"/>
  <c r="O412" i="4"/>
  <c r="N412" i="4"/>
  <c r="K412" i="4"/>
  <c r="J412" i="4"/>
  <c r="O411" i="4"/>
  <c r="N411" i="4"/>
  <c r="K411" i="4"/>
  <c r="J411" i="4"/>
  <c r="O410" i="4"/>
  <c r="N410" i="4"/>
  <c r="K410" i="4"/>
  <c r="J410" i="4"/>
  <c r="O409" i="4"/>
  <c r="N409" i="4"/>
  <c r="K409" i="4"/>
  <c r="J409" i="4"/>
  <c r="O408" i="4"/>
  <c r="N408" i="4"/>
  <c r="K408" i="4"/>
  <c r="J408" i="4"/>
  <c r="O407" i="4"/>
  <c r="N407" i="4"/>
  <c r="K407" i="4"/>
  <c r="J407" i="4"/>
  <c r="O406" i="4"/>
  <c r="N406" i="4"/>
  <c r="K406" i="4"/>
  <c r="J406" i="4"/>
  <c r="O405" i="4"/>
  <c r="N405" i="4"/>
  <c r="K405" i="4"/>
  <c r="J405" i="4"/>
  <c r="O404" i="4"/>
  <c r="N404" i="4"/>
  <c r="K404" i="4"/>
  <c r="J404" i="4"/>
  <c r="O403" i="4"/>
  <c r="N403" i="4"/>
  <c r="K403" i="4"/>
  <c r="J403" i="4"/>
  <c r="O402" i="4"/>
  <c r="N402" i="4"/>
  <c r="K402" i="4"/>
  <c r="J402" i="4"/>
  <c r="O401" i="4"/>
  <c r="N401" i="4"/>
  <c r="K401" i="4"/>
  <c r="J401" i="4"/>
  <c r="O400" i="4"/>
  <c r="N400" i="4"/>
  <c r="K400" i="4"/>
  <c r="J400" i="4"/>
  <c r="O399" i="4"/>
  <c r="N399" i="4"/>
  <c r="K399" i="4"/>
  <c r="J399" i="4"/>
  <c r="O398" i="4"/>
  <c r="N398" i="4"/>
  <c r="K398" i="4"/>
  <c r="J398" i="4"/>
  <c r="O397" i="4"/>
  <c r="N397" i="4"/>
  <c r="K397" i="4"/>
  <c r="J397" i="4"/>
  <c r="O396" i="4"/>
  <c r="N396" i="4"/>
  <c r="K396" i="4"/>
  <c r="J396" i="4"/>
  <c r="O395" i="4"/>
  <c r="N395" i="4"/>
  <c r="K395" i="4"/>
  <c r="J395" i="4"/>
  <c r="O394" i="4"/>
  <c r="N394" i="4"/>
  <c r="K394" i="4"/>
  <c r="J394" i="4"/>
  <c r="O393" i="4"/>
  <c r="N393" i="4"/>
  <c r="K393" i="4"/>
  <c r="J393" i="4"/>
  <c r="O392" i="4"/>
  <c r="N392" i="4"/>
  <c r="K392" i="4"/>
  <c r="J392" i="4"/>
  <c r="O391" i="4"/>
  <c r="N391" i="4"/>
  <c r="K391" i="4"/>
  <c r="J391" i="4"/>
  <c r="O390" i="4"/>
  <c r="N390" i="4"/>
  <c r="K390" i="4"/>
  <c r="J390" i="4"/>
  <c r="O389" i="4"/>
  <c r="N389" i="4"/>
  <c r="K389" i="4"/>
  <c r="J389" i="4"/>
  <c r="O388" i="4"/>
  <c r="N388" i="4"/>
  <c r="K388" i="4"/>
  <c r="J388" i="4"/>
  <c r="O387" i="4"/>
  <c r="N387" i="4"/>
  <c r="K387" i="4"/>
  <c r="J387" i="4"/>
  <c r="O386" i="4"/>
  <c r="N386" i="4"/>
  <c r="K386" i="4"/>
  <c r="J386" i="4"/>
  <c r="O385" i="4"/>
  <c r="N385" i="4"/>
  <c r="K385" i="4"/>
  <c r="J385" i="4"/>
  <c r="O384" i="4"/>
  <c r="N384" i="4"/>
  <c r="K384" i="4"/>
  <c r="J384" i="4"/>
  <c r="O383" i="4"/>
  <c r="N383" i="4"/>
  <c r="K383" i="4"/>
  <c r="J383" i="4"/>
  <c r="O382" i="4"/>
  <c r="N382" i="4"/>
  <c r="K382" i="4"/>
  <c r="J382" i="4"/>
  <c r="O381" i="4"/>
  <c r="N381" i="4"/>
  <c r="K381" i="4"/>
  <c r="J381" i="4"/>
  <c r="O380" i="4"/>
  <c r="N380" i="4"/>
  <c r="K380" i="4"/>
  <c r="J380" i="4"/>
  <c r="O379" i="4"/>
  <c r="N379" i="4"/>
  <c r="K379" i="4"/>
  <c r="J379" i="4"/>
  <c r="O378" i="4"/>
  <c r="N378" i="4"/>
  <c r="K378" i="4"/>
  <c r="J378" i="4"/>
  <c r="O377" i="4"/>
  <c r="N377" i="4"/>
  <c r="K377" i="4"/>
  <c r="J377" i="4"/>
  <c r="O376" i="4"/>
  <c r="N376" i="4"/>
  <c r="K376" i="4"/>
  <c r="J376" i="4"/>
  <c r="O375" i="4"/>
  <c r="N375" i="4"/>
  <c r="K375" i="4"/>
  <c r="J375" i="4"/>
  <c r="O374" i="4"/>
  <c r="N374" i="4"/>
  <c r="K374" i="4"/>
  <c r="J374" i="4"/>
  <c r="O373" i="4"/>
  <c r="N373" i="4"/>
  <c r="K373" i="4"/>
  <c r="J373" i="4"/>
  <c r="O372" i="4"/>
  <c r="N372" i="4"/>
  <c r="K372" i="4"/>
  <c r="J372" i="4"/>
  <c r="O371" i="4"/>
  <c r="N371" i="4"/>
  <c r="K371" i="4"/>
  <c r="J371" i="4"/>
  <c r="O370" i="4"/>
  <c r="N370" i="4"/>
  <c r="K370" i="4"/>
  <c r="J370" i="4"/>
  <c r="O369" i="4"/>
  <c r="N369" i="4"/>
  <c r="K369" i="4"/>
  <c r="J369" i="4"/>
  <c r="O368" i="4"/>
  <c r="N368" i="4"/>
  <c r="K368" i="4"/>
  <c r="J368" i="4"/>
  <c r="O367" i="4"/>
  <c r="N367" i="4"/>
  <c r="K367" i="4"/>
  <c r="J367" i="4"/>
  <c r="O366" i="4"/>
  <c r="N366" i="4"/>
  <c r="K366" i="4"/>
  <c r="J366" i="4"/>
  <c r="O365" i="4"/>
  <c r="N365" i="4"/>
  <c r="K365" i="4"/>
  <c r="J365" i="4"/>
  <c r="O364" i="4"/>
  <c r="N364" i="4"/>
  <c r="K364" i="4"/>
  <c r="J364" i="4"/>
  <c r="O363" i="4"/>
  <c r="N363" i="4"/>
  <c r="K363" i="4"/>
  <c r="J363" i="4"/>
  <c r="O362" i="4"/>
  <c r="N362" i="4"/>
  <c r="K362" i="4"/>
  <c r="J362" i="4"/>
  <c r="O361" i="4"/>
  <c r="N361" i="4"/>
  <c r="K361" i="4"/>
  <c r="J361" i="4"/>
  <c r="O360" i="4"/>
  <c r="N360" i="4"/>
  <c r="K360" i="4"/>
  <c r="J360" i="4"/>
  <c r="O359" i="4"/>
  <c r="N359" i="4"/>
  <c r="K359" i="4"/>
  <c r="J359" i="4"/>
  <c r="O358" i="4"/>
  <c r="N358" i="4"/>
  <c r="K358" i="4"/>
  <c r="J358" i="4"/>
  <c r="O357" i="4"/>
  <c r="N357" i="4"/>
  <c r="K357" i="4"/>
  <c r="J357" i="4"/>
  <c r="O356" i="4"/>
  <c r="N356" i="4"/>
  <c r="K356" i="4"/>
  <c r="J356" i="4"/>
  <c r="O355" i="4"/>
  <c r="N355" i="4"/>
  <c r="K355" i="4"/>
  <c r="J355" i="4"/>
  <c r="O354" i="4"/>
  <c r="N354" i="4"/>
  <c r="K354" i="4"/>
  <c r="J354" i="4"/>
  <c r="O353" i="4"/>
  <c r="N353" i="4"/>
  <c r="K353" i="4"/>
  <c r="J353" i="4"/>
  <c r="O352" i="4"/>
  <c r="N352" i="4"/>
  <c r="K352" i="4"/>
  <c r="J352" i="4"/>
  <c r="O351" i="4"/>
  <c r="N351" i="4"/>
  <c r="K351" i="4"/>
  <c r="J351" i="4"/>
  <c r="O350" i="4"/>
  <c r="N350" i="4"/>
  <c r="K350" i="4"/>
  <c r="J350" i="4"/>
  <c r="O349" i="4"/>
  <c r="N349" i="4"/>
  <c r="K349" i="4"/>
  <c r="J349" i="4"/>
  <c r="O348" i="4"/>
  <c r="N348" i="4"/>
  <c r="K348" i="4"/>
  <c r="J348" i="4"/>
  <c r="O347" i="4"/>
  <c r="N347" i="4"/>
  <c r="K347" i="4"/>
  <c r="J347" i="4"/>
  <c r="O346" i="4"/>
  <c r="N346" i="4"/>
  <c r="K346" i="4"/>
  <c r="J346" i="4"/>
  <c r="O345" i="4"/>
  <c r="N345" i="4"/>
  <c r="K345" i="4"/>
  <c r="J345" i="4"/>
  <c r="O344" i="4"/>
  <c r="N344" i="4"/>
  <c r="K344" i="4"/>
  <c r="J344" i="4"/>
  <c r="O343" i="4"/>
  <c r="N343" i="4"/>
  <c r="K343" i="4"/>
  <c r="J343" i="4"/>
  <c r="O342" i="4"/>
  <c r="N342" i="4"/>
  <c r="K342" i="4"/>
  <c r="J342" i="4"/>
  <c r="O341" i="4"/>
  <c r="N341" i="4"/>
  <c r="K341" i="4"/>
  <c r="J341" i="4"/>
  <c r="O340" i="4"/>
  <c r="N340" i="4"/>
  <c r="K340" i="4"/>
  <c r="J340" i="4"/>
  <c r="O339" i="4"/>
  <c r="N339" i="4"/>
  <c r="K339" i="4"/>
  <c r="J339" i="4"/>
  <c r="O338" i="4"/>
  <c r="N338" i="4"/>
  <c r="K338" i="4"/>
  <c r="J338" i="4"/>
  <c r="O337" i="4"/>
  <c r="N337" i="4"/>
  <c r="K337" i="4"/>
  <c r="J337" i="4"/>
  <c r="O336" i="4"/>
  <c r="N336" i="4"/>
  <c r="K336" i="4"/>
  <c r="J336" i="4"/>
  <c r="O335" i="4"/>
  <c r="N335" i="4"/>
  <c r="K335" i="4"/>
  <c r="J335" i="4"/>
  <c r="O334" i="4"/>
  <c r="N334" i="4"/>
  <c r="K334" i="4"/>
  <c r="J334" i="4"/>
  <c r="O333" i="4"/>
  <c r="N333" i="4"/>
  <c r="K333" i="4"/>
  <c r="J333" i="4"/>
  <c r="O332" i="4"/>
  <c r="N332" i="4"/>
  <c r="K332" i="4"/>
  <c r="J332" i="4"/>
  <c r="O331" i="4"/>
  <c r="N331" i="4"/>
  <c r="K331" i="4"/>
  <c r="J331" i="4"/>
  <c r="O330" i="4"/>
  <c r="N330" i="4"/>
  <c r="K330" i="4"/>
  <c r="J330" i="4"/>
  <c r="O329" i="4"/>
  <c r="N329" i="4"/>
  <c r="K329" i="4"/>
  <c r="J329" i="4"/>
  <c r="O328" i="4"/>
  <c r="N328" i="4"/>
  <c r="K328" i="4"/>
  <c r="J328" i="4"/>
  <c r="O327" i="4"/>
  <c r="N327" i="4"/>
  <c r="K327" i="4"/>
  <c r="J327" i="4"/>
  <c r="O326" i="4"/>
  <c r="N326" i="4"/>
  <c r="K326" i="4"/>
  <c r="J326" i="4"/>
  <c r="O325" i="4"/>
  <c r="N325" i="4"/>
  <c r="K325" i="4"/>
  <c r="J325" i="4"/>
  <c r="O324" i="4"/>
  <c r="N324" i="4"/>
  <c r="K324" i="4"/>
  <c r="J324" i="4"/>
  <c r="O323" i="4"/>
  <c r="N323" i="4"/>
  <c r="K323" i="4"/>
  <c r="J323" i="4"/>
  <c r="O322" i="4"/>
  <c r="N322" i="4"/>
  <c r="K322" i="4"/>
  <c r="J322" i="4"/>
  <c r="O321" i="4"/>
  <c r="N321" i="4"/>
  <c r="K321" i="4"/>
  <c r="J321" i="4"/>
  <c r="O320" i="4"/>
  <c r="N320" i="4"/>
  <c r="K320" i="4"/>
  <c r="J320" i="4"/>
  <c r="O319" i="4"/>
  <c r="N319" i="4"/>
  <c r="K319" i="4"/>
  <c r="J319" i="4"/>
  <c r="O318" i="4"/>
  <c r="N318" i="4"/>
  <c r="K318" i="4"/>
  <c r="J318" i="4"/>
  <c r="O317" i="4"/>
  <c r="N317" i="4"/>
  <c r="K317" i="4"/>
  <c r="J317" i="4"/>
  <c r="O316" i="4"/>
  <c r="N316" i="4"/>
  <c r="K316" i="4"/>
  <c r="J316" i="4"/>
  <c r="O315" i="4"/>
  <c r="N315" i="4"/>
  <c r="K315" i="4"/>
  <c r="J315" i="4"/>
  <c r="O314" i="4"/>
  <c r="N314" i="4"/>
  <c r="K314" i="4"/>
  <c r="J314" i="4"/>
  <c r="O313" i="4"/>
  <c r="N313" i="4"/>
  <c r="K313" i="4"/>
  <c r="J313" i="4"/>
  <c r="O312" i="4"/>
  <c r="N312" i="4"/>
  <c r="K312" i="4"/>
  <c r="J312" i="4"/>
  <c r="O311" i="4"/>
  <c r="N311" i="4"/>
  <c r="K311" i="4"/>
  <c r="J311" i="4"/>
  <c r="O310" i="4"/>
  <c r="N310" i="4"/>
  <c r="K310" i="4"/>
  <c r="J310" i="4"/>
  <c r="O309" i="4"/>
  <c r="N309" i="4"/>
  <c r="K309" i="4"/>
  <c r="J309" i="4"/>
  <c r="O308" i="4"/>
  <c r="N308" i="4"/>
  <c r="K308" i="4"/>
  <c r="J308" i="4"/>
  <c r="O307" i="4"/>
  <c r="N307" i="4"/>
  <c r="K307" i="4"/>
  <c r="J307" i="4"/>
  <c r="O306" i="4"/>
  <c r="N306" i="4"/>
  <c r="K306" i="4"/>
  <c r="J306" i="4"/>
  <c r="O305" i="4"/>
  <c r="N305" i="4"/>
  <c r="K305" i="4"/>
  <c r="J305" i="4"/>
  <c r="O304" i="4"/>
  <c r="N304" i="4"/>
  <c r="K304" i="4"/>
  <c r="J304" i="4"/>
  <c r="O303" i="4"/>
  <c r="N303" i="4"/>
  <c r="K303" i="4"/>
  <c r="J303" i="4"/>
  <c r="O302" i="4"/>
  <c r="N302" i="4"/>
  <c r="K302" i="4"/>
  <c r="J302" i="4"/>
  <c r="O301" i="4"/>
  <c r="N301" i="4"/>
  <c r="K301" i="4"/>
  <c r="J301" i="4"/>
  <c r="O300" i="4"/>
  <c r="N300" i="4"/>
  <c r="K300" i="4"/>
  <c r="J300" i="4"/>
  <c r="O299" i="4"/>
  <c r="N299" i="4"/>
  <c r="K299" i="4"/>
  <c r="J299" i="4"/>
  <c r="O298" i="4"/>
  <c r="N298" i="4"/>
  <c r="K298" i="4"/>
  <c r="J298" i="4"/>
  <c r="O297" i="4"/>
  <c r="N297" i="4"/>
  <c r="K297" i="4"/>
  <c r="J297" i="4"/>
  <c r="O296" i="4"/>
  <c r="N296" i="4"/>
  <c r="K296" i="4"/>
  <c r="J296" i="4"/>
  <c r="O295" i="4"/>
  <c r="N295" i="4"/>
  <c r="K295" i="4"/>
  <c r="J295" i="4"/>
  <c r="O294" i="4"/>
  <c r="N294" i="4"/>
  <c r="K294" i="4"/>
  <c r="J294" i="4"/>
  <c r="O293" i="4"/>
  <c r="N293" i="4"/>
  <c r="K293" i="4"/>
  <c r="J293" i="4"/>
  <c r="O292" i="4"/>
  <c r="N292" i="4"/>
  <c r="K292" i="4"/>
  <c r="J292" i="4"/>
  <c r="O291" i="4"/>
  <c r="N291" i="4"/>
  <c r="K291" i="4"/>
  <c r="J291" i="4"/>
  <c r="O290" i="4"/>
  <c r="N290" i="4"/>
  <c r="K290" i="4"/>
  <c r="J290" i="4"/>
  <c r="O289" i="4"/>
  <c r="N289" i="4"/>
  <c r="K289" i="4"/>
  <c r="J289" i="4"/>
  <c r="O288" i="4"/>
  <c r="N288" i="4"/>
  <c r="K288" i="4"/>
  <c r="J288" i="4"/>
  <c r="O287" i="4"/>
  <c r="N287" i="4"/>
  <c r="K287" i="4"/>
  <c r="J287" i="4"/>
  <c r="O286" i="4"/>
  <c r="N286" i="4"/>
  <c r="K286" i="4"/>
  <c r="J286" i="4"/>
  <c r="O285" i="4"/>
  <c r="N285" i="4"/>
  <c r="K285" i="4"/>
  <c r="J285" i="4"/>
  <c r="O284" i="4"/>
  <c r="N284" i="4"/>
  <c r="K284" i="4"/>
  <c r="J284" i="4"/>
  <c r="O283" i="4"/>
  <c r="N283" i="4"/>
  <c r="K283" i="4"/>
  <c r="J283" i="4"/>
  <c r="O282" i="4"/>
  <c r="N282" i="4"/>
  <c r="K282" i="4"/>
  <c r="J282" i="4"/>
  <c r="O281" i="4"/>
  <c r="N281" i="4"/>
  <c r="K281" i="4"/>
  <c r="J281" i="4"/>
  <c r="O280" i="4"/>
  <c r="N280" i="4"/>
  <c r="K280" i="4"/>
  <c r="J280" i="4"/>
  <c r="O279" i="4"/>
  <c r="N279" i="4"/>
  <c r="K279" i="4"/>
  <c r="J279" i="4"/>
  <c r="O278" i="4"/>
  <c r="N278" i="4"/>
  <c r="K278" i="4"/>
  <c r="J278" i="4"/>
  <c r="O277" i="4"/>
  <c r="N277" i="4"/>
  <c r="K277" i="4"/>
  <c r="J277" i="4"/>
  <c r="O276" i="4"/>
  <c r="N276" i="4"/>
  <c r="K276" i="4"/>
  <c r="J276" i="4"/>
  <c r="O275" i="4"/>
  <c r="N275" i="4"/>
  <c r="K275" i="4"/>
  <c r="J275" i="4"/>
  <c r="O274" i="4"/>
  <c r="N274" i="4"/>
  <c r="K274" i="4"/>
  <c r="J274" i="4"/>
  <c r="O273" i="4"/>
  <c r="N273" i="4"/>
  <c r="K273" i="4"/>
  <c r="J273" i="4"/>
  <c r="O272" i="4"/>
  <c r="N272" i="4"/>
  <c r="K272" i="4"/>
  <c r="J272" i="4"/>
  <c r="O271" i="4"/>
  <c r="N271" i="4"/>
  <c r="K271" i="4"/>
  <c r="J271" i="4"/>
  <c r="O270" i="4"/>
  <c r="N270" i="4"/>
  <c r="K270" i="4"/>
  <c r="J270" i="4"/>
  <c r="O269" i="4"/>
  <c r="N269" i="4"/>
  <c r="K269" i="4"/>
  <c r="J269" i="4"/>
  <c r="O268" i="4"/>
  <c r="N268" i="4"/>
  <c r="K268" i="4"/>
  <c r="J268" i="4"/>
  <c r="O267" i="4"/>
  <c r="N267" i="4"/>
  <c r="K267" i="4"/>
  <c r="J267" i="4"/>
  <c r="O266" i="4"/>
  <c r="N266" i="4"/>
  <c r="K266" i="4"/>
  <c r="J266" i="4"/>
  <c r="O265" i="4"/>
  <c r="N265" i="4"/>
  <c r="K265" i="4"/>
  <c r="J265" i="4"/>
  <c r="O264" i="4"/>
  <c r="N264" i="4"/>
  <c r="K264" i="4"/>
  <c r="J264" i="4"/>
  <c r="O263" i="4"/>
  <c r="N263" i="4"/>
  <c r="K263" i="4"/>
  <c r="J263" i="4"/>
  <c r="O262" i="4"/>
  <c r="N262" i="4"/>
  <c r="K262" i="4"/>
  <c r="J262" i="4"/>
  <c r="O261" i="4"/>
  <c r="N261" i="4"/>
  <c r="K261" i="4"/>
  <c r="J261" i="4"/>
  <c r="O260" i="4"/>
  <c r="N260" i="4"/>
  <c r="K260" i="4"/>
  <c r="J260" i="4"/>
  <c r="O259" i="4"/>
  <c r="N259" i="4"/>
  <c r="K259" i="4"/>
  <c r="J259" i="4"/>
  <c r="O258" i="4"/>
  <c r="N258" i="4"/>
  <c r="K258" i="4"/>
  <c r="J258" i="4"/>
  <c r="O257" i="4"/>
  <c r="N257" i="4"/>
  <c r="K257" i="4"/>
  <c r="J257" i="4"/>
  <c r="O256" i="4"/>
  <c r="N256" i="4"/>
  <c r="K256" i="4"/>
  <c r="J256" i="4"/>
  <c r="O255" i="4"/>
  <c r="N255" i="4"/>
  <c r="K255" i="4"/>
  <c r="J255" i="4"/>
  <c r="O254" i="4"/>
  <c r="N254" i="4"/>
  <c r="K254" i="4"/>
  <c r="J254" i="4"/>
  <c r="O253" i="4"/>
  <c r="N253" i="4"/>
  <c r="K253" i="4"/>
  <c r="J253" i="4"/>
  <c r="O252" i="4"/>
  <c r="N252" i="4"/>
  <c r="K252" i="4"/>
  <c r="J252" i="4"/>
  <c r="O251" i="4"/>
  <c r="N251" i="4"/>
  <c r="K251" i="4"/>
  <c r="J251" i="4"/>
  <c r="O250" i="4"/>
  <c r="N250" i="4"/>
  <c r="K250" i="4"/>
  <c r="J250" i="4"/>
  <c r="O249" i="4"/>
  <c r="N249" i="4"/>
  <c r="K249" i="4"/>
  <c r="J249" i="4"/>
  <c r="O248" i="4"/>
  <c r="N248" i="4"/>
  <c r="K248" i="4"/>
  <c r="J248" i="4"/>
  <c r="O247" i="4"/>
  <c r="N247" i="4"/>
  <c r="K247" i="4"/>
  <c r="J247" i="4"/>
  <c r="O246" i="4"/>
  <c r="N246" i="4"/>
  <c r="K246" i="4"/>
  <c r="J246" i="4"/>
  <c r="O245" i="4"/>
  <c r="N245" i="4"/>
  <c r="K245" i="4"/>
  <c r="J245" i="4"/>
  <c r="O244" i="4"/>
  <c r="N244" i="4"/>
  <c r="K244" i="4"/>
  <c r="J244" i="4"/>
  <c r="O243" i="4"/>
  <c r="N243" i="4"/>
  <c r="K243" i="4"/>
  <c r="J243" i="4"/>
  <c r="O242" i="4"/>
  <c r="N242" i="4"/>
  <c r="K242" i="4"/>
  <c r="J242" i="4"/>
  <c r="O241" i="4"/>
  <c r="N241" i="4"/>
  <c r="K241" i="4"/>
  <c r="J241" i="4"/>
  <c r="O240" i="4"/>
  <c r="N240" i="4"/>
  <c r="K240" i="4"/>
  <c r="J240" i="4"/>
  <c r="O239" i="4"/>
  <c r="N239" i="4"/>
  <c r="K239" i="4"/>
  <c r="J239" i="4"/>
  <c r="O238" i="4"/>
  <c r="N238" i="4"/>
  <c r="K238" i="4"/>
  <c r="J238" i="4"/>
  <c r="O237" i="4"/>
  <c r="N237" i="4"/>
  <c r="K237" i="4"/>
  <c r="J237" i="4"/>
  <c r="O236" i="4"/>
  <c r="N236" i="4"/>
  <c r="K236" i="4"/>
  <c r="J236" i="4"/>
  <c r="O235" i="4"/>
  <c r="N235" i="4"/>
  <c r="K235" i="4"/>
  <c r="J235" i="4"/>
  <c r="O234" i="4"/>
  <c r="N234" i="4"/>
  <c r="K234" i="4"/>
  <c r="J234" i="4"/>
  <c r="O233" i="4"/>
  <c r="N233" i="4"/>
  <c r="K233" i="4"/>
  <c r="J233" i="4"/>
  <c r="O232" i="4"/>
  <c r="N232" i="4"/>
  <c r="K232" i="4"/>
  <c r="J232" i="4"/>
  <c r="O231" i="4"/>
  <c r="N231" i="4"/>
  <c r="K231" i="4"/>
  <c r="J231" i="4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J226" i="4"/>
  <c r="O225" i="4"/>
  <c r="N225" i="4"/>
  <c r="K225" i="4"/>
  <c r="J225" i="4"/>
  <c r="O224" i="4"/>
  <c r="N224" i="4"/>
  <c r="K224" i="4"/>
  <c r="J224" i="4"/>
  <c r="O223" i="4"/>
  <c r="N223" i="4"/>
  <c r="K223" i="4"/>
  <c r="J223" i="4"/>
  <c r="O222" i="4"/>
  <c r="N222" i="4"/>
  <c r="K222" i="4"/>
  <c r="J222" i="4"/>
  <c r="O221" i="4"/>
  <c r="N221" i="4"/>
  <c r="K221" i="4"/>
  <c r="J221" i="4"/>
  <c r="O220" i="4"/>
  <c r="N220" i="4"/>
  <c r="K220" i="4"/>
  <c r="J220" i="4"/>
  <c r="O219" i="4"/>
  <c r="N219" i="4"/>
  <c r="K219" i="4"/>
  <c r="J219" i="4"/>
  <c r="O218" i="4"/>
  <c r="N218" i="4"/>
  <c r="K218" i="4"/>
  <c r="J218" i="4"/>
  <c r="O217" i="4"/>
  <c r="N217" i="4"/>
  <c r="K217" i="4"/>
  <c r="J217" i="4"/>
  <c r="O216" i="4"/>
  <c r="N216" i="4"/>
  <c r="K216" i="4"/>
  <c r="J216" i="4"/>
  <c r="O215" i="4"/>
  <c r="N215" i="4"/>
  <c r="K215" i="4"/>
  <c r="J215" i="4"/>
  <c r="O214" i="4"/>
  <c r="N214" i="4"/>
  <c r="K214" i="4"/>
  <c r="J214" i="4"/>
  <c r="O213" i="4"/>
  <c r="N213" i="4"/>
  <c r="K213" i="4"/>
  <c r="J213" i="4"/>
  <c r="O212" i="4"/>
  <c r="N212" i="4"/>
  <c r="K212" i="4"/>
  <c r="J212" i="4"/>
  <c r="O211" i="4"/>
  <c r="N211" i="4"/>
  <c r="K211" i="4"/>
  <c r="J211" i="4"/>
  <c r="O210" i="4"/>
  <c r="N210" i="4"/>
  <c r="K210" i="4"/>
  <c r="J210" i="4"/>
  <c r="O209" i="4"/>
  <c r="N209" i="4"/>
  <c r="K209" i="4"/>
  <c r="J209" i="4"/>
  <c r="O208" i="4"/>
  <c r="N208" i="4"/>
  <c r="K208" i="4"/>
  <c r="J208" i="4"/>
  <c r="O207" i="4"/>
  <c r="N207" i="4"/>
  <c r="K207" i="4"/>
  <c r="J207" i="4"/>
  <c r="O206" i="4"/>
  <c r="N206" i="4"/>
  <c r="K206" i="4"/>
  <c r="J206" i="4"/>
  <c r="O205" i="4"/>
  <c r="N205" i="4"/>
  <c r="K205" i="4"/>
  <c r="J205" i="4"/>
  <c r="O204" i="4"/>
  <c r="N204" i="4"/>
  <c r="K204" i="4"/>
  <c r="J204" i="4"/>
  <c r="O203" i="4"/>
  <c r="N203" i="4"/>
  <c r="K203" i="4"/>
  <c r="J203" i="4"/>
  <c r="O202" i="4"/>
  <c r="N202" i="4"/>
  <c r="K202" i="4"/>
  <c r="J202" i="4"/>
  <c r="O201" i="4"/>
  <c r="N201" i="4"/>
  <c r="K201" i="4"/>
  <c r="J201" i="4"/>
  <c r="O200" i="4"/>
  <c r="N200" i="4"/>
  <c r="K200" i="4"/>
  <c r="J200" i="4"/>
  <c r="O199" i="4"/>
  <c r="N199" i="4"/>
  <c r="K199" i="4"/>
  <c r="J199" i="4"/>
  <c r="O198" i="4"/>
  <c r="N198" i="4"/>
  <c r="K198" i="4"/>
  <c r="J198" i="4"/>
  <c r="O197" i="4"/>
  <c r="N197" i="4"/>
  <c r="K197" i="4"/>
  <c r="J197" i="4"/>
  <c r="O196" i="4"/>
  <c r="N196" i="4"/>
  <c r="K196" i="4"/>
  <c r="J196" i="4"/>
  <c r="O195" i="4"/>
  <c r="N195" i="4"/>
  <c r="K195" i="4"/>
  <c r="J195" i="4"/>
  <c r="O194" i="4"/>
  <c r="N194" i="4"/>
  <c r="K194" i="4"/>
  <c r="J194" i="4"/>
  <c r="O193" i="4"/>
  <c r="N193" i="4"/>
  <c r="K193" i="4"/>
  <c r="J193" i="4"/>
  <c r="O192" i="4"/>
  <c r="N192" i="4"/>
  <c r="K192" i="4"/>
  <c r="J192" i="4"/>
  <c r="O191" i="4"/>
  <c r="N191" i="4"/>
  <c r="K191" i="4"/>
  <c r="J191" i="4"/>
  <c r="O190" i="4"/>
  <c r="N190" i="4"/>
  <c r="K190" i="4"/>
  <c r="J190" i="4"/>
  <c r="O189" i="4"/>
  <c r="N189" i="4"/>
  <c r="K189" i="4"/>
  <c r="J189" i="4"/>
  <c r="O188" i="4"/>
  <c r="N188" i="4"/>
  <c r="K188" i="4"/>
  <c r="J188" i="4"/>
  <c r="O187" i="4"/>
  <c r="N187" i="4"/>
  <c r="K187" i="4"/>
  <c r="J187" i="4"/>
  <c r="O186" i="4"/>
  <c r="N186" i="4"/>
  <c r="K186" i="4"/>
  <c r="J186" i="4"/>
  <c r="O185" i="4"/>
  <c r="N185" i="4"/>
  <c r="K185" i="4"/>
  <c r="J185" i="4"/>
  <c r="O184" i="4"/>
  <c r="N184" i="4"/>
  <c r="K184" i="4"/>
  <c r="J184" i="4"/>
  <c r="O183" i="4"/>
  <c r="N183" i="4"/>
  <c r="K183" i="4"/>
  <c r="J183" i="4"/>
  <c r="O182" i="4"/>
  <c r="N182" i="4"/>
  <c r="K182" i="4"/>
  <c r="J182" i="4"/>
  <c r="O181" i="4"/>
  <c r="N181" i="4"/>
  <c r="K181" i="4"/>
  <c r="J181" i="4"/>
  <c r="O180" i="4"/>
  <c r="N180" i="4"/>
  <c r="K180" i="4"/>
  <c r="J180" i="4"/>
  <c r="O179" i="4"/>
  <c r="N179" i="4"/>
  <c r="K179" i="4"/>
  <c r="J179" i="4"/>
  <c r="O178" i="4"/>
  <c r="N178" i="4"/>
  <c r="K178" i="4"/>
  <c r="J178" i="4"/>
  <c r="O177" i="4"/>
  <c r="N177" i="4"/>
  <c r="K177" i="4"/>
  <c r="J177" i="4"/>
  <c r="O176" i="4"/>
  <c r="N176" i="4"/>
  <c r="K176" i="4"/>
  <c r="J176" i="4"/>
  <c r="O175" i="4"/>
  <c r="N175" i="4"/>
  <c r="K175" i="4"/>
  <c r="J175" i="4"/>
  <c r="O174" i="4"/>
  <c r="N174" i="4"/>
  <c r="K174" i="4"/>
  <c r="J174" i="4"/>
  <c r="O173" i="4"/>
  <c r="N173" i="4"/>
  <c r="K173" i="4"/>
  <c r="J173" i="4"/>
  <c r="O172" i="4"/>
  <c r="N172" i="4"/>
  <c r="K172" i="4"/>
  <c r="J172" i="4"/>
  <c r="O171" i="4"/>
  <c r="N171" i="4"/>
  <c r="K171" i="4"/>
  <c r="J171" i="4"/>
  <c r="O170" i="4"/>
  <c r="N170" i="4"/>
  <c r="K170" i="4"/>
  <c r="J170" i="4"/>
  <c r="O169" i="4"/>
  <c r="N169" i="4"/>
  <c r="K169" i="4"/>
  <c r="J169" i="4"/>
  <c r="O168" i="4"/>
  <c r="N168" i="4"/>
  <c r="K168" i="4"/>
  <c r="J168" i="4"/>
  <c r="O167" i="4"/>
  <c r="N167" i="4"/>
  <c r="K167" i="4"/>
  <c r="J167" i="4"/>
  <c r="O166" i="4"/>
  <c r="N166" i="4"/>
  <c r="K166" i="4"/>
  <c r="J166" i="4"/>
  <c r="O165" i="4"/>
  <c r="N165" i="4"/>
  <c r="K165" i="4"/>
  <c r="J165" i="4"/>
  <c r="O164" i="4"/>
  <c r="N164" i="4"/>
  <c r="K164" i="4"/>
  <c r="J164" i="4"/>
  <c r="O163" i="4"/>
  <c r="N163" i="4"/>
  <c r="K163" i="4"/>
  <c r="J163" i="4"/>
  <c r="O162" i="4"/>
  <c r="N162" i="4"/>
  <c r="K162" i="4"/>
  <c r="J162" i="4"/>
  <c r="O161" i="4"/>
  <c r="N161" i="4"/>
  <c r="K161" i="4"/>
  <c r="J161" i="4"/>
  <c r="O160" i="4"/>
  <c r="N160" i="4"/>
  <c r="K160" i="4"/>
  <c r="J160" i="4"/>
  <c r="O159" i="4"/>
  <c r="N159" i="4"/>
  <c r="K159" i="4"/>
  <c r="J159" i="4"/>
  <c r="O158" i="4"/>
  <c r="N158" i="4"/>
  <c r="K158" i="4"/>
  <c r="J158" i="4"/>
  <c r="O157" i="4"/>
  <c r="N157" i="4"/>
  <c r="K157" i="4"/>
  <c r="J157" i="4"/>
  <c r="O156" i="4"/>
  <c r="N156" i="4"/>
  <c r="K156" i="4"/>
  <c r="J156" i="4"/>
  <c r="O155" i="4"/>
  <c r="N155" i="4"/>
  <c r="K155" i="4"/>
  <c r="J155" i="4"/>
  <c r="O154" i="4"/>
  <c r="N154" i="4"/>
  <c r="K154" i="4"/>
  <c r="J154" i="4"/>
  <c r="O153" i="4"/>
  <c r="N153" i="4"/>
  <c r="K153" i="4"/>
  <c r="J153" i="4"/>
  <c r="O152" i="4"/>
  <c r="N152" i="4"/>
  <c r="K152" i="4"/>
  <c r="J152" i="4"/>
  <c r="O151" i="4"/>
  <c r="N151" i="4"/>
  <c r="K151" i="4"/>
  <c r="J151" i="4"/>
  <c r="O150" i="4"/>
  <c r="N150" i="4"/>
  <c r="K150" i="4"/>
  <c r="J150" i="4"/>
  <c r="O149" i="4"/>
  <c r="N149" i="4"/>
  <c r="K149" i="4"/>
  <c r="J149" i="4"/>
  <c r="O148" i="4"/>
  <c r="N148" i="4"/>
  <c r="K148" i="4"/>
  <c r="J148" i="4"/>
  <c r="O147" i="4"/>
  <c r="N147" i="4"/>
  <c r="K147" i="4"/>
  <c r="J147" i="4"/>
  <c r="O146" i="4"/>
  <c r="N146" i="4"/>
  <c r="K146" i="4"/>
  <c r="J146" i="4"/>
  <c r="O145" i="4"/>
  <c r="N145" i="4"/>
  <c r="K145" i="4"/>
  <c r="J145" i="4"/>
  <c r="O144" i="4"/>
  <c r="N144" i="4"/>
  <c r="K144" i="4"/>
  <c r="J144" i="4"/>
  <c r="O143" i="4"/>
  <c r="N143" i="4"/>
  <c r="K143" i="4"/>
  <c r="J143" i="4"/>
  <c r="O142" i="4"/>
  <c r="N142" i="4"/>
  <c r="K142" i="4"/>
  <c r="J142" i="4"/>
  <c r="O141" i="4"/>
  <c r="N141" i="4"/>
  <c r="K141" i="4"/>
  <c r="J141" i="4"/>
  <c r="O140" i="4"/>
  <c r="N140" i="4"/>
  <c r="K140" i="4"/>
  <c r="J140" i="4"/>
  <c r="O139" i="4"/>
  <c r="N139" i="4"/>
  <c r="K139" i="4"/>
  <c r="J139" i="4"/>
  <c r="O138" i="4"/>
  <c r="N138" i="4"/>
  <c r="K138" i="4"/>
  <c r="J138" i="4"/>
  <c r="O137" i="4"/>
  <c r="N137" i="4"/>
  <c r="K137" i="4"/>
  <c r="J137" i="4"/>
  <c r="O136" i="4"/>
  <c r="N136" i="4"/>
  <c r="K136" i="4"/>
  <c r="J136" i="4"/>
  <c r="O135" i="4"/>
  <c r="N135" i="4"/>
  <c r="K135" i="4"/>
  <c r="J135" i="4"/>
  <c r="O134" i="4"/>
  <c r="N134" i="4"/>
  <c r="K134" i="4"/>
  <c r="J134" i="4"/>
  <c r="O133" i="4"/>
  <c r="N133" i="4"/>
  <c r="K133" i="4"/>
  <c r="J133" i="4"/>
  <c r="O132" i="4"/>
  <c r="N132" i="4"/>
  <c r="K132" i="4"/>
  <c r="J132" i="4"/>
  <c r="O131" i="4"/>
  <c r="N131" i="4"/>
  <c r="K131" i="4"/>
  <c r="J131" i="4"/>
  <c r="O130" i="4"/>
  <c r="N130" i="4"/>
  <c r="K130" i="4"/>
  <c r="J130" i="4"/>
  <c r="O129" i="4"/>
  <c r="N129" i="4"/>
  <c r="K129" i="4"/>
  <c r="J129" i="4"/>
  <c r="O128" i="4"/>
  <c r="N128" i="4"/>
  <c r="K128" i="4"/>
  <c r="J128" i="4"/>
  <c r="O127" i="4"/>
  <c r="N127" i="4"/>
  <c r="K127" i="4"/>
  <c r="J127" i="4"/>
  <c r="O126" i="4"/>
  <c r="N126" i="4"/>
  <c r="K126" i="4"/>
  <c r="J126" i="4"/>
  <c r="O125" i="4"/>
  <c r="N125" i="4"/>
  <c r="K125" i="4"/>
  <c r="J125" i="4"/>
  <c r="O124" i="4"/>
  <c r="N124" i="4"/>
  <c r="K124" i="4"/>
  <c r="J124" i="4"/>
  <c r="O123" i="4"/>
  <c r="N123" i="4"/>
  <c r="K123" i="4"/>
  <c r="J123" i="4"/>
  <c r="O122" i="4"/>
  <c r="N122" i="4"/>
  <c r="K122" i="4"/>
  <c r="J122" i="4"/>
  <c r="O121" i="4"/>
  <c r="N121" i="4"/>
  <c r="K121" i="4"/>
  <c r="J121" i="4"/>
  <c r="O120" i="4"/>
  <c r="N120" i="4"/>
  <c r="K120" i="4"/>
  <c r="J120" i="4"/>
  <c r="O119" i="4"/>
  <c r="N119" i="4"/>
  <c r="K119" i="4"/>
  <c r="J119" i="4"/>
  <c r="O118" i="4"/>
  <c r="N118" i="4"/>
  <c r="K118" i="4"/>
  <c r="J118" i="4"/>
  <c r="O117" i="4"/>
  <c r="N117" i="4"/>
  <c r="K117" i="4"/>
  <c r="J117" i="4"/>
  <c r="O116" i="4"/>
  <c r="N116" i="4"/>
  <c r="K116" i="4"/>
  <c r="J116" i="4"/>
  <c r="O115" i="4"/>
  <c r="N115" i="4"/>
  <c r="K115" i="4"/>
  <c r="J115" i="4"/>
  <c r="O114" i="4"/>
  <c r="N114" i="4"/>
  <c r="K114" i="4"/>
  <c r="J114" i="4"/>
  <c r="O113" i="4"/>
  <c r="N113" i="4"/>
  <c r="K113" i="4"/>
  <c r="J113" i="4"/>
  <c r="O112" i="4"/>
  <c r="N112" i="4"/>
  <c r="K112" i="4"/>
  <c r="J112" i="4"/>
  <c r="O111" i="4"/>
  <c r="N111" i="4"/>
  <c r="K111" i="4"/>
  <c r="J111" i="4"/>
  <c r="O110" i="4"/>
  <c r="N110" i="4"/>
  <c r="K110" i="4"/>
  <c r="J110" i="4"/>
  <c r="O109" i="4"/>
  <c r="N109" i="4"/>
  <c r="K109" i="4"/>
  <c r="J109" i="4"/>
  <c r="O108" i="4"/>
  <c r="N108" i="4"/>
  <c r="K108" i="4"/>
  <c r="J108" i="4"/>
  <c r="O107" i="4"/>
  <c r="N107" i="4"/>
  <c r="K107" i="4"/>
  <c r="J107" i="4"/>
  <c r="O106" i="4"/>
  <c r="N106" i="4"/>
  <c r="K106" i="4"/>
  <c r="J106" i="4"/>
  <c r="O105" i="4"/>
  <c r="N105" i="4"/>
  <c r="K105" i="4"/>
  <c r="J105" i="4"/>
  <c r="O104" i="4"/>
  <c r="N104" i="4"/>
  <c r="K104" i="4"/>
  <c r="J104" i="4"/>
  <c r="O103" i="4"/>
  <c r="N103" i="4"/>
  <c r="K103" i="4"/>
  <c r="J103" i="4"/>
  <c r="O102" i="4"/>
  <c r="N102" i="4"/>
  <c r="K102" i="4"/>
  <c r="J102" i="4"/>
  <c r="O101" i="4"/>
  <c r="N101" i="4"/>
  <c r="K101" i="4"/>
  <c r="J101" i="4"/>
  <c r="O100" i="4"/>
  <c r="N100" i="4"/>
  <c r="K100" i="4"/>
  <c r="J100" i="4"/>
  <c r="O99" i="4"/>
  <c r="N99" i="4"/>
  <c r="K99" i="4"/>
  <c r="J99" i="4"/>
  <c r="O98" i="4"/>
  <c r="N98" i="4"/>
  <c r="K98" i="4"/>
  <c r="J98" i="4"/>
  <c r="O97" i="4"/>
  <c r="N97" i="4"/>
  <c r="K97" i="4"/>
  <c r="J97" i="4"/>
  <c r="O96" i="4"/>
  <c r="N96" i="4"/>
  <c r="K96" i="4"/>
  <c r="J96" i="4"/>
  <c r="O95" i="4"/>
  <c r="N95" i="4"/>
  <c r="K95" i="4"/>
  <c r="J95" i="4"/>
  <c r="O94" i="4"/>
  <c r="N94" i="4"/>
  <c r="K94" i="4"/>
  <c r="J94" i="4"/>
  <c r="O93" i="4"/>
  <c r="N93" i="4"/>
  <c r="K93" i="4"/>
  <c r="J93" i="4"/>
  <c r="O92" i="4"/>
  <c r="N92" i="4"/>
  <c r="K92" i="4"/>
  <c r="J92" i="4"/>
  <c r="O91" i="4"/>
  <c r="N91" i="4"/>
  <c r="K91" i="4"/>
  <c r="J91" i="4"/>
  <c r="O90" i="4"/>
  <c r="N90" i="4"/>
  <c r="K90" i="4"/>
  <c r="J90" i="4"/>
  <c r="O89" i="4"/>
  <c r="N89" i="4"/>
  <c r="K89" i="4"/>
  <c r="J89" i="4"/>
  <c r="O88" i="4"/>
  <c r="N88" i="4"/>
  <c r="K88" i="4"/>
  <c r="J88" i="4"/>
  <c r="O87" i="4"/>
  <c r="N87" i="4"/>
  <c r="K87" i="4"/>
  <c r="J87" i="4"/>
  <c r="O86" i="4"/>
  <c r="N86" i="4"/>
  <c r="K86" i="4"/>
  <c r="J86" i="4"/>
  <c r="O85" i="4"/>
  <c r="N85" i="4"/>
  <c r="K85" i="4"/>
  <c r="J85" i="4"/>
  <c r="O84" i="4"/>
  <c r="N84" i="4"/>
  <c r="K84" i="4"/>
  <c r="J84" i="4"/>
  <c r="O83" i="4"/>
  <c r="N83" i="4"/>
  <c r="K83" i="4"/>
  <c r="J83" i="4"/>
  <c r="O82" i="4"/>
  <c r="N82" i="4"/>
  <c r="K82" i="4"/>
  <c r="J82" i="4"/>
  <c r="O81" i="4"/>
  <c r="N81" i="4"/>
  <c r="K81" i="4"/>
  <c r="J81" i="4"/>
  <c r="O80" i="4"/>
  <c r="N80" i="4"/>
  <c r="K80" i="4"/>
  <c r="J80" i="4"/>
  <c r="O79" i="4"/>
  <c r="N79" i="4"/>
  <c r="K79" i="4"/>
  <c r="J79" i="4"/>
  <c r="O78" i="4"/>
  <c r="N78" i="4"/>
  <c r="K78" i="4"/>
  <c r="J78" i="4"/>
  <c r="O77" i="4"/>
  <c r="N77" i="4"/>
  <c r="K77" i="4"/>
  <c r="J77" i="4"/>
  <c r="O76" i="4"/>
  <c r="N76" i="4"/>
  <c r="K76" i="4"/>
  <c r="J76" i="4"/>
  <c r="O75" i="4"/>
  <c r="N75" i="4"/>
  <c r="K75" i="4"/>
  <c r="J75" i="4"/>
  <c r="O74" i="4"/>
  <c r="N74" i="4"/>
  <c r="K74" i="4"/>
  <c r="J74" i="4"/>
  <c r="O73" i="4"/>
  <c r="N73" i="4"/>
  <c r="K73" i="4"/>
  <c r="J73" i="4"/>
  <c r="O72" i="4"/>
  <c r="N72" i="4"/>
  <c r="K72" i="4"/>
  <c r="J72" i="4"/>
  <c r="O71" i="4"/>
  <c r="N71" i="4"/>
  <c r="K71" i="4"/>
  <c r="J71" i="4"/>
  <c r="O70" i="4"/>
  <c r="N70" i="4"/>
  <c r="K70" i="4"/>
  <c r="J70" i="4"/>
  <c r="O69" i="4"/>
  <c r="N69" i="4"/>
  <c r="K69" i="4"/>
  <c r="J69" i="4"/>
  <c r="O68" i="4"/>
  <c r="N68" i="4"/>
  <c r="K68" i="4"/>
  <c r="J68" i="4"/>
  <c r="O67" i="4"/>
  <c r="N67" i="4"/>
  <c r="K67" i="4"/>
  <c r="J67" i="4"/>
  <c r="O66" i="4"/>
  <c r="N66" i="4"/>
  <c r="K66" i="4"/>
  <c r="J66" i="4"/>
  <c r="O65" i="4"/>
  <c r="N65" i="4"/>
  <c r="K65" i="4"/>
  <c r="J65" i="4"/>
  <c r="O64" i="4"/>
  <c r="N64" i="4"/>
  <c r="K64" i="4"/>
  <c r="J64" i="4"/>
  <c r="O63" i="4"/>
  <c r="N63" i="4"/>
  <c r="K63" i="4"/>
  <c r="J63" i="4"/>
  <c r="O62" i="4"/>
  <c r="N62" i="4"/>
  <c r="K62" i="4"/>
  <c r="J62" i="4"/>
  <c r="O61" i="4"/>
  <c r="N61" i="4"/>
  <c r="K61" i="4"/>
  <c r="J61" i="4"/>
  <c r="O60" i="4"/>
  <c r="N60" i="4"/>
  <c r="K60" i="4"/>
  <c r="J60" i="4"/>
  <c r="O59" i="4"/>
  <c r="N59" i="4"/>
  <c r="K59" i="4"/>
  <c r="J59" i="4"/>
  <c r="O58" i="4"/>
  <c r="N58" i="4"/>
  <c r="K58" i="4"/>
  <c r="J58" i="4"/>
  <c r="O57" i="4"/>
  <c r="N57" i="4"/>
  <c r="K57" i="4"/>
  <c r="J57" i="4"/>
  <c r="O56" i="4"/>
  <c r="N56" i="4"/>
  <c r="K56" i="4"/>
  <c r="J56" i="4"/>
  <c r="O55" i="4"/>
  <c r="N55" i="4"/>
  <c r="K55" i="4"/>
  <c r="J55" i="4"/>
  <c r="O54" i="4"/>
  <c r="N54" i="4"/>
  <c r="K54" i="4"/>
  <c r="J54" i="4"/>
  <c r="O53" i="4"/>
  <c r="N53" i="4"/>
  <c r="K53" i="4"/>
  <c r="J53" i="4"/>
  <c r="O52" i="4"/>
  <c r="N52" i="4"/>
  <c r="K52" i="4"/>
  <c r="J52" i="4"/>
  <c r="O51" i="4"/>
  <c r="N51" i="4"/>
  <c r="K51" i="4"/>
  <c r="J51" i="4"/>
  <c r="O50" i="4"/>
  <c r="N50" i="4"/>
  <c r="K50" i="4"/>
  <c r="J50" i="4"/>
  <c r="O49" i="4"/>
  <c r="N49" i="4"/>
  <c r="K49" i="4"/>
  <c r="J49" i="4"/>
  <c r="O48" i="4"/>
  <c r="N48" i="4"/>
  <c r="K48" i="4"/>
  <c r="J48" i="4"/>
  <c r="O47" i="4"/>
  <c r="N47" i="4"/>
  <c r="K47" i="4"/>
  <c r="J47" i="4"/>
  <c r="O46" i="4"/>
  <c r="N46" i="4"/>
  <c r="K46" i="4"/>
  <c r="J46" i="4"/>
  <c r="O45" i="4"/>
  <c r="N45" i="4"/>
  <c r="K45" i="4"/>
  <c r="J45" i="4"/>
  <c r="O44" i="4"/>
  <c r="N44" i="4"/>
  <c r="K44" i="4"/>
  <c r="J44" i="4"/>
  <c r="O43" i="4"/>
  <c r="N43" i="4"/>
  <c r="K43" i="4"/>
  <c r="J43" i="4"/>
  <c r="O42" i="4"/>
  <c r="N42" i="4"/>
  <c r="K42" i="4"/>
  <c r="J42" i="4"/>
  <c r="O41" i="4"/>
  <c r="N41" i="4"/>
  <c r="K41" i="4"/>
  <c r="J41" i="4"/>
  <c r="O40" i="4"/>
  <c r="N40" i="4"/>
  <c r="K40" i="4"/>
  <c r="J40" i="4"/>
  <c r="O39" i="4"/>
  <c r="N39" i="4"/>
  <c r="K39" i="4"/>
  <c r="J39" i="4"/>
  <c r="O38" i="4"/>
  <c r="N38" i="4"/>
  <c r="K38" i="4"/>
  <c r="J38" i="4"/>
  <c r="O37" i="4"/>
  <c r="N37" i="4"/>
  <c r="K37" i="4"/>
  <c r="J37" i="4"/>
  <c r="O36" i="4"/>
  <c r="N36" i="4"/>
  <c r="K36" i="4"/>
  <c r="J36" i="4"/>
  <c r="O35" i="4"/>
  <c r="N35" i="4"/>
  <c r="K35" i="4"/>
  <c r="J35" i="4"/>
  <c r="O34" i="4"/>
  <c r="N34" i="4"/>
  <c r="K34" i="4"/>
  <c r="J34" i="4"/>
  <c r="O33" i="4"/>
  <c r="N33" i="4"/>
  <c r="K33" i="4"/>
  <c r="J33" i="4"/>
  <c r="O32" i="4"/>
  <c r="N32" i="4"/>
  <c r="K32" i="4"/>
  <c r="J32" i="4"/>
  <c r="O31" i="4"/>
  <c r="N31" i="4"/>
  <c r="K31" i="4"/>
  <c r="J31" i="4"/>
  <c r="O30" i="4"/>
  <c r="N30" i="4"/>
  <c r="K30" i="4"/>
  <c r="J30" i="4"/>
  <c r="O29" i="4"/>
  <c r="N29" i="4"/>
  <c r="K29" i="4"/>
  <c r="J29" i="4"/>
  <c r="O28" i="4"/>
  <c r="N28" i="4"/>
  <c r="K28" i="4"/>
  <c r="J28" i="4"/>
  <c r="O27" i="4"/>
  <c r="N27" i="4"/>
  <c r="K27" i="4"/>
  <c r="J27" i="4"/>
  <c r="O26" i="4"/>
  <c r="N26" i="4"/>
  <c r="K26" i="4"/>
  <c r="J26" i="4"/>
  <c r="O25" i="4"/>
  <c r="N25" i="4"/>
  <c r="K25" i="4"/>
  <c r="J25" i="4"/>
  <c r="O24" i="4"/>
  <c r="N24" i="4"/>
  <c r="K24" i="4"/>
  <c r="J24" i="4"/>
  <c r="O23" i="4"/>
  <c r="N23" i="4"/>
  <c r="K23" i="4"/>
  <c r="J23" i="4"/>
  <c r="O22" i="4"/>
  <c r="N22" i="4"/>
  <c r="K22" i="4"/>
  <c r="J22" i="4"/>
  <c r="O21" i="4"/>
  <c r="N21" i="4"/>
  <c r="K21" i="4"/>
  <c r="J21" i="4"/>
  <c r="O20" i="4"/>
  <c r="N20" i="4"/>
  <c r="K20" i="4"/>
  <c r="J20" i="4"/>
  <c r="O19" i="4"/>
  <c r="N19" i="4"/>
  <c r="K19" i="4"/>
  <c r="J19" i="4"/>
  <c r="O18" i="4"/>
  <c r="N18" i="4"/>
  <c r="K18" i="4"/>
  <c r="J18" i="4"/>
  <c r="O17" i="4"/>
  <c r="N17" i="4"/>
  <c r="K17" i="4"/>
  <c r="J17" i="4"/>
  <c r="O16" i="4"/>
  <c r="N16" i="4"/>
  <c r="K16" i="4"/>
  <c r="J16" i="4"/>
  <c r="O15" i="4"/>
  <c r="N15" i="4"/>
  <c r="K15" i="4"/>
  <c r="J15" i="4"/>
  <c r="O14" i="4"/>
  <c r="N14" i="4"/>
  <c r="K14" i="4"/>
  <c r="J14" i="4"/>
  <c r="O13" i="4"/>
  <c r="N13" i="4"/>
  <c r="K13" i="4"/>
  <c r="J13" i="4"/>
  <c r="O12" i="4"/>
  <c r="N12" i="4"/>
  <c r="K12" i="4"/>
  <c r="J12" i="4"/>
  <c r="O11" i="4"/>
  <c r="N11" i="4"/>
  <c r="K11" i="4"/>
  <c r="J11" i="4"/>
  <c r="O10" i="4"/>
  <c r="N10" i="4"/>
  <c r="K10" i="4"/>
  <c r="J10" i="4"/>
  <c r="O9" i="4"/>
  <c r="N9" i="4"/>
  <c r="K9" i="4"/>
  <c r="J9" i="4"/>
  <c r="O8" i="4"/>
  <c r="N8" i="4"/>
  <c r="K8" i="4"/>
  <c r="J8" i="4"/>
  <c r="O7" i="4"/>
  <c r="N7" i="4"/>
  <c r="K7" i="4"/>
  <c r="J7" i="4"/>
  <c r="O6" i="4"/>
  <c r="N6" i="4"/>
  <c r="K6" i="4"/>
  <c r="J6" i="4"/>
  <c r="O5" i="4"/>
  <c r="N5" i="4"/>
  <c r="K5" i="4"/>
  <c r="J5" i="4"/>
  <c r="O4" i="4"/>
  <c r="N4" i="4"/>
  <c r="K4" i="4"/>
  <c r="J4" i="4"/>
  <c r="O3" i="4"/>
  <c r="N3" i="4"/>
  <c r="K3" i="4"/>
  <c r="E13" i="1" s="1"/>
  <c r="J3" i="4"/>
  <c r="O419" i="3"/>
  <c r="N419" i="3"/>
  <c r="K419" i="3"/>
  <c r="J419" i="3"/>
  <c r="O418" i="3"/>
  <c r="N418" i="3"/>
  <c r="K418" i="3"/>
  <c r="J418" i="3"/>
  <c r="O417" i="3"/>
  <c r="N417" i="3"/>
  <c r="K417" i="3"/>
  <c r="J417" i="3"/>
  <c r="O416" i="3"/>
  <c r="N416" i="3"/>
  <c r="K416" i="3"/>
  <c r="J416" i="3"/>
  <c r="O415" i="3"/>
  <c r="N415" i="3"/>
  <c r="K415" i="3"/>
  <c r="J415" i="3"/>
  <c r="O414" i="3"/>
  <c r="N414" i="3"/>
  <c r="K414" i="3"/>
  <c r="J414" i="3"/>
  <c r="O413" i="3"/>
  <c r="N413" i="3"/>
  <c r="K413" i="3"/>
  <c r="J413" i="3"/>
  <c r="O412" i="3"/>
  <c r="N412" i="3"/>
  <c r="K412" i="3"/>
  <c r="J412" i="3"/>
  <c r="O411" i="3"/>
  <c r="N411" i="3"/>
  <c r="K411" i="3"/>
  <c r="J411" i="3"/>
  <c r="O410" i="3"/>
  <c r="N410" i="3"/>
  <c r="K410" i="3"/>
  <c r="J410" i="3"/>
  <c r="O409" i="3"/>
  <c r="N409" i="3"/>
  <c r="K409" i="3"/>
  <c r="J409" i="3"/>
  <c r="O408" i="3"/>
  <c r="N408" i="3"/>
  <c r="K408" i="3"/>
  <c r="J408" i="3"/>
  <c r="O407" i="3"/>
  <c r="N407" i="3"/>
  <c r="K407" i="3"/>
  <c r="J407" i="3"/>
  <c r="O406" i="3"/>
  <c r="N406" i="3"/>
  <c r="K406" i="3"/>
  <c r="J406" i="3"/>
  <c r="O405" i="3"/>
  <c r="N405" i="3"/>
  <c r="K405" i="3"/>
  <c r="J405" i="3"/>
  <c r="O404" i="3"/>
  <c r="N404" i="3"/>
  <c r="K404" i="3"/>
  <c r="J404" i="3"/>
  <c r="O403" i="3"/>
  <c r="N403" i="3"/>
  <c r="K403" i="3"/>
  <c r="J403" i="3"/>
  <c r="O402" i="3"/>
  <c r="N402" i="3"/>
  <c r="K402" i="3"/>
  <c r="J402" i="3"/>
  <c r="O401" i="3"/>
  <c r="N401" i="3"/>
  <c r="K401" i="3"/>
  <c r="J401" i="3"/>
  <c r="O400" i="3"/>
  <c r="N400" i="3"/>
  <c r="K400" i="3"/>
  <c r="J400" i="3"/>
  <c r="O399" i="3"/>
  <c r="N399" i="3"/>
  <c r="K399" i="3"/>
  <c r="J399" i="3"/>
  <c r="O398" i="3"/>
  <c r="N398" i="3"/>
  <c r="K398" i="3"/>
  <c r="J398" i="3"/>
  <c r="O397" i="3"/>
  <c r="N397" i="3"/>
  <c r="K397" i="3"/>
  <c r="J397" i="3"/>
  <c r="O396" i="3"/>
  <c r="N396" i="3"/>
  <c r="K396" i="3"/>
  <c r="J396" i="3"/>
  <c r="O395" i="3"/>
  <c r="N395" i="3"/>
  <c r="K395" i="3"/>
  <c r="J395" i="3"/>
  <c r="O394" i="3"/>
  <c r="N394" i="3"/>
  <c r="K394" i="3"/>
  <c r="J394" i="3"/>
  <c r="O393" i="3"/>
  <c r="N393" i="3"/>
  <c r="K393" i="3"/>
  <c r="J393" i="3"/>
  <c r="O392" i="3"/>
  <c r="N392" i="3"/>
  <c r="K392" i="3"/>
  <c r="J392" i="3"/>
  <c r="O391" i="3"/>
  <c r="N391" i="3"/>
  <c r="K391" i="3"/>
  <c r="J391" i="3"/>
  <c r="O390" i="3"/>
  <c r="N390" i="3"/>
  <c r="K390" i="3"/>
  <c r="J390" i="3"/>
  <c r="O389" i="3"/>
  <c r="N389" i="3"/>
  <c r="K389" i="3"/>
  <c r="J389" i="3"/>
  <c r="O388" i="3"/>
  <c r="N388" i="3"/>
  <c r="K388" i="3"/>
  <c r="J388" i="3"/>
  <c r="O387" i="3"/>
  <c r="N387" i="3"/>
  <c r="K387" i="3"/>
  <c r="J387" i="3"/>
  <c r="O386" i="3"/>
  <c r="N386" i="3"/>
  <c r="K386" i="3"/>
  <c r="J386" i="3"/>
  <c r="O385" i="3"/>
  <c r="N385" i="3"/>
  <c r="K385" i="3"/>
  <c r="J385" i="3"/>
  <c r="O384" i="3"/>
  <c r="N384" i="3"/>
  <c r="K384" i="3"/>
  <c r="J384" i="3"/>
  <c r="O383" i="3"/>
  <c r="N383" i="3"/>
  <c r="K383" i="3"/>
  <c r="J383" i="3"/>
  <c r="O382" i="3"/>
  <c r="N382" i="3"/>
  <c r="K382" i="3"/>
  <c r="J382" i="3"/>
  <c r="O381" i="3"/>
  <c r="N381" i="3"/>
  <c r="K381" i="3"/>
  <c r="J381" i="3"/>
  <c r="O380" i="3"/>
  <c r="N380" i="3"/>
  <c r="K380" i="3"/>
  <c r="J380" i="3"/>
  <c r="O379" i="3"/>
  <c r="N379" i="3"/>
  <c r="K379" i="3"/>
  <c r="J379" i="3"/>
  <c r="O378" i="3"/>
  <c r="N378" i="3"/>
  <c r="K378" i="3"/>
  <c r="J378" i="3"/>
  <c r="O377" i="3"/>
  <c r="N377" i="3"/>
  <c r="K377" i="3"/>
  <c r="J377" i="3"/>
  <c r="O376" i="3"/>
  <c r="N376" i="3"/>
  <c r="K376" i="3"/>
  <c r="J376" i="3"/>
  <c r="O375" i="3"/>
  <c r="N375" i="3"/>
  <c r="K375" i="3"/>
  <c r="J375" i="3"/>
  <c r="O374" i="3"/>
  <c r="N374" i="3"/>
  <c r="K374" i="3"/>
  <c r="J374" i="3"/>
  <c r="O373" i="3"/>
  <c r="N373" i="3"/>
  <c r="K373" i="3"/>
  <c r="J373" i="3"/>
  <c r="O372" i="3"/>
  <c r="N372" i="3"/>
  <c r="K372" i="3"/>
  <c r="J372" i="3"/>
  <c r="O371" i="3"/>
  <c r="N371" i="3"/>
  <c r="K371" i="3"/>
  <c r="J371" i="3"/>
  <c r="O370" i="3"/>
  <c r="N370" i="3"/>
  <c r="K370" i="3"/>
  <c r="J370" i="3"/>
  <c r="O369" i="3"/>
  <c r="N369" i="3"/>
  <c r="K369" i="3"/>
  <c r="J369" i="3"/>
  <c r="O368" i="3"/>
  <c r="N368" i="3"/>
  <c r="K368" i="3"/>
  <c r="J368" i="3"/>
  <c r="O367" i="3"/>
  <c r="N367" i="3"/>
  <c r="K367" i="3"/>
  <c r="J367" i="3"/>
  <c r="O366" i="3"/>
  <c r="N366" i="3"/>
  <c r="K366" i="3"/>
  <c r="J366" i="3"/>
  <c r="O365" i="3"/>
  <c r="N365" i="3"/>
  <c r="K365" i="3"/>
  <c r="J365" i="3"/>
  <c r="O364" i="3"/>
  <c r="N364" i="3"/>
  <c r="K364" i="3"/>
  <c r="J364" i="3"/>
  <c r="O363" i="3"/>
  <c r="N363" i="3"/>
  <c r="K363" i="3"/>
  <c r="J363" i="3"/>
  <c r="O362" i="3"/>
  <c r="N362" i="3"/>
  <c r="K362" i="3"/>
  <c r="J362" i="3"/>
  <c r="O361" i="3"/>
  <c r="N361" i="3"/>
  <c r="K361" i="3"/>
  <c r="J361" i="3"/>
  <c r="O360" i="3"/>
  <c r="N360" i="3"/>
  <c r="K360" i="3"/>
  <c r="J360" i="3"/>
  <c r="O359" i="3"/>
  <c r="N359" i="3"/>
  <c r="K359" i="3"/>
  <c r="J359" i="3"/>
  <c r="O358" i="3"/>
  <c r="N358" i="3"/>
  <c r="K358" i="3"/>
  <c r="J358" i="3"/>
  <c r="O357" i="3"/>
  <c r="N357" i="3"/>
  <c r="K357" i="3"/>
  <c r="J357" i="3"/>
  <c r="O356" i="3"/>
  <c r="N356" i="3"/>
  <c r="K356" i="3"/>
  <c r="J356" i="3"/>
  <c r="O355" i="3"/>
  <c r="N355" i="3"/>
  <c r="K355" i="3"/>
  <c r="J355" i="3"/>
  <c r="O354" i="3"/>
  <c r="N354" i="3"/>
  <c r="K354" i="3"/>
  <c r="J354" i="3"/>
  <c r="O353" i="3"/>
  <c r="N353" i="3"/>
  <c r="K353" i="3"/>
  <c r="J353" i="3"/>
  <c r="O352" i="3"/>
  <c r="N352" i="3"/>
  <c r="K352" i="3"/>
  <c r="J352" i="3"/>
  <c r="O351" i="3"/>
  <c r="N351" i="3"/>
  <c r="K351" i="3"/>
  <c r="J351" i="3"/>
  <c r="O350" i="3"/>
  <c r="N350" i="3"/>
  <c r="K350" i="3"/>
  <c r="J350" i="3"/>
  <c r="O349" i="3"/>
  <c r="N349" i="3"/>
  <c r="K349" i="3"/>
  <c r="J349" i="3"/>
  <c r="O348" i="3"/>
  <c r="N348" i="3"/>
  <c r="K348" i="3"/>
  <c r="J348" i="3"/>
  <c r="O347" i="3"/>
  <c r="N347" i="3"/>
  <c r="K347" i="3"/>
  <c r="J347" i="3"/>
  <c r="O346" i="3"/>
  <c r="N346" i="3"/>
  <c r="K346" i="3"/>
  <c r="J346" i="3"/>
  <c r="O345" i="3"/>
  <c r="N345" i="3"/>
  <c r="K345" i="3"/>
  <c r="J345" i="3"/>
  <c r="O344" i="3"/>
  <c r="N344" i="3"/>
  <c r="K344" i="3"/>
  <c r="J344" i="3"/>
  <c r="O343" i="3"/>
  <c r="N343" i="3"/>
  <c r="K343" i="3"/>
  <c r="J343" i="3"/>
  <c r="O342" i="3"/>
  <c r="N342" i="3"/>
  <c r="K342" i="3"/>
  <c r="J342" i="3"/>
  <c r="O341" i="3"/>
  <c r="N341" i="3"/>
  <c r="K341" i="3"/>
  <c r="J341" i="3"/>
  <c r="O340" i="3"/>
  <c r="N340" i="3"/>
  <c r="K340" i="3"/>
  <c r="J340" i="3"/>
  <c r="O339" i="3"/>
  <c r="N339" i="3"/>
  <c r="K339" i="3"/>
  <c r="J339" i="3"/>
  <c r="O338" i="3"/>
  <c r="N338" i="3"/>
  <c r="K338" i="3"/>
  <c r="J338" i="3"/>
  <c r="O337" i="3"/>
  <c r="N337" i="3"/>
  <c r="K337" i="3"/>
  <c r="J337" i="3"/>
  <c r="O336" i="3"/>
  <c r="N336" i="3"/>
  <c r="K336" i="3"/>
  <c r="J336" i="3"/>
  <c r="O335" i="3"/>
  <c r="N335" i="3"/>
  <c r="K335" i="3"/>
  <c r="J335" i="3"/>
  <c r="O334" i="3"/>
  <c r="N334" i="3"/>
  <c r="K334" i="3"/>
  <c r="J334" i="3"/>
  <c r="O333" i="3"/>
  <c r="N333" i="3"/>
  <c r="K333" i="3"/>
  <c r="J333" i="3"/>
  <c r="O332" i="3"/>
  <c r="N332" i="3"/>
  <c r="K332" i="3"/>
  <c r="J332" i="3"/>
  <c r="O331" i="3"/>
  <c r="N331" i="3"/>
  <c r="K331" i="3"/>
  <c r="J331" i="3"/>
  <c r="O330" i="3"/>
  <c r="N330" i="3"/>
  <c r="K330" i="3"/>
  <c r="J330" i="3"/>
  <c r="O329" i="3"/>
  <c r="N329" i="3"/>
  <c r="K329" i="3"/>
  <c r="J329" i="3"/>
  <c r="O328" i="3"/>
  <c r="N328" i="3"/>
  <c r="K328" i="3"/>
  <c r="J328" i="3"/>
  <c r="O327" i="3"/>
  <c r="N327" i="3"/>
  <c r="K327" i="3"/>
  <c r="J327" i="3"/>
  <c r="O326" i="3"/>
  <c r="N326" i="3"/>
  <c r="K326" i="3"/>
  <c r="J326" i="3"/>
  <c r="O325" i="3"/>
  <c r="N325" i="3"/>
  <c r="K325" i="3"/>
  <c r="J325" i="3"/>
  <c r="O324" i="3"/>
  <c r="N324" i="3"/>
  <c r="K324" i="3"/>
  <c r="J324" i="3"/>
  <c r="O323" i="3"/>
  <c r="N323" i="3"/>
  <c r="K323" i="3"/>
  <c r="J323" i="3"/>
  <c r="O322" i="3"/>
  <c r="N322" i="3"/>
  <c r="K322" i="3"/>
  <c r="J322" i="3"/>
  <c r="O321" i="3"/>
  <c r="N321" i="3"/>
  <c r="K321" i="3"/>
  <c r="J321" i="3"/>
  <c r="O320" i="3"/>
  <c r="N320" i="3"/>
  <c r="K320" i="3"/>
  <c r="J320" i="3"/>
  <c r="O319" i="3"/>
  <c r="N319" i="3"/>
  <c r="K319" i="3"/>
  <c r="J319" i="3"/>
  <c r="O318" i="3"/>
  <c r="N318" i="3"/>
  <c r="K318" i="3"/>
  <c r="J318" i="3"/>
  <c r="O317" i="3"/>
  <c r="N317" i="3"/>
  <c r="K317" i="3"/>
  <c r="J317" i="3"/>
  <c r="O316" i="3"/>
  <c r="N316" i="3"/>
  <c r="K316" i="3"/>
  <c r="J316" i="3"/>
  <c r="O315" i="3"/>
  <c r="N315" i="3"/>
  <c r="K315" i="3"/>
  <c r="J315" i="3"/>
  <c r="O314" i="3"/>
  <c r="N314" i="3"/>
  <c r="K314" i="3"/>
  <c r="J314" i="3"/>
  <c r="O313" i="3"/>
  <c r="N313" i="3"/>
  <c r="K313" i="3"/>
  <c r="J313" i="3"/>
  <c r="O312" i="3"/>
  <c r="N312" i="3"/>
  <c r="K312" i="3"/>
  <c r="J312" i="3"/>
  <c r="O311" i="3"/>
  <c r="N311" i="3"/>
  <c r="K311" i="3"/>
  <c r="J311" i="3"/>
  <c r="O310" i="3"/>
  <c r="N310" i="3"/>
  <c r="K310" i="3"/>
  <c r="J310" i="3"/>
  <c r="O309" i="3"/>
  <c r="N309" i="3"/>
  <c r="K309" i="3"/>
  <c r="J309" i="3"/>
  <c r="O308" i="3"/>
  <c r="N308" i="3"/>
  <c r="K308" i="3"/>
  <c r="J308" i="3"/>
  <c r="O307" i="3"/>
  <c r="N307" i="3"/>
  <c r="K307" i="3"/>
  <c r="J307" i="3"/>
  <c r="O306" i="3"/>
  <c r="N306" i="3"/>
  <c r="K306" i="3"/>
  <c r="J306" i="3"/>
  <c r="O305" i="3"/>
  <c r="N305" i="3"/>
  <c r="K305" i="3"/>
  <c r="J305" i="3"/>
  <c r="O304" i="3"/>
  <c r="N304" i="3"/>
  <c r="K304" i="3"/>
  <c r="J304" i="3"/>
  <c r="O303" i="3"/>
  <c r="N303" i="3"/>
  <c r="K303" i="3"/>
  <c r="J303" i="3"/>
  <c r="O302" i="3"/>
  <c r="N302" i="3"/>
  <c r="K302" i="3"/>
  <c r="J302" i="3"/>
  <c r="O301" i="3"/>
  <c r="N301" i="3"/>
  <c r="K301" i="3"/>
  <c r="J301" i="3"/>
  <c r="O300" i="3"/>
  <c r="N300" i="3"/>
  <c r="K300" i="3"/>
  <c r="J300" i="3"/>
  <c r="O299" i="3"/>
  <c r="N299" i="3"/>
  <c r="K299" i="3"/>
  <c r="J299" i="3"/>
  <c r="O298" i="3"/>
  <c r="N298" i="3"/>
  <c r="K298" i="3"/>
  <c r="J298" i="3"/>
  <c r="O297" i="3"/>
  <c r="N297" i="3"/>
  <c r="K297" i="3"/>
  <c r="J297" i="3"/>
  <c r="O296" i="3"/>
  <c r="N296" i="3"/>
  <c r="K296" i="3"/>
  <c r="J296" i="3"/>
  <c r="O295" i="3"/>
  <c r="N295" i="3"/>
  <c r="K295" i="3"/>
  <c r="J295" i="3"/>
  <c r="O294" i="3"/>
  <c r="N294" i="3"/>
  <c r="K294" i="3"/>
  <c r="J294" i="3"/>
  <c r="O293" i="3"/>
  <c r="N293" i="3"/>
  <c r="K293" i="3"/>
  <c r="J293" i="3"/>
  <c r="O292" i="3"/>
  <c r="N292" i="3"/>
  <c r="K292" i="3"/>
  <c r="J292" i="3"/>
  <c r="O291" i="3"/>
  <c r="N291" i="3"/>
  <c r="K291" i="3"/>
  <c r="J291" i="3"/>
  <c r="O290" i="3"/>
  <c r="N290" i="3"/>
  <c r="K290" i="3"/>
  <c r="J290" i="3"/>
  <c r="O289" i="3"/>
  <c r="N289" i="3"/>
  <c r="K289" i="3"/>
  <c r="J289" i="3"/>
  <c r="O288" i="3"/>
  <c r="N288" i="3"/>
  <c r="K288" i="3"/>
  <c r="J288" i="3"/>
  <c r="O287" i="3"/>
  <c r="N287" i="3"/>
  <c r="K287" i="3"/>
  <c r="J287" i="3"/>
  <c r="O286" i="3"/>
  <c r="N286" i="3"/>
  <c r="K286" i="3"/>
  <c r="J286" i="3"/>
  <c r="O285" i="3"/>
  <c r="N285" i="3"/>
  <c r="K285" i="3"/>
  <c r="J285" i="3"/>
  <c r="O284" i="3"/>
  <c r="N284" i="3"/>
  <c r="K284" i="3"/>
  <c r="J284" i="3"/>
  <c r="O283" i="3"/>
  <c r="N283" i="3"/>
  <c r="K283" i="3"/>
  <c r="J283" i="3"/>
  <c r="O282" i="3"/>
  <c r="N282" i="3"/>
  <c r="K282" i="3"/>
  <c r="J282" i="3"/>
  <c r="O281" i="3"/>
  <c r="N281" i="3"/>
  <c r="K281" i="3"/>
  <c r="J281" i="3"/>
  <c r="O280" i="3"/>
  <c r="N280" i="3"/>
  <c r="K280" i="3"/>
  <c r="J280" i="3"/>
  <c r="O279" i="3"/>
  <c r="N279" i="3"/>
  <c r="K279" i="3"/>
  <c r="J279" i="3"/>
  <c r="O278" i="3"/>
  <c r="N278" i="3"/>
  <c r="K278" i="3"/>
  <c r="J278" i="3"/>
  <c r="O277" i="3"/>
  <c r="N277" i="3"/>
  <c r="K277" i="3"/>
  <c r="J277" i="3"/>
  <c r="O276" i="3"/>
  <c r="N276" i="3"/>
  <c r="K276" i="3"/>
  <c r="J276" i="3"/>
  <c r="O275" i="3"/>
  <c r="N275" i="3"/>
  <c r="K275" i="3"/>
  <c r="J275" i="3"/>
  <c r="O274" i="3"/>
  <c r="N274" i="3"/>
  <c r="K274" i="3"/>
  <c r="J274" i="3"/>
  <c r="O273" i="3"/>
  <c r="N273" i="3"/>
  <c r="K273" i="3"/>
  <c r="J273" i="3"/>
  <c r="O272" i="3"/>
  <c r="N272" i="3"/>
  <c r="K272" i="3"/>
  <c r="J272" i="3"/>
  <c r="O271" i="3"/>
  <c r="N271" i="3"/>
  <c r="K271" i="3"/>
  <c r="J271" i="3"/>
  <c r="O270" i="3"/>
  <c r="N270" i="3"/>
  <c r="K270" i="3"/>
  <c r="J270" i="3"/>
  <c r="O269" i="3"/>
  <c r="N269" i="3"/>
  <c r="K269" i="3"/>
  <c r="J269" i="3"/>
  <c r="O268" i="3"/>
  <c r="N268" i="3"/>
  <c r="K268" i="3"/>
  <c r="J268" i="3"/>
  <c r="O267" i="3"/>
  <c r="N267" i="3"/>
  <c r="K267" i="3"/>
  <c r="J267" i="3"/>
  <c r="O266" i="3"/>
  <c r="N266" i="3"/>
  <c r="K266" i="3"/>
  <c r="J266" i="3"/>
  <c r="O265" i="3"/>
  <c r="N265" i="3"/>
  <c r="K265" i="3"/>
  <c r="J265" i="3"/>
  <c r="O264" i="3"/>
  <c r="N264" i="3"/>
  <c r="K264" i="3"/>
  <c r="J264" i="3"/>
  <c r="O263" i="3"/>
  <c r="N263" i="3"/>
  <c r="K263" i="3"/>
  <c r="J263" i="3"/>
  <c r="O262" i="3"/>
  <c r="N262" i="3"/>
  <c r="K262" i="3"/>
  <c r="J262" i="3"/>
  <c r="O261" i="3"/>
  <c r="N261" i="3"/>
  <c r="K261" i="3"/>
  <c r="J261" i="3"/>
  <c r="O260" i="3"/>
  <c r="N260" i="3"/>
  <c r="K260" i="3"/>
  <c r="J260" i="3"/>
  <c r="O259" i="3"/>
  <c r="N259" i="3"/>
  <c r="K259" i="3"/>
  <c r="J259" i="3"/>
  <c r="O258" i="3"/>
  <c r="N258" i="3"/>
  <c r="K258" i="3"/>
  <c r="J258" i="3"/>
  <c r="O257" i="3"/>
  <c r="N257" i="3"/>
  <c r="K257" i="3"/>
  <c r="J257" i="3"/>
  <c r="O256" i="3"/>
  <c r="N256" i="3"/>
  <c r="K256" i="3"/>
  <c r="J256" i="3"/>
  <c r="O255" i="3"/>
  <c r="N255" i="3"/>
  <c r="K255" i="3"/>
  <c r="J255" i="3"/>
  <c r="O254" i="3"/>
  <c r="N254" i="3"/>
  <c r="K254" i="3"/>
  <c r="J254" i="3"/>
  <c r="O253" i="3"/>
  <c r="N253" i="3"/>
  <c r="K253" i="3"/>
  <c r="J253" i="3"/>
  <c r="O252" i="3"/>
  <c r="N252" i="3"/>
  <c r="K252" i="3"/>
  <c r="J252" i="3"/>
  <c r="O251" i="3"/>
  <c r="N251" i="3"/>
  <c r="K251" i="3"/>
  <c r="J251" i="3"/>
  <c r="O250" i="3"/>
  <c r="N250" i="3"/>
  <c r="K250" i="3"/>
  <c r="J250" i="3"/>
  <c r="O249" i="3"/>
  <c r="N249" i="3"/>
  <c r="K249" i="3"/>
  <c r="J249" i="3"/>
  <c r="O248" i="3"/>
  <c r="N248" i="3"/>
  <c r="K248" i="3"/>
  <c r="J248" i="3"/>
  <c r="O247" i="3"/>
  <c r="N247" i="3"/>
  <c r="K247" i="3"/>
  <c r="J247" i="3"/>
  <c r="O246" i="3"/>
  <c r="N246" i="3"/>
  <c r="K246" i="3"/>
  <c r="J246" i="3"/>
  <c r="O245" i="3"/>
  <c r="N245" i="3"/>
  <c r="K245" i="3"/>
  <c r="J245" i="3"/>
  <c r="O244" i="3"/>
  <c r="N244" i="3"/>
  <c r="K244" i="3"/>
  <c r="J244" i="3"/>
  <c r="O243" i="3"/>
  <c r="N243" i="3"/>
  <c r="K243" i="3"/>
  <c r="J243" i="3"/>
  <c r="O242" i="3"/>
  <c r="N242" i="3"/>
  <c r="K242" i="3"/>
  <c r="J242" i="3"/>
  <c r="O241" i="3"/>
  <c r="N241" i="3"/>
  <c r="K241" i="3"/>
  <c r="J241" i="3"/>
  <c r="O240" i="3"/>
  <c r="N240" i="3"/>
  <c r="K240" i="3"/>
  <c r="J240" i="3"/>
  <c r="O239" i="3"/>
  <c r="N239" i="3"/>
  <c r="K239" i="3"/>
  <c r="J239" i="3"/>
  <c r="O238" i="3"/>
  <c r="N238" i="3"/>
  <c r="K238" i="3"/>
  <c r="J238" i="3"/>
  <c r="O237" i="3"/>
  <c r="N237" i="3"/>
  <c r="K237" i="3"/>
  <c r="J237" i="3"/>
  <c r="O236" i="3"/>
  <c r="N236" i="3"/>
  <c r="K236" i="3"/>
  <c r="J236" i="3"/>
  <c r="O235" i="3"/>
  <c r="N235" i="3"/>
  <c r="K235" i="3"/>
  <c r="J235" i="3"/>
  <c r="O234" i="3"/>
  <c r="N234" i="3"/>
  <c r="K234" i="3"/>
  <c r="J234" i="3"/>
  <c r="O233" i="3"/>
  <c r="N233" i="3"/>
  <c r="K233" i="3"/>
  <c r="J233" i="3"/>
  <c r="O232" i="3"/>
  <c r="N232" i="3"/>
  <c r="K232" i="3"/>
  <c r="J232" i="3"/>
  <c r="O231" i="3"/>
  <c r="N231" i="3"/>
  <c r="K231" i="3"/>
  <c r="J231" i="3"/>
  <c r="O230" i="3"/>
  <c r="N230" i="3"/>
  <c r="K230" i="3"/>
  <c r="J230" i="3"/>
  <c r="O229" i="3"/>
  <c r="N229" i="3"/>
  <c r="K229" i="3"/>
  <c r="J229" i="3"/>
  <c r="O228" i="3"/>
  <c r="N228" i="3"/>
  <c r="K228" i="3"/>
  <c r="J228" i="3"/>
  <c r="O227" i="3"/>
  <c r="N227" i="3"/>
  <c r="K227" i="3"/>
  <c r="J227" i="3"/>
  <c r="O226" i="3"/>
  <c r="N226" i="3"/>
  <c r="K226" i="3"/>
  <c r="J226" i="3"/>
  <c r="O225" i="3"/>
  <c r="N225" i="3"/>
  <c r="K225" i="3"/>
  <c r="J225" i="3"/>
  <c r="O224" i="3"/>
  <c r="N224" i="3"/>
  <c r="K224" i="3"/>
  <c r="J224" i="3"/>
  <c r="O223" i="3"/>
  <c r="N223" i="3"/>
  <c r="K223" i="3"/>
  <c r="J223" i="3"/>
  <c r="O222" i="3"/>
  <c r="N222" i="3"/>
  <c r="K222" i="3"/>
  <c r="J222" i="3"/>
  <c r="O221" i="3"/>
  <c r="N221" i="3"/>
  <c r="K221" i="3"/>
  <c r="J221" i="3"/>
  <c r="O220" i="3"/>
  <c r="N220" i="3"/>
  <c r="K220" i="3"/>
  <c r="J220" i="3"/>
  <c r="O219" i="3"/>
  <c r="N219" i="3"/>
  <c r="K219" i="3"/>
  <c r="J219" i="3"/>
  <c r="O218" i="3"/>
  <c r="N218" i="3"/>
  <c r="K218" i="3"/>
  <c r="J218" i="3"/>
  <c r="O217" i="3"/>
  <c r="N217" i="3"/>
  <c r="K217" i="3"/>
  <c r="J217" i="3"/>
  <c r="O216" i="3"/>
  <c r="N216" i="3"/>
  <c r="K216" i="3"/>
  <c r="J216" i="3"/>
  <c r="O215" i="3"/>
  <c r="N215" i="3"/>
  <c r="K215" i="3"/>
  <c r="J215" i="3"/>
  <c r="O214" i="3"/>
  <c r="N214" i="3"/>
  <c r="K214" i="3"/>
  <c r="J214" i="3"/>
  <c r="O213" i="3"/>
  <c r="N213" i="3"/>
  <c r="K213" i="3"/>
  <c r="J213" i="3"/>
  <c r="O212" i="3"/>
  <c r="N212" i="3"/>
  <c r="K212" i="3"/>
  <c r="J212" i="3"/>
  <c r="O211" i="3"/>
  <c r="N211" i="3"/>
  <c r="K211" i="3"/>
  <c r="J211" i="3"/>
  <c r="O210" i="3"/>
  <c r="N210" i="3"/>
  <c r="K210" i="3"/>
  <c r="J210" i="3"/>
  <c r="O209" i="3"/>
  <c r="N209" i="3"/>
  <c r="K209" i="3"/>
  <c r="J209" i="3"/>
  <c r="O208" i="3"/>
  <c r="N208" i="3"/>
  <c r="K208" i="3"/>
  <c r="J208" i="3"/>
  <c r="O207" i="3"/>
  <c r="N207" i="3"/>
  <c r="K207" i="3"/>
  <c r="J207" i="3"/>
  <c r="O206" i="3"/>
  <c r="N206" i="3"/>
  <c r="K206" i="3"/>
  <c r="J206" i="3"/>
  <c r="O205" i="3"/>
  <c r="N205" i="3"/>
  <c r="K205" i="3"/>
  <c r="J205" i="3"/>
  <c r="O204" i="3"/>
  <c r="N204" i="3"/>
  <c r="K204" i="3"/>
  <c r="J204" i="3"/>
  <c r="O203" i="3"/>
  <c r="N203" i="3"/>
  <c r="K203" i="3"/>
  <c r="J203" i="3"/>
  <c r="O202" i="3"/>
  <c r="N202" i="3"/>
  <c r="K202" i="3"/>
  <c r="J202" i="3"/>
  <c r="O201" i="3"/>
  <c r="N201" i="3"/>
  <c r="K201" i="3"/>
  <c r="J201" i="3"/>
  <c r="O200" i="3"/>
  <c r="N200" i="3"/>
  <c r="K200" i="3"/>
  <c r="J200" i="3"/>
  <c r="O199" i="3"/>
  <c r="N199" i="3"/>
  <c r="K199" i="3"/>
  <c r="J199" i="3"/>
  <c r="O198" i="3"/>
  <c r="N198" i="3"/>
  <c r="K198" i="3"/>
  <c r="J198" i="3"/>
  <c r="O197" i="3"/>
  <c r="N197" i="3"/>
  <c r="K197" i="3"/>
  <c r="J197" i="3"/>
  <c r="O196" i="3"/>
  <c r="N196" i="3"/>
  <c r="K196" i="3"/>
  <c r="J196" i="3"/>
  <c r="O195" i="3"/>
  <c r="N195" i="3"/>
  <c r="K195" i="3"/>
  <c r="J195" i="3"/>
  <c r="O194" i="3"/>
  <c r="N194" i="3"/>
  <c r="K194" i="3"/>
  <c r="J194" i="3"/>
  <c r="O193" i="3"/>
  <c r="N193" i="3"/>
  <c r="K193" i="3"/>
  <c r="J193" i="3"/>
  <c r="O192" i="3"/>
  <c r="N192" i="3"/>
  <c r="K192" i="3"/>
  <c r="J192" i="3"/>
  <c r="O191" i="3"/>
  <c r="N191" i="3"/>
  <c r="K191" i="3"/>
  <c r="J191" i="3"/>
  <c r="O190" i="3"/>
  <c r="N190" i="3"/>
  <c r="K190" i="3"/>
  <c r="J190" i="3"/>
  <c r="O189" i="3"/>
  <c r="N189" i="3"/>
  <c r="K189" i="3"/>
  <c r="J189" i="3"/>
  <c r="O188" i="3"/>
  <c r="N188" i="3"/>
  <c r="K188" i="3"/>
  <c r="J188" i="3"/>
  <c r="O187" i="3"/>
  <c r="N187" i="3"/>
  <c r="K187" i="3"/>
  <c r="J187" i="3"/>
  <c r="O186" i="3"/>
  <c r="N186" i="3"/>
  <c r="K186" i="3"/>
  <c r="J186" i="3"/>
  <c r="O185" i="3"/>
  <c r="N185" i="3"/>
  <c r="K185" i="3"/>
  <c r="J185" i="3"/>
  <c r="O184" i="3"/>
  <c r="N184" i="3"/>
  <c r="K184" i="3"/>
  <c r="J184" i="3"/>
  <c r="O183" i="3"/>
  <c r="N183" i="3"/>
  <c r="K183" i="3"/>
  <c r="J183" i="3"/>
  <c r="O182" i="3"/>
  <c r="N182" i="3"/>
  <c r="K182" i="3"/>
  <c r="J182" i="3"/>
  <c r="O181" i="3"/>
  <c r="N181" i="3"/>
  <c r="K181" i="3"/>
  <c r="J181" i="3"/>
  <c r="O180" i="3"/>
  <c r="N180" i="3"/>
  <c r="K180" i="3"/>
  <c r="J180" i="3"/>
  <c r="O179" i="3"/>
  <c r="N179" i="3"/>
  <c r="K179" i="3"/>
  <c r="J179" i="3"/>
  <c r="O178" i="3"/>
  <c r="N178" i="3"/>
  <c r="K178" i="3"/>
  <c r="J178" i="3"/>
  <c r="O177" i="3"/>
  <c r="N177" i="3"/>
  <c r="K177" i="3"/>
  <c r="J177" i="3"/>
  <c r="O176" i="3"/>
  <c r="N176" i="3"/>
  <c r="K176" i="3"/>
  <c r="J176" i="3"/>
  <c r="O175" i="3"/>
  <c r="N175" i="3"/>
  <c r="K175" i="3"/>
  <c r="J175" i="3"/>
  <c r="O174" i="3"/>
  <c r="N174" i="3"/>
  <c r="K174" i="3"/>
  <c r="J174" i="3"/>
  <c r="O173" i="3"/>
  <c r="N173" i="3"/>
  <c r="K173" i="3"/>
  <c r="J173" i="3"/>
  <c r="O172" i="3"/>
  <c r="N172" i="3"/>
  <c r="K172" i="3"/>
  <c r="J172" i="3"/>
  <c r="O171" i="3"/>
  <c r="N171" i="3"/>
  <c r="K171" i="3"/>
  <c r="J171" i="3"/>
  <c r="O170" i="3"/>
  <c r="N170" i="3"/>
  <c r="K170" i="3"/>
  <c r="J170" i="3"/>
  <c r="O169" i="3"/>
  <c r="N169" i="3"/>
  <c r="K169" i="3"/>
  <c r="J169" i="3"/>
  <c r="O168" i="3"/>
  <c r="N168" i="3"/>
  <c r="K168" i="3"/>
  <c r="J168" i="3"/>
  <c r="O167" i="3"/>
  <c r="N167" i="3"/>
  <c r="K167" i="3"/>
  <c r="J167" i="3"/>
  <c r="O166" i="3"/>
  <c r="N166" i="3"/>
  <c r="K166" i="3"/>
  <c r="J166" i="3"/>
  <c r="O165" i="3"/>
  <c r="N165" i="3"/>
  <c r="K165" i="3"/>
  <c r="J165" i="3"/>
  <c r="O164" i="3"/>
  <c r="N164" i="3"/>
  <c r="K164" i="3"/>
  <c r="J164" i="3"/>
  <c r="O163" i="3"/>
  <c r="N163" i="3"/>
  <c r="K163" i="3"/>
  <c r="J163" i="3"/>
  <c r="O162" i="3"/>
  <c r="N162" i="3"/>
  <c r="K162" i="3"/>
  <c r="J162" i="3"/>
  <c r="O161" i="3"/>
  <c r="N161" i="3"/>
  <c r="K161" i="3"/>
  <c r="J161" i="3"/>
  <c r="O160" i="3"/>
  <c r="N160" i="3"/>
  <c r="K160" i="3"/>
  <c r="J160" i="3"/>
  <c r="O159" i="3"/>
  <c r="N159" i="3"/>
  <c r="K159" i="3"/>
  <c r="J159" i="3"/>
  <c r="O158" i="3"/>
  <c r="N158" i="3"/>
  <c r="K158" i="3"/>
  <c r="J158" i="3"/>
  <c r="O157" i="3"/>
  <c r="N157" i="3"/>
  <c r="K157" i="3"/>
  <c r="J157" i="3"/>
  <c r="O156" i="3"/>
  <c r="N156" i="3"/>
  <c r="K156" i="3"/>
  <c r="J156" i="3"/>
  <c r="O155" i="3"/>
  <c r="N155" i="3"/>
  <c r="K155" i="3"/>
  <c r="J155" i="3"/>
  <c r="O154" i="3"/>
  <c r="N154" i="3"/>
  <c r="K154" i="3"/>
  <c r="J154" i="3"/>
  <c r="O153" i="3"/>
  <c r="N153" i="3"/>
  <c r="K153" i="3"/>
  <c r="J153" i="3"/>
  <c r="O152" i="3"/>
  <c r="N152" i="3"/>
  <c r="K152" i="3"/>
  <c r="J152" i="3"/>
  <c r="O151" i="3"/>
  <c r="N151" i="3"/>
  <c r="K151" i="3"/>
  <c r="J151" i="3"/>
  <c r="O150" i="3"/>
  <c r="N150" i="3"/>
  <c r="K150" i="3"/>
  <c r="J150" i="3"/>
  <c r="O149" i="3"/>
  <c r="N149" i="3"/>
  <c r="K149" i="3"/>
  <c r="J149" i="3"/>
  <c r="O148" i="3"/>
  <c r="N148" i="3"/>
  <c r="K148" i="3"/>
  <c r="J148" i="3"/>
  <c r="O147" i="3"/>
  <c r="N147" i="3"/>
  <c r="K147" i="3"/>
  <c r="J147" i="3"/>
  <c r="O146" i="3"/>
  <c r="N146" i="3"/>
  <c r="K146" i="3"/>
  <c r="J146" i="3"/>
  <c r="O145" i="3"/>
  <c r="N145" i="3"/>
  <c r="K145" i="3"/>
  <c r="J145" i="3"/>
  <c r="O144" i="3"/>
  <c r="N144" i="3"/>
  <c r="K144" i="3"/>
  <c r="J144" i="3"/>
  <c r="O143" i="3"/>
  <c r="N143" i="3"/>
  <c r="K143" i="3"/>
  <c r="J143" i="3"/>
  <c r="O142" i="3"/>
  <c r="N142" i="3"/>
  <c r="K142" i="3"/>
  <c r="J142" i="3"/>
  <c r="O141" i="3"/>
  <c r="N141" i="3"/>
  <c r="K141" i="3"/>
  <c r="J141" i="3"/>
  <c r="O140" i="3"/>
  <c r="N140" i="3"/>
  <c r="K140" i="3"/>
  <c r="J140" i="3"/>
  <c r="O139" i="3"/>
  <c r="N139" i="3"/>
  <c r="K139" i="3"/>
  <c r="J139" i="3"/>
  <c r="O138" i="3"/>
  <c r="N138" i="3"/>
  <c r="K138" i="3"/>
  <c r="J138" i="3"/>
  <c r="O137" i="3"/>
  <c r="N137" i="3"/>
  <c r="K137" i="3"/>
  <c r="J137" i="3"/>
  <c r="O136" i="3"/>
  <c r="N136" i="3"/>
  <c r="K136" i="3"/>
  <c r="J136" i="3"/>
  <c r="O135" i="3"/>
  <c r="N135" i="3"/>
  <c r="K135" i="3"/>
  <c r="J135" i="3"/>
  <c r="O134" i="3"/>
  <c r="N134" i="3"/>
  <c r="K134" i="3"/>
  <c r="J134" i="3"/>
  <c r="O133" i="3"/>
  <c r="N133" i="3"/>
  <c r="K133" i="3"/>
  <c r="J133" i="3"/>
  <c r="O132" i="3"/>
  <c r="N132" i="3"/>
  <c r="K132" i="3"/>
  <c r="J132" i="3"/>
  <c r="O131" i="3"/>
  <c r="N131" i="3"/>
  <c r="K131" i="3"/>
  <c r="J131" i="3"/>
  <c r="O130" i="3"/>
  <c r="N130" i="3"/>
  <c r="K130" i="3"/>
  <c r="J130" i="3"/>
  <c r="O129" i="3"/>
  <c r="N129" i="3"/>
  <c r="K129" i="3"/>
  <c r="J129" i="3"/>
  <c r="O128" i="3"/>
  <c r="N128" i="3"/>
  <c r="K128" i="3"/>
  <c r="J128" i="3"/>
  <c r="O127" i="3"/>
  <c r="N127" i="3"/>
  <c r="K127" i="3"/>
  <c r="J127" i="3"/>
  <c r="O126" i="3"/>
  <c r="N126" i="3"/>
  <c r="K126" i="3"/>
  <c r="J126" i="3"/>
  <c r="O125" i="3"/>
  <c r="N125" i="3"/>
  <c r="K125" i="3"/>
  <c r="J125" i="3"/>
  <c r="O124" i="3"/>
  <c r="N124" i="3"/>
  <c r="K124" i="3"/>
  <c r="J124" i="3"/>
  <c r="O123" i="3"/>
  <c r="N123" i="3"/>
  <c r="K123" i="3"/>
  <c r="J123" i="3"/>
  <c r="O122" i="3"/>
  <c r="N122" i="3"/>
  <c r="K122" i="3"/>
  <c r="J122" i="3"/>
  <c r="O121" i="3"/>
  <c r="N121" i="3"/>
  <c r="K121" i="3"/>
  <c r="J121" i="3"/>
  <c r="O120" i="3"/>
  <c r="N120" i="3"/>
  <c r="K120" i="3"/>
  <c r="J120" i="3"/>
  <c r="O119" i="3"/>
  <c r="N119" i="3"/>
  <c r="K119" i="3"/>
  <c r="J119" i="3"/>
  <c r="O118" i="3"/>
  <c r="N118" i="3"/>
  <c r="K118" i="3"/>
  <c r="J118" i="3"/>
  <c r="O117" i="3"/>
  <c r="N117" i="3"/>
  <c r="K117" i="3"/>
  <c r="J117" i="3"/>
  <c r="O116" i="3"/>
  <c r="N116" i="3"/>
  <c r="K116" i="3"/>
  <c r="J116" i="3"/>
  <c r="O115" i="3"/>
  <c r="N115" i="3"/>
  <c r="K115" i="3"/>
  <c r="J115" i="3"/>
  <c r="O114" i="3"/>
  <c r="N114" i="3"/>
  <c r="K114" i="3"/>
  <c r="J114" i="3"/>
  <c r="O113" i="3"/>
  <c r="N113" i="3"/>
  <c r="K113" i="3"/>
  <c r="J113" i="3"/>
  <c r="O112" i="3"/>
  <c r="N112" i="3"/>
  <c r="K112" i="3"/>
  <c r="J112" i="3"/>
  <c r="O111" i="3"/>
  <c r="N111" i="3"/>
  <c r="K111" i="3"/>
  <c r="J111" i="3"/>
  <c r="O110" i="3"/>
  <c r="N110" i="3"/>
  <c r="K110" i="3"/>
  <c r="J110" i="3"/>
  <c r="O109" i="3"/>
  <c r="N109" i="3"/>
  <c r="K109" i="3"/>
  <c r="J109" i="3"/>
  <c r="O108" i="3"/>
  <c r="N108" i="3"/>
  <c r="K108" i="3"/>
  <c r="J108" i="3"/>
  <c r="O107" i="3"/>
  <c r="N107" i="3"/>
  <c r="K107" i="3"/>
  <c r="J107" i="3"/>
  <c r="O106" i="3"/>
  <c r="N106" i="3"/>
  <c r="K106" i="3"/>
  <c r="J106" i="3"/>
  <c r="O105" i="3"/>
  <c r="N105" i="3"/>
  <c r="K105" i="3"/>
  <c r="J105" i="3"/>
  <c r="O104" i="3"/>
  <c r="N104" i="3"/>
  <c r="K104" i="3"/>
  <c r="J104" i="3"/>
  <c r="O103" i="3"/>
  <c r="N103" i="3"/>
  <c r="K103" i="3"/>
  <c r="J103" i="3"/>
  <c r="O102" i="3"/>
  <c r="N102" i="3"/>
  <c r="K102" i="3"/>
  <c r="J102" i="3"/>
  <c r="O101" i="3"/>
  <c r="N101" i="3"/>
  <c r="K101" i="3"/>
  <c r="J101" i="3"/>
  <c r="O100" i="3"/>
  <c r="N100" i="3"/>
  <c r="K100" i="3"/>
  <c r="J100" i="3"/>
  <c r="O99" i="3"/>
  <c r="N99" i="3"/>
  <c r="K99" i="3"/>
  <c r="J99" i="3"/>
  <c r="O98" i="3"/>
  <c r="N98" i="3"/>
  <c r="K98" i="3"/>
  <c r="J98" i="3"/>
  <c r="O97" i="3"/>
  <c r="N97" i="3"/>
  <c r="K97" i="3"/>
  <c r="J97" i="3"/>
  <c r="O96" i="3"/>
  <c r="N96" i="3"/>
  <c r="K96" i="3"/>
  <c r="J96" i="3"/>
  <c r="O95" i="3"/>
  <c r="N95" i="3"/>
  <c r="K95" i="3"/>
  <c r="J95" i="3"/>
  <c r="O94" i="3"/>
  <c r="N94" i="3"/>
  <c r="K94" i="3"/>
  <c r="J94" i="3"/>
  <c r="O93" i="3"/>
  <c r="N93" i="3"/>
  <c r="K93" i="3"/>
  <c r="J93" i="3"/>
  <c r="O92" i="3"/>
  <c r="N92" i="3"/>
  <c r="K92" i="3"/>
  <c r="J92" i="3"/>
  <c r="O91" i="3"/>
  <c r="N91" i="3"/>
  <c r="K91" i="3"/>
  <c r="J91" i="3"/>
  <c r="O90" i="3"/>
  <c r="N90" i="3"/>
  <c r="K90" i="3"/>
  <c r="J90" i="3"/>
  <c r="O89" i="3"/>
  <c r="N89" i="3"/>
  <c r="K89" i="3"/>
  <c r="J89" i="3"/>
  <c r="O88" i="3"/>
  <c r="N88" i="3"/>
  <c r="K88" i="3"/>
  <c r="J88" i="3"/>
  <c r="O87" i="3"/>
  <c r="N87" i="3"/>
  <c r="K87" i="3"/>
  <c r="J87" i="3"/>
  <c r="O86" i="3"/>
  <c r="N86" i="3"/>
  <c r="K86" i="3"/>
  <c r="J86" i="3"/>
  <c r="O85" i="3"/>
  <c r="N85" i="3"/>
  <c r="K85" i="3"/>
  <c r="J85" i="3"/>
  <c r="O84" i="3"/>
  <c r="N84" i="3"/>
  <c r="K84" i="3"/>
  <c r="J84" i="3"/>
  <c r="O83" i="3"/>
  <c r="N83" i="3"/>
  <c r="K83" i="3"/>
  <c r="J83" i="3"/>
  <c r="O82" i="3"/>
  <c r="N82" i="3"/>
  <c r="K82" i="3"/>
  <c r="J82" i="3"/>
  <c r="O81" i="3"/>
  <c r="N81" i="3"/>
  <c r="K81" i="3"/>
  <c r="J81" i="3"/>
  <c r="O80" i="3"/>
  <c r="N80" i="3"/>
  <c r="K80" i="3"/>
  <c r="J80" i="3"/>
  <c r="O79" i="3"/>
  <c r="N79" i="3"/>
  <c r="K79" i="3"/>
  <c r="J79" i="3"/>
  <c r="O78" i="3"/>
  <c r="N78" i="3"/>
  <c r="K78" i="3"/>
  <c r="J78" i="3"/>
  <c r="O77" i="3"/>
  <c r="N77" i="3"/>
  <c r="K77" i="3"/>
  <c r="J77" i="3"/>
  <c r="O76" i="3"/>
  <c r="N76" i="3"/>
  <c r="K76" i="3"/>
  <c r="J76" i="3"/>
  <c r="O75" i="3"/>
  <c r="N75" i="3"/>
  <c r="K75" i="3"/>
  <c r="J75" i="3"/>
  <c r="O74" i="3"/>
  <c r="N74" i="3"/>
  <c r="K74" i="3"/>
  <c r="J74" i="3"/>
  <c r="O73" i="3"/>
  <c r="N73" i="3"/>
  <c r="K73" i="3"/>
  <c r="J73" i="3"/>
  <c r="O72" i="3"/>
  <c r="N72" i="3"/>
  <c r="K72" i="3"/>
  <c r="J72" i="3"/>
  <c r="O71" i="3"/>
  <c r="N71" i="3"/>
  <c r="K71" i="3"/>
  <c r="J71" i="3"/>
  <c r="O70" i="3"/>
  <c r="N70" i="3"/>
  <c r="K70" i="3"/>
  <c r="J70" i="3"/>
  <c r="O69" i="3"/>
  <c r="N69" i="3"/>
  <c r="K69" i="3"/>
  <c r="J69" i="3"/>
  <c r="O68" i="3"/>
  <c r="N68" i="3"/>
  <c r="K68" i="3"/>
  <c r="J68" i="3"/>
  <c r="O67" i="3"/>
  <c r="N67" i="3"/>
  <c r="K67" i="3"/>
  <c r="J67" i="3"/>
  <c r="O66" i="3"/>
  <c r="N66" i="3"/>
  <c r="K66" i="3"/>
  <c r="J66" i="3"/>
  <c r="O65" i="3"/>
  <c r="N65" i="3"/>
  <c r="K65" i="3"/>
  <c r="J65" i="3"/>
  <c r="O64" i="3"/>
  <c r="N64" i="3"/>
  <c r="K64" i="3"/>
  <c r="J64" i="3"/>
  <c r="O63" i="3"/>
  <c r="N63" i="3"/>
  <c r="K63" i="3"/>
  <c r="J63" i="3"/>
  <c r="O62" i="3"/>
  <c r="N62" i="3"/>
  <c r="K62" i="3"/>
  <c r="J62" i="3"/>
  <c r="O61" i="3"/>
  <c r="N61" i="3"/>
  <c r="K61" i="3"/>
  <c r="J61" i="3"/>
  <c r="O60" i="3"/>
  <c r="N60" i="3"/>
  <c r="K60" i="3"/>
  <c r="J60" i="3"/>
  <c r="O59" i="3"/>
  <c r="N59" i="3"/>
  <c r="K59" i="3"/>
  <c r="J59" i="3"/>
  <c r="O58" i="3"/>
  <c r="N58" i="3"/>
  <c r="K58" i="3"/>
  <c r="J58" i="3"/>
  <c r="O57" i="3"/>
  <c r="N57" i="3"/>
  <c r="K57" i="3"/>
  <c r="J57" i="3"/>
  <c r="O56" i="3"/>
  <c r="N56" i="3"/>
  <c r="K56" i="3"/>
  <c r="J56" i="3"/>
  <c r="O55" i="3"/>
  <c r="N55" i="3"/>
  <c r="K55" i="3"/>
  <c r="J55" i="3"/>
  <c r="O54" i="3"/>
  <c r="N54" i="3"/>
  <c r="K54" i="3"/>
  <c r="J54" i="3"/>
  <c r="O53" i="3"/>
  <c r="N53" i="3"/>
  <c r="K53" i="3"/>
  <c r="J53" i="3"/>
  <c r="O52" i="3"/>
  <c r="N52" i="3"/>
  <c r="K52" i="3"/>
  <c r="J52" i="3"/>
  <c r="O51" i="3"/>
  <c r="N51" i="3"/>
  <c r="K51" i="3"/>
  <c r="J51" i="3"/>
  <c r="O50" i="3"/>
  <c r="N50" i="3"/>
  <c r="K50" i="3"/>
  <c r="J50" i="3"/>
  <c r="O49" i="3"/>
  <c r="N49" i="3"/>
  <c r="K49" i="3"/>
  <c r="J49" i="3"/>
  <c r="O48" i="3"/>
  <c r="N48" i="3"/>
  <c r="K48" i="3"/>
  <c r="J48" i="3"/>
  <c r="O47" i="3"/>
  <c r="N47" i="3"/>
  <c r="K47" i="3"/>
  <c r="J47" i="3"/>
  <c r="O46" i="3"/>
  <c r="N46" i="3"/>
  <c r="K46" i="3"/>
  <c r="J46" i="3"/>
  <c r="O45" i="3"/>
  <c r="N45" i="3"/>
  <c r="K45" i="3"/>
  <c r="J45" i="3"/>
  <c r="O44" i="3"/>
  <c r="N44" i="3"/>
  <c r="K44" i="3"/>
  <c r="J44" i="3"/>
  <c r="O43" i="3"/>
  <c r="N43" i="3"/>
  <c r="K43" i="3"/>
  <c r="J43" i="3"/>
  <c r="O42" i="3"/>
  <c r="N42" i="3"/>
  <c r="K42" i="3"/>
  <c r="J42" i="3"/>
  <c r="O41" i="3"/>
  <c r="N41" i="3"/>
  <c r="K41" i="3"/>
  <c r="J41" i="3"/>
  <c r="O40" i="3"/>
  <c r="N40" i="3"/>
  <c r="K40" i="3"/>
  <c r="J40" i="3"/>
  <c r="O39" i="3"/>
  <c r="N39" i="3"/>
  <c r="K39" i="3"/>
  <c r="J39" i="3"/>
  <c r="O38" i="3"/>
  <c r="N38" i="3"/>
  <c r="K38" i="3"/>
  <c r="J38" i="3"/>
  <c r="O37" i="3"/>
  <c r="N37" i="3"/>
  <c r="K37" i="3"/>
  <c r="J37" i="3"/>
  <c r="O36" i="3"/>
  <c r="N36" i="3"/>
  <c r="K36" i="3"/>
  <c r="J36" i="3"/>
  <c r="O35" i="3"/>
  <c r="N35" i="3"/>
  <c r="K35" i="3"/>
  <c r="J35" i="3"/>
  <c r="O34" i="3"/>
  <c r="N34" i="3"/>
  <c r="K34" i="3"/>
  <c r="J34" i="3"/>
  <c r="O33" i="3"/>
  <c r="N33" i="3"/>
  <c r="K33" i="3"/>
  <c r="J33" i="3"/>
  <c r="O32" i="3"/>
  <c r="N32" i="3"/>
  <c r="K32" i="3"/>
  <c r="J32" i="3"/>
  <c r="O31" i="3"/>
  <c r="N31" i="3"/>
  <c r="K31" i="3"/>
  <c r="J31" i="3"/>
  <c r="O30" i="3"/>
  <c r="N30" i="3"/>
  <c r="K30" i="3"/>
  <c r="J30" i="3"/>
  <c r="O29" i="3"/>
  <c r="N29" i="3"/>
  <c r="K29" i="3"/>
  <c r="J29" i="3"/>
  <c r="O28" i="3"/>
  <c r="N28" i="3"/>
  <c r="K28" i="3"/>
  <c r="J28" i="3"/>
  <c r="O27" i="3"/>
  <c r="N27" i="3"/>
  <c r="K27" i="3"/>
  <c r="J27" i="3"/>
  <c r="O26" i="3"/>
  <c r="N26" i="3"/>
  <c r="K26" i="3"/>
  <c r="J26" i="3"/>
  <c r="O25" i="3"/>
  <c r="N25" i="3"/>
  <c r="K25" i="3"/>
  <c r="J25" i="3"/>
  <c r="O24" i="3"/>
  <c r="N24" i="3"/>
  <c r="K24" i="3"/>
  <c r="J24" i="3"/>
  <c r="O23" i="3"/>
  <c r="N23" i="3"/>
  <c r="K23" i="3"/>
  <c r="J23" i="3"/>
  <c r="O22" i="3"/>
  <c r="N22" i="3"/>
  <c r="K22" i="3"/>
  <c r="J22" i="3"/>
  <c r="O21" i="3"/>
  <c r="N21" i="3"/>
  <c r="K21" i="3"/>
  <c r="J21" i="3"/>
  <c r="O20" i="3"/>
  <c r="N20" i="3"/>
  <c r="K20" i="3"/>
  <c r="J20" i="3"/>
  <c r="O19" i="3"/>
  <c r="N19" i="3"/>
  <c r="K19" i="3"/>
  <c r="J19" i="3"/>
  <c r="O18" i="3"/>
  <c r="N18" i="3"/>
  <c r="K18" i="3"/>
  <c r="J18" i="3"/>
  <c r="O17" i="3"/>
  <c r="N17" i="3"/>
  <c r="K17" i="3"/>
  <c r="J17" i="3"/>
  <c r="O16" i="3"/>
  <c r="N16" i="3"/>
  <c r="K16" i="3"/>
  <c r="J16" i="3"/>
  <c r="O15" i="3"/>
  <c r="N15" i="3"/>
  <c r="K15" i="3"/>
  <c r="J15" i="3"/>
  <c r="O14" i="3"/>
  <c r="N14" i="3"/>
  <c r="K14" i="3"/>
  <c r="J14" i="3"/>
  <c r="O13" i="3"/>
  <c r="N13" i="3"/>
  <c r="K13" i="3"/>
  <c r="J13" i="3"/>
  <c r="O12" i="3"/>
  <c r="N12" i="3"/>
  <c r="K12" i="3"/>
  <c r="J12" i="3"/>
  <c r="O11" i="3"/>
  <c r="N11" i="3"/>
  <c r="K11" i="3"/>
  <c r="J11" i="3"/>
  <c r="O10" i="3"/>
  <c r="N10" i="3"/>
  <c r="K10" i="3"/>
  <c r="J10" i="3"/>
  <c r="O9" i="3"/>
  <c r="N9" i="3"/>
  <c r="K9" i="3"/>
  <c r="J9" i="3"/>
  <c r="O8" i="3"/>
  <c r="N8" i="3"/>
  <c r="K8" i="3"/>
  <c r="J8" i="3"/>
  <c r="O7" i="3"/>
  <c r="N7" i="3"/>
  <c r="K7" i="3"/>
  <c r="J7" i="3"/>
  <c r="O6" i="3"/>
  <c r="N6" i="3"/>
  <c r="K6" i="3"/>
  <c r="J6" i="3"/>
  <c r="O5" i="3"/>
  <c r="N5" i="3"/>
  <c r="K5" i="3"/>
  <c r="J5" i="3"/>
  <c r="O4" i="3"/>
  <c r="N4" i="3"/>
  <c r="K4" i="3"/>
  <c r="J4" i="3"/>
  <c r="O3" i="3"/>
  <c r="N3" i="3"/>
  <c r="K3" i="3"/>
  <c r="J3" i="3"/>
  <c r="O419" i="2"/>
  <c r="N419" i="2"/>
  <c r="K419" i="2"/>
  <c r="J419" i="2"/>
  <c r="O418" i="2"/>
  <c r="N418" i="2"/>
  <c r="K418" i="2"/>
  <c r="J418" i="2"/>
  <c r="O417" i="2"/>
  <c r="N417" i="2"/>
  <c r="K417" i="2"/>
  <c r="J417" i="2"/>
  <c r="O416" i="2"/>
  <c r="N416" i="2"/>
  <c r="K416" i="2"/>
  <c r="J416" i="2"/>
  <c r="O415" i="2"/>
  <c r="N415" i="2"/>
  <c r="K415" i="2"/>
  <c r="J415" i="2"/>
  <c r="O414" i="2"/>
  <c r="N414" i="2"/>
  <c r="K414" i="2"/>
  <c r="J414" i="2"/>
  <c r="O413" i="2"/>
  <c r="N413" i="2"/>
  <c r="K413" i="2"/>
  <c r="J413" i="2"/>
  <c r="O412" i="2"/>
  <c r="N412" i="2"/>
  <c r="K412" i="2"/>
  <c r="J412" i="2"/>
  <c r="O411" i="2"/>
  <c r="N411" i="2"/>
  <c r="K411" i="2"/>
  <c r="J411" i="2"/>
  <c r="O410" i="2"/>
  <c r="N410" i="2"/>
  <c r="K410" i="2"/>
  <c r="J410" i="2"/>
  <c r="O409" i="2"/>
  <c r="N409" i="2"/>
  <c r="K409" i="2"/>
  <c r="J409" i="2"/>
  <c r="O408" i="2"/>
  <c r="N408" i="2"/>
  <c r="K408" i="2"/>
  <c r="J408" i="2"/>
  <c r="O407" i="2"/>
  <c r="N407" i="2"/>
  <c r="K407" i="2"/>
  <c r="J407" i="2"/>
  <c r="O406" i="2"/>
  <c r="N406" i="2"/>
  <c r="K406" i="2"/>
  <c r="J406" i="2"/>
  <c r="O405" i="2"/>
  <c r="N405" i="2"/>
  <c r="K405" i="2"/>
  <c r="J405" i="2"/>
  <c r="O404" i="2"/>
  <c r="N404" i="2"/>
  <c r="K404" i="2"/>
  <c r="J404" i="2"/>
  <c r="O403" i="2"/>
  <c r="N403" i="2"/>
  <c r="K403" i="2"/>
  <c r="J403" i="2"/>
  <c r="O402" i="2"/>
  <c r="N402" i="2"/>
  <c r="K402" i="2"/>
  <c r="J402" i="2"/>
  <c r="O401" i="2"/>
  <c r="N401" i="2"/>
  <c r="K401" i="2"/>
  <c r="J401" i="2"/>
  <c r="O400" i="2"/>
  <c r="N400" i="2"/>
  <c r="K400" i="2"/>
  <c r="J400" i="2"/>
  <c r="O399" i="2"/>
  <c r="N399" i="2"/>
  <c r="K399" i="2"/>
  <c r="J399" i="2"/>
  <c r="O398" i="2"/>
  <c r="N398" i="2"/>
  <c r="K398" i="2"/>
  <c r="J398" i="2"/>
  <c r="O397" i="2"/>
  <c r="N397" i="2"/>
  <c r="K397" i="2"/>
  <c r="J397" i="2"/>
  <c r="O396" i="2"/>
  <c r="N396" i="2"/>
  <c r="K396" i="2"/>
  <c r="J396" i="2"/>
  <c r="O395" i="2"/>
  <c r="N395" i="2"/>
  <c r="K395" i="2"/>
  <c r="J395" i="2"/>
  <c r="O394" i="2"/>
  <c r="N394" i="2"/>
  <c r="K394" i="2"/>
  <c r="J394" i="2"/>
  <c r="O393" i="2"/>
  <c r="N393" i="2"/>
  <c r="K393" i="2"/>
  <c r="J393" i="2"/>
  <c r="O392" i="2"/>
  <c r="N392" i="2"/>
  <c r="K392" i="2"/>
  <c r="J392" i="2"/>
  <c r="O391" i="2"/>
  <c r="N391" i="2"/>
  <c r="K391" i="2"/>
  <c r="J391" i="2"/>
  <c r="O390" i="2"/>
  <c r="N390" i="2"/>
  <c r="K390" i="2"/>
  <c r="J390" i="2"/>
  <c r="O389" i="2"/>
  <c r="N389" i="2"/>
  <c r="K389" i="2"/>
  <c r="J389" i="2"/>
  <c r="O388" i="2"/>
  <c r="N388" i="2"/>
  <c r="K388" i="2"/>
  <c r="J388" i="2"/>
  <c r="O387" i="2"/>
  <c r="N387" i="2"/>
  <c r="K387" i="2"/>
  <c r="J387" i="2"/>
  <c r="O386" i="2"/>
  <c r="N386" i="2"/>
  <c r="K386" i="2"/>
  <c r="J386" i="2"/>
  <c r="O385" i="2"/>
  <c r="N385" i="2"/>
  <c r="K385" i="2"/>
  <c r="J385" i="2"/>
  <c r="O384" i="2"/>
  <c r="N384" i="2"/>
  <c r="K384" i="2"/>
  <c r="J384" i="2"/>
  <c r="O383" i="2"/>
  <c r="N383" i="2"/>
  <c r="K383" i="2"/>
  <c r="J383" i="2"/>
  <c r="O382" i="2"/>
  <c r="N382" i="2"/>
  <c r="K382" i="2"/>
  <c r="J382" i="2"/>
  <c r="O381" i="2"/>
  <c r="N381" i="2"/>
  <c r="K381" i="2"/>
  <c r="J381" i="2"/>
  <c r="O380" i="2"/>
  <c r="N380" i="2"/>
  <c r="K380" i="2"/>
  <c r="J380" i="2"/>
  <c r="O379" i="2"/>
  <c r="N379" i="2"/>
  <c r="K379" i="2"/>
  <c r="J379" i="2"/>
  <c r="O378" i="2"/>
  <c r="N378" i="2"/>
  <c r="K378" i="2"/>
  <c r="J378" i="2"/>
  <c r="O377" i="2"/>
  <c r="N377" i="2"/>
  <c r="K377" i="2"/>
  <c r="J377" i="2"/>
  <c r="O376" i="2"/>
  <c r="N376" i="2"/>
  <c r="K376" i="2"/>
  <c r="J376" i="2"/>
  <c r="O375" i="2"/>
  <c r="N375" i="2"/>
  <c r="K375" i="2"/>
  <c r="J375" i="2"/>
  <c r="O374" i="2"/>
  <c r="N374" i="2"/>
  <c r="K374" i="2"/>
  <c r="J374" i="2"/>
  <c r="O373" i="2"/>
  <c r="N373" i="2"/>
  <c r="K373" i="2"/>
  <c r="J373" i="2"/>
  <c r="O372" i="2"/>
  <c r="N372" i="2"/>
  <c r="K372" i="2"/>
  <c r="J372" i="2"/>
  <c r="O371" i="2"/>
  <c r="N371" i="2"/>
  <c r="K371" i="2"/>
  <c r="J371" i="2"/>
  <c r="O370" i="2"/>
  <c r="N370" i="2"/>
  <c r="K370" i="2"/>
  <c r="J370" i="2"/>
  <c r="O369" i="2"/>
  <c r="N369" i="2"/>
  <c r="K369" i="2"/>
  <c r="J369" i="2"/>
  <c r="O368" i="2"/>
  <c r="N368" i="2"/>
  <c r="K368" i="2"/>
  <c r="J368" i="2"/>
  <c r="O367" i="2"/>
  <c r="N367" i="2"/>
  <c r="K367" i="2"/>
  <c r="J367" i="2"/>
  <c r="O366" i="2"/>
  <c r="N366" i="2"/>
  <c r="K366" i="2"/>
  <c r="J366" i="2"/>
  <c r="O365" i="2"/>
  <c r="N365" i="2"/>
  <c r="K365" i="2"/>
  <c r="J365" i="2"/>
  <c r="O364" i="2"/>
  <c r="N364" i="2"/>
  <c r="K364" i="2"/>
  <c r="J364" i="2"/>
  <c r="O363" i="2"/>
  <c r="N363" i="2"/>
  <c r="K363" i="2"/>
  <c r="J363" i="2"/>
  <c r="O362" i="2"/>
  <c r="N362" i="2"/>
  <c r="K362" i="2"/>
  <c r="J362" i="2"/>
  <c r="O361" i="2"/>
  <c r="N361" i="2"/>
  <c r="K361" i="2"/>
  <c r="J361" i="2"/>
  <c r="O360" i="2"/>
  <c r="N360" i="2"/>
  <c r="K360" i="2"/>
  <c r="J360" i="2"/>
  <c r="O359" i="2"/>
  <c r="N359" i="2"/>
  <c r="K359" i="2"/>
  <c r="J359" i="2"/>
  <c r="O358" i="2"/>
  <c r="N358" i="2"/>
  <c r="K358" i="2"/>
  <c r="J358" i="2"/>
  <c r="O357" i="2"/>
  <c r="N357" i="2"/>
  <c r="K357" i="2"/>
  <c r="J357" i="2"/>
  <c r="O356" i="2"/>
  <c r="N356" i="2"/>
  <c r="K356" i="2"/>
  <c r="J356" i="2"/>
  <c r="O355" i="2"/>
  <c r="N355" i="2"/>
  <c r="K355" i="2"/>
  <c r="J355" i="2"/>
  <c r="O354" i="2"/>
  <c r="N354" i="2"/>
  <c r="K354" i="2"/>
  <c r="J354" i="2"/>
  <c r="O353" i="2"/>
  <c r="N353" i="2"/>
  <c r="K353" i="2"/>
  <c r="J353" i="2"/>
  <c r="O352" i="2"/>
  <c r="N352" i="2"/>
  <c r="K352" i="2"/>
  <c r="J352" i="2"/>
  <c r="O351" i="2"/>
  <c r="N351" i="2"/>
  <c r="K351" i="2"/>
  <c r="J351" i="2"/>
  <c r="O350" i="2"/>
  <c r="N350" i="2"/>
  <c r="K350" i="2"/>
  <c r="J350" i="2"/>
  <c r="O349" i="2"/>
  <c r="N349" i="2"/>
  <c r="K349" i="2"/>
  <c r="J349" i="2"/>
  <c r="O348" i="2"/>
  <c r="N348" i="2"/>
  <c r="K348" i="2"/>
  <c r="J348" i="2"/>
  <c r="O347" i="2"/>
  <c r="N347" i="2"/>
  <c r="K347" i="2"/>
  <c r="J347" i="2"/>
  <c r="O346" i="2"/>
  <c r="N346" i="2"/>
  <c r="K346" i="2"/>
  <c r="J346" i="2"/>
  <c r="O345" i="2"/>
  <c r="N345" i="2"/>
  <c r="K345" i="2"/>
  <c r="J345" i="2"/>
  <c r="O344" i="2"/>
  <c r="N344" i="2"/>
  <c r="K344" i="2"/>
  <c r="J344" i="2"/>
  <c r="O343" i="2"/>
  <c r="N343" i="2"/>
  <c r="K343" i="2"/>
  <c r="J343" i="2"/>
  <c r="O342" i="2"/>
  <c r="N342" i="2"/>
  <c r="K342" i="2"/>
  <c r="J342" i="2"/>
  <c r="O341" i="2"/>
  <c r="N341" i="2"/>
  <c r="K341" i="2"/>
  <c r="J341" i="2"/>
  <c r="O340" i="2"/>
  <c r="N340" i="2"/>
  <c r="K340" i="2"/>
  <c r="J340" i="2"/>
  <c r="O339" i="2"/>
  <c r="N339" i="2"/>
  <c r="K339" i="2"/>
  <c r="J339" i="2"/>
  <c r="O338" i="2"/>
  <c r="N338" i="2"/>
  <c r="K338" i="2"/>
  <c r="J338" i="2"/>
  <c r="O337" i="2"/>
  <c r="N337" i="2"/>
  <c r="K337" i="2"/>
  <c r="J337" i="2"/>
  <c r="O336" i="2"/>
  <c r="N336" i="2"/>
  <c r="K336" i="2"/>
  <c r="J336" i="2"/>
  <c r="O335" i="2"/>
  <c r="N335" i="2"/>
  <c r="K335" i="2"/>
  <c r="J335" i="2"/>
  <c r="O334" i="2"/>
  <c r="N334" i="2"/>
  <c r="K334" i="2"/>
  <c r="J334" i="2"/>
  <c r="O333" i="2"/>
  <c r="N333" i="2"/>
  <c r="K333" i="2"/>
  <c r="J333" i="2"/>
  <c r="O332" i="2"/>
  <c r="N332" i="2"/>
  <c r="K332" i="2"/>
  <c r="J332" i="2"/>
  <c r="O331" i="2"/>
  <c r="N331" i="2"/>
  <c r="K331" i="2"/>
  <c r="J331" i="2"/>
  <c r="O330" i="2"/>
  <c r="N330" i="2"/>
  <c r="K330" i="2"/>
  <c r="J330" i="2"/>
  <c r="O329" i="2"/>
  <c r="N329" i="2"/>
  <c r="K329" i="2"/>
  <c r="J329" i="2"/>
  <c r="O328" i="2"/>
  <c r="N328" i="2"/>
  <c r="K328" i="2"/>
  <c r="J328" i="2"/>
  <c r="O327" i="2"/>
  <c r="N327" i="2"/>
  <c r="K327" i="2"/>
  <c r="J327" i="2"/>
  <c r="O326" i="2"/>
  <c r="N326" i="2"/>
  <c r="K326" i="2"/>
  <c r="J326" i="2"/>
  <c r="O325" i="2"/>
  <c r="N325" i="2"/>
  <c r="K325" i="2"/>
  <c r="J325" i="2"/>
  <c r="O324" i="2"/>
  <c r="N324" i="2"/>
  <c r="K324" i="2"/>
  <c r="J324" i="2"/>
  <c r="O323" i="2"/>
  <c r="N323" i="2"/>
  <c r="K323" i="2"/>
  <c r="J323" i="2"/>
  <c r="O322" i="2"/>
  <c r="N322" i="2"/>
  <c r="K322" i="2"/>
  <c r="J322" i="2"/>
  <c r="O321" i="2"/>
  <c r="N321" i="2"/>
  <c r="K321" i="2"/>
  <c r="J321" i="2"/>
  <c r="O320" i="2"/>
  <c r="N320" i="2"/>
  <c r="K320" i="2"/>
  <c r="J320" i="2"/>
  <c r="O319" i="2"/>
  <c r="N319" i="2"/>
  <c r="K319" i="2"/>
  <c r="J319" i="2"/>
  <c r="O318" i="2"/>
  <c r="N318" i="2"/>
  <c r="K318" i="2"/>
  <c r="J318" i="2"/>
  <c r="O317" i="2"/>
  <c r="N317" i="2"/>
  <c r="K317" i="2"/>
  <c r="J317" i="2"/>
  <c r="O316" i="2"/>
  <c r="N316" i="2"/>
  <c r="K316" i="2"/>
  <c r="J316" i="2"/>
  <c r="O315" i="2"/>
  <c r="N315" i="2"/>
  <c r="K315" i="2"/>
  <c r="J315" i="2"/>
  <c r="O314" i="2"/>
  <c r="N314" i="2"/>
  <c r="K314" i="2"/>
  <c r="J314" i="2"/>
  <c r="O313" i="2"/>
  <c r="N313" i="2"/>
  <c r="K313" i="2"/>
  <c r="J313" i="2"/>
  <c r="O312" i="2"/>
  <c r="N312" i="2"/>
  <c r="K312" i="2"/>
  <c r="J312" i="2"/>
  <c r="O311" i="2"/>
  <c r="N311" i="2"/>
  <c r="K311" i="2"/>
  <c r="J311" i="2"/>
  <c r="O310" i="2"/>
  <c r="N310" i="2"/>
  <c r="K310" i="2"/>
  <c r="J310" i="2"/>
  <c r="O309" i="2"/>
  <c r="N309" i="2"/>
  <c r="K309" i="2"/>
  <c r="J309" i="2"/>
  <c r="O308" i="2"/>
  <c r="N308" i="2"/>
  <c r="K308" i="2"/>
  <c r="J308" i="2"/>
  <c r="O307" i="2"/>
  <c r="N307" i="2"/>
  <c r="K307" i="2"/>
  <c r="J307" i="2"/>
  <c r="O306" i="2"/>
  <c r="N306" i="2"/>
  <c r="K306" i="2"/>
  <c r="J306" i="2"/>
  <c r="O305" i="2"/>
  <c r="N305" i="2"/>
  <c r="K305" i="2"/>
  <c r="J305" i="2"/>
  <c r="O304" i="2"/>
  <c r="N304" i="2"/>
  <c r="K304" i="2"/>
  <c r="J304" i="2"/>
  <c r="O303" i="2"/>
  <c r="N303" i="2"/>
  <c r="K303" i="2"/>
  <c r="J303" i="2"/>
  <c r="O302" i="2"/>
  <c r="N302" i="2"/>
  <c r="K302" i="2"/>
  <c r="J302" i="2"/>
  <c r="O301" i="2"/>
  <c r="N301" i="2"/>
  <c r="K301" i="2"/>
  <c r="J301" i="2"/>
  <c r="O300" i="2"/>
  <c r="N300" i="2"/>
  <c r="K300" i="2"/>
  <c r="J300" i="2"/>
  <c r="O299" i="2"/>
  <c r="N299" i="2"/>
  <c r="K299" i="2"/>
  <c r="J299" i="2"/>
  <c r="O298" i="2"/>
  <c r="N298" i="2"/>
  <c r="K298" i="2"/>
  <c r="J298" i="2"/>
  <c r="O297" i="2"/>
  <c r="N297" i="2"/>
  <c r="K297" i="2"/>
  <c r="J297" i="2"/>
  <c r="O296" i="2"/>
  <c r="N296" i="2"/>
  <c r="K296" i="2"/>
  <c r="J296" i="2"/>
  <c r="O295" i="2"/>
  <c r="N295" i="2"/>
  <c r="K295" i="2"/>
  <c r="J295" i="2"/>
  <c r="O294" i="2"/>
  <c r="N294" i="2"/>
  <c r="K294" i="2"/>
  <c r="J294" i="2"/>
  <c r="O293" i="2"/>
  <c r="N293" i="2"/>
  <c r="K293" i="2"/>
  <c r="J293" i="2"/>
  <c r="O292" i="2"/>
  <c r="N292" i="2"/>
  <c r="K292" i="2"/>
  <c r="J292" i="2"/>
  <c r="O291" i="2"/>
  <c r="N291" i="2"/>
  <c r="K291" i="2"/>
  <c r="J291" i="2"/>
  <c r="O290" i="2"/>
  <c r="N290" i="2"/>
  <c r="K290" i="2"/>
  <c r="J290" i="2"/>
  <c r="O289" i="2"/>
  <c r="N289" i="2"/>
  <c r="K289" i="2"/>
  <c r="J289" i="2"/>
  <c r="O288" i="2"/>
  <c r="N288" i="2"/>
  <c r="K288" i="2"/>
  <c r="J288" i="2"/>
  <c r="O287" i="2"/>
  <c r="N287" i="2"/>
  <c r="K287" i="2"/>
  <c r="J287" i="2"/>
  <c r="O286" i="2"/>
  <c r="N286" i="2"/>
  <c r="K286" i="2"/>
  <c r="J286" i="2"/>
  <c r="O285" i="2"/>
  <c r="N285" i="2"/>
  <c r="K285" i="2"/>
  <c r="J285" i="2"/>
  <c r="O284" i="2"/>
  <c r="N284" i="2"/>
  <c r="K284" i="2"/>
  <c r="J284" i="2"/>
  <c r="O283" i="2"/>
  <c r="N283" i="2"/>
  <c r="K283" i="2"/>
  <c r="J283" i="2"/>
  <c r="O282" i="2"/>
  <c r="N282" i="2"/>
  <c r="K282" i="2"/>
  <c r="J282" i="2"/>
  <c r="O281" i="2"/>
  <c r="N281" i="2"/>
  <c r="K281" i="2"/>
  <c r="J281" i="2"/>
  <c r="O280" i="2"/>
  <c r="N280" i="2"/>
  <c r="K280" i="2"/>
  <c r="J280" i="2"/>
  <c r="O279" i="2"/>
  <c r="N279" i="2"/>
  <c r="K279" i="2"/>
  <c r="J279" i="2"/>
  <c r="O278" i="2"/>
  <c r="N278" i="2"/>
  <c r="K278" i="2"/>
  <c r="J278" i="2"/>
  <c r="O277" i="2"/>
  <c r="N277" i="2"/>
  <c r="K277" i="2"/>
  <c r="J277" i="2"/>
  <c r="O276" i="2"/>
  <c r="N276" i="2"/>
  <c r="K276" i="2"/>
  <c r="J276" i="2"/>
  <c r="O275" i="2"/>
  <c r="N275" i="2"/>
  <c r="K275" i="2"/>
  <c r="J275" i="2"/>
  <c r="O274" i="2"/>
  <c r="N274" i="2"/>
  <c r="K274" i="2"/>
  <c r="J274" i="2"/>
  <c r="O273" i="2"/>
  <c r="N273" i="2"/>
  <c r="K273" i="2"/>
  <c r="J273" i="2"/>
  <c r="O272" i="2"/>
  <c r="N272" i="2"/>
  <c r="K272" i="2"/>
  <c r="J272" i="2"/>
  <c r="O271" i="2"/>
  <c r="N271" i="2"/>
  <c r="K271" i="2"/>
  <c r="J271" i="2"/>
  <c r="O270" i="2"/>
  <c r="N270" i="2"/>
  <c r="K270" i="2"/>
  <c r="J270" i="2"/>
  <c r="O269" i="2"/>
  <c r="N269" i="2"/>
  <c r="K269" i="2"/>
  <c r="J269" i="2"/>
  <c r="O268" i="2"/>
  <c r="N268" i="2"/>
  <c r="K268" i="2"/>
  <c r="J268" i="2"/>
  <c r="O267" i="2"/>
  <c r="N267" i="2"/>
  <c r="K267" i="2"/>
  <c r="J267" i="2"/>
  <c r="O266" i="2"/>
  <c r="N266" i="2"/>
  <c r="K266" i="2"/>
  <c r="J266" i="2"/>
  <c r="O265" i="2"/>
  <c r="N265" i="2"/>
  <c r="K265" i="2"/>
  <c r="J265" i="2"/>
  <c r="O264" i="2"/>
  <c r="N264" i="2"/>
  <c r="K264" i="2"/>
  <c r="J264" i="2"/>
  <c r="O263" i="2"/>
  <c r="N263" i="2"/>
  <c r="K263" i="2"/>
  <c r="J263" i="2"/>
  <c r="O262" i="2"/>
  <c r="N262" i="2"/>
  <c r="K262" i="2"/>
  <c r="J262" i="2"/>
  <c r="O261" i="2"/>
  <c r="N261" i="2"/>
  <c r="K261" i="2"/>
  <c r="J261" i="2"/>
  <c r="O260" i="2"/>
  <c r="N260" i="2"/>
  <c r="K260" i="2"/>
  <c r="J260" i="2"/>
  <c r="O259" i="2"/>
  <c r="N259" i="2"/>
  <c r="K259" i="2"/>
  <c r="J259" i="2"/>
  <c r="O258" i="2"/>
  <c r="N258" i="2"/>
  <c r="K258" i="2"/>
  <c r="J258" i="2"/>
  <c r="O257" i="2"/>
  <c r="N257" i="2"/>
  <c r="K257" i="2"/>
  <c r="J257" i="2"/>
  <c r="O256" i="2"/>
  <c r="N256" i="2"/>
  <c r="K256" i="2"/>
  <c r="J256" i="2"/>
  <c r="O255" i="2"/>
  <c r="N255" i="2"/>
  <c r="K255" i="2"/>
  <c r="J255" i="2"/>
  <c r="O254" i="2"/>
  <c r="N254" i="2"/>
  <c r="K254" i="2"/>
  <c r="J254" i="2"/>
  <c r="O253" i="2"/>
  <c r="N253" i="2"/>
  <c r="K253" i="2"/>
  <c r="J253" i="2"/>
  <c r="O252" i="2"/>
  <c r="N252" i="2"/>
  <c r="K252" i="2"/>
  <c r="J252" i="2"/>
  <c r="O251" i="2"/>
  <c r="N251" i="2"/>
  <c r="K251" i="2"/>
  <c r="J251" i="2"/>
  <c r="O250" i="2"/>
  <c r="N250" i="2"/>
  <c r="K250" i="2"/>
  <c r="J250" i="2"/>
  <c r="O249" i="2"/>
  <c r="N249" i="2"/>
  <c r="K249" i="2"/>
  <c r="J249" i="2"/>
  <c r="O248" i="2"/>
  <c r="N248" i="2"/>
  <c r="K248" i="2"/>
  <c r="J248" i="2"/>
  <c r="O247" i="2"/>
  <c r="N247" i="2"/>
  <c r="K247" i="2"/>
  <c r="J247" i="2"/>
  <c r="O246" i="2"/>
  <c r="N246" i="2"/>
  <c r="K246" i="2"/>
  <c r="J246" i="2"/>
  <c r="O245" i="2"/>
  <c r="N245" i="2"/>
  <c r="K245" i="2"/>
  <c r="J245" i="2"/>
  <c r="O244" i="2"/>
  <c r="N244" i="2"/>
  <c r="K244" i="2"/>
  <c r="J244" i="2"/>
  <c r="O243" i="2"/>
  <c r="N243" i="2"/>
  <c r="K243" i="2"/>
  <c r="J243" i="2"/>
  <c r="O242" i="2"/>
  <c r="N242" i="2"/>
  <c r="K242" i="2"/>
  <c r="J242" i="2"/>
  <c r="O241" i="2"/>
  <c r="N241" i="2"/>
  <c r="K241" i="2"/>
  <c r="J241" i="2"/>
  <c r="O240" i="2"/>
  <c r="N240" i="2"/>
  <c r="K240" i="2"/>
  <c r="J240" i="2"/>
  <c r="O239" i="2"/>
  <c r="N239" i="2"/>
  <c r="K239" i="2"/>
  <c r="J239" i="2"/>
  <c r="O238" i="2"/>
  <c r="N238" i="2"/>
  <c r="K238" i="2"/>
  <c r="J238" i="2"/>
  <c r="O237" i="2"/>
  <c r="N237" i="2"/>
  <c r="K237" i="2"/>
  <c r="J237" i="2"/>
  <c r="O236" i="2"/>
  <c r="N236" i="2"/>
  <c r="K236" i="2"/>
  <c r="J236" i="2"/>
  <c r="O235" i="2"/>
  <c r="N235" i="2"/>
  <c r="K235" i="2"/>
  <c r="J235" i="2"/>
  <c r="O234" i="2"/>
  <c r="N234" i="2"/>
  <c r="K234" i="2"/>
  <c r="J234" i="2"/>
  <c r="O233" i="2"/>
  <c r="N233" i="2"/>
  <c r="K233" i="2"/>
  <c r="J233" i="2"/>
  <c r="O232" i="2"/>
  <c r="N232" i="2"/>
  <c r="K232" i="2"/>
  <c r="J232" i="2"/>
  <c r="O231" i="2"/>
  <c r="N231" i="2"/>
  <c r="K231" i="2"/>
  <c r="J231" i="2"/>
  <c r="O230" i="2"/>
  <c r="N230" i="2"/>
  <c r="K230" i="2"/>
  <c r="J230" i="2"/>
  <c r="O229" i="2"/>
  <c r="N229" i="2"/>
  <c r="K229" i="2"/>
  <c r="J229" i="2"/>
  <c r="O228" i="2"/>
  <c r="N228" i="2"/>
  <c r="K228" i="2"/>
  <c r="J228" i="2"/>
  <c r="O227" i="2"/>
  <c r="N227" i="2"/>
  <c r="K227" i="2"/>
  <c r="J227" i="2"/>
  <c r="O226" i="2"/>
  <c r="N226" i="2"/>
  <c r="K226" i="2"/>
  <c r="J226" i="2"/>
  <c r="O225" i="2"/>
  <c r="N225" i="2"/>
  <c r="K225" i="2"/>
  <c r="J225" i="2"/>
  <c r="O224" i="2"/>
  <c r="N224" i="2"/>
  <c r="K224" i="2"/>
  <c r="J224" i="2"/>
  <c r="O223" i="2"/>
  <c r="N223" i="2"/>
  <c r="K223" i="2"/>
  <c r="J223" i="2"/>
  <c r="O222" i="2"/>
  <c r="N222" i="2"/>
  <c r="K222" i="2"/>
  <c r="J222" i="2"/>
  <c r="O221" i="2"/>
  <c r="N221" i="2"/>
  <c r="K221" i="2"/>
  <c r="J221" i="2"/>
  <c r="O220" i="2"/>
  <c r="N220" i="2"/>
  <c r="K220" i="2"/>
  <c r="J220" i="2"/>
  <c r="O219" i="2"/>
  <c r="N219" i="2"/>
  <c r="K219" i="2"/>
  <c r="J219" i="2"/>
  <c r="O218" i="2"/>
  <c r="N218" i="2"/>
  <c r="K218" i="2"/>
  <c r="J218" i="2"/>
  <c r="O217" i="2"/>
  <c r="N217" i="2"/>
  <c r="K217" i="2"/>
  <c r="J217" i="2"/>
  <c r="O216" i="2"/>
  <c r="N216" i="2"/>
  <c r="K216" i="2"/>
  <c r="J216" i="2"/>
  <c r="O215" i="2"/>
  <c r="N215" i="2"/>
  <c r="K215" i="2"/>
  <c r="J215" i="2"/>
  <c r="O214" i="2"/>
  <c r="N214" i="2"/>
  <c r="K214" i="2"/>
  <c r="J214" i="2"/>
  <c r="O213" i="2"/>
  <c r="N213" i="2"/>
  <c r="K213" i="2"/>
  <c r="J213" i="2"/>
  <c r="O212" i="2"/>
  <c r="N212" i="2"/>
  <c r="K212" i="2"/>
  <c r="J212" i="2"/>
  <c r="O211" i="2"/>
  <c r="N211" i="2"/>
  <c r="K211" i="2"/>
  <c r="J211" i="2"/>
  <c r="O210" i="2"/>
  <c r="N210" i="2"/>
  <c r="K210" i="2"/>
  <c r="J210" i="2"/>
  <c r="O209" i="2"/>
  <c r="N209" i="2"/>
  <c r="K209" i="2"/>
  <c r="J209" i="2"/>
  <c r="O208" i="2"/>
  <c r="N208" i="2"/>
  <c r="K208" i="2"/>
  <c r="J208" i="2"/>
  <c r="O207" i="2"/>
  <c r="N207" i="2"/>
  <c r="K207" i="2"/>
  <c r="J207" i="2"/>
  <c r="O206" i="2"/>
  <c r="N206" i="2"/>
  <c r="K206" i="2"/>
  <c r="J206" i="2"/>
  <c r="O205" i="2"/>
  <c r="N205" i="2"/>
  <c r="K205" i="2"/>
  <c r="J205" i="2"/>
  <c r="O204" i="2"/>
  <c r="N204" i="2"/>
  <c r="K204" i="2"/>
  <c r="J204" i="2"/>
  <c r="O203" i="2"/>
  <c r="N203" i="2"/>
  <c r="K203" i="2"/>
  <c r="J203" i="2"/>
  <c r="O202" i="2"/>
  <c r="N202" i="2"/>
  <c r="K202" i="2"/>
  <c r="J202" i="2"/>
  <c r="O201" i="2"/>
  <c r="N201" i="2"/>
  <c r="K201" i="2"/>
  <c r="J201" i="2"/>
  <c r="O200" i="2"/>
  <c r="N200" i="2"/>
  <c r="K200" i="2"/>
  <c r="J200" i="2"/>
  <c r="O199" i="2"/>
  <c r="N199" i="2"/>
  <c r="K199" i="2"/>
  <c r="J199" i="2"/>
  <c r="O198" i="2"/>
  <c r="N198" i="2"/>
  <c r="K198" i="2"/>
  <c r="J198" i="2"/>
  <c r="O197" i="2"/>
  <c r="N197" i="2"/>
  <c r="K197" i="2"/>
  <c r="J197" i="2"/>
  <c r="O196" i="2"/>
  <c r="N196" i="2"/>
  <c r="K196" i="2"/>
  <c r="J196" i="2"/>
  <c r="O195" i="2"/>
  <c r="N195" i="2"/>
  <c r="K195" i="2"/>
  <c r="J195" i="2"/>
  <c r="O194" i="2"/>
  <c r="N194" i="2"/>
  <c r="K194" i="2"/>
  <c r="J194" i="2"/>
  <c r="O193" i="2"/>
  <c r="N193" i="2"/>
  <c r="K193" i="2"/>
  <c r="J193" i="2"/>
  <c r="O192" i="2"/>
  <c r="N192" i="2"/>
  <c r="K192" i="2"/>
  <c r="J192" i="2"/>
  <c r="O191" i="2"/>
  <c r="N191" i="2"/>
  <c r="K191" i="2"/>
  <c r="J191" i="2"/>
  <c r="O190" i="2"/>
  <c r="N190" i="2"/>
  <c r="K190" i="2"/>
  <c r="J190" i="2"/>
  <c r="O189" i="2"/>
  <c r="N189" i="2"/>
  <c r="K189" i="2"/>
  <c r="J189" i="2"/>
  <c r="O188" i="2"/>
  <c r="N188" i="2"/>
  <c r="K188" i="2"/>
  <c r="J188" i="2"/>
  <c r="O187" i="2"/>
  <c r="N187" i="2"/>
  <c r="K187" i="2"/>
  <c r="J187" i="2"/>
  <c r="O186" i="2"/>
  <c r="N186" i="2"/>
  <c r="K186" i="2"/>
  <c r="J186" i="2"/>
  <c r="O185" i="2"/>
  <c r="N185" i="2"/>
  <c r="K185" i="2"/>
  <c r="J185" i="2"/>
  <c r="O184" i="2"/>
  <c r="N184" i="2"/>
  <c r="K184" i="2"/>
  <c r="J184" i="2"/>
  <c r="O183" i="2"/>
  <c r="N183" i="2"/>
  <c r="K183" i="2"/>
  <c r="J183" i="2"/>
  <c r="O182" i="2"/>
  <c r="N182" i="2"/>
  <c r="K182" i="2"/>
  <c r="J182" i="2"/>
  <c r="O181" i="2"/>
  <c r="N181" i="2"/>
  <c r="K181" i="2"/>
  <c r="J181" i="2"/>
  <c r="O180" i="2"/>
  <c r="N180" i="2"/>
  <c r="K180" i="2"/>
  <c r="J180" i="2"/>
  <c r="O179" i="2"/>
  <c r="N179" i="2"/>
  <c r="K179" i="2"/>
  <c r="J179" i="2"/>
  <c r="O178" i="2"/>
  <c r="N178" i="2"/>
  <c r="K178" i="2"/>
  <c r="J178" i="2"/>
  <c r="O177" i="2"/>
  <c r="N177" i="2"/>
  <c r="K177" i="2"/>
  <c r="J177" i="2"/>
  <c r="O176" i="2"/>
  <c r="N176" i="2"/>
  <c r="K176" i="2"/>
  <c r="J176" i="2"/>
  <c r="O175" i="2"/>
  <c r="N175" i="2"/>
  <c r="K175" i="2"/>
  <c r="J175" i="2"/>
  <c r="O174" i="2"/>
  <c r="N174" i="2"/>
  <c r="K174" i="2"/>
  <c r="J174" i="2"/>
  <c r="O173" i="2"/>
  <c r="N173" i="2"/>
  <c r="K173" i="2"/>
  <c r="J173" i="2"/>
  <c r="O172" i="2"/>
  <c r="N172" i="2"/>
  <c r="K172" i="2"/>
  <c r="J172" i="2"/>
  <c r="O171" i="2"/>
  <c r="N171" i="2"/>
  <c r="K171" i="2"/>
  <c r="J171" i="2"/>
  <c r="O170" i="2"/>
  <c r="N170" i="2"/>
  <c r="K170" i="2"/>
  <c r="J170" i="2"/>
  <c r="O169" i="2"/>
  <c r="N169" i="2"/>
  <c r="K169" i="2"/>
  <c r="J169" i="2"/>
  <c r="O168" i="2"/>
  <c r="N168" i="2"/>
  <c r="K168" i="2"/>
  <c r="J168" i="2"/>
  <c r="O167" i="2"/>
  <c r="N167" i="2"/>
  <c r="K167" i="2"/>
  <c r="J167" i="2"/>
  <c r="O166" i="2"/>
  <c r="N166" i="2"/>
  <c r="K166" i="2"/>
  <c r="J166" i="2"/>
  <c r="O165" i="2"/>
  <c r="N165" i="2"/>
  <c r="K165" i="2"/>
  <c r="J165" i="2"/>
  <c r="O164" i="2"/>
  <c r="N164" i="2"/>
  <c r="K164" i="2"/>
  <c r="J164" i="2"/>
  <c r="O163" i="2"/>
  <c r="N163" i="2"/>
  <c r="K163" i="2"/>
  <c r="J163" i="2"/>
  <c r="O162" i="2"/>
  <c r="N162" i="2"/>
  <c r="K162" i="2"/>
  <c r="J162" i="2"/>
  <c r="O161" i="2"/>
  <c r="N161" i="2"/>
  <c r="K161" i="2"/>
  <c r="J161" i="2"/>
  <c r="O160" i="2"/>
  <c r="N160" i="2"/>
  <c r="K160" i="2"/>
  <c r="J160" i="2"/>
  <c r="O159" i="2"/>
  <c r="N159" i="2"/>
  <c r="K159" i="2"/>
  <c r="J159" i="2"/>
  <c r="O158" i="2"/>
  <c r="N158" i="2"/>
  <c r="K158" i="2"/>
  <c r="J158" i="2"/>
  <c r="O157" i="2"/>
  <c r="N157" i="2"/>
  <c r="K157" i="2"/>
  <c r="J157" i="2"/>
  <c r="O156" i="2"/>
  <c r="N156" i="2"/>
  <c r="K156" i="2"/>
  <c r="J156" i="2"/>
  <c r="O155" i="2"/>
  <c r="N155" i="2"/>
  <c r="K155" i="2"/>
  <c r="J155" i="2"/>
  <c r="O154" i="2"/>
  <c r="N154" i="2"/>
  <c r="K154" i="2"/>
  <c r="J154" i="2"/>
  <c r="O153" i="2"/>
  <c r="N153" i="2"/>
  <c r="K153" i="2"/>
  <c r="J153" i="2"/>
  <c r="O152" i="2"/>
  <c r="N152" i="2"/>
  <c r="K152" i="2"/>
  <c r="J152" i="2"/>
  <c r="O151" i="2"/>
  <c r="N151" i="2"/>
  <c r="K151" i="2"/>
  <c r="J151" i="2"/>
  <c r="O150" i="2"/>
  <c r="N150" i="2"/>
  <c r="K150" i="2"/>
  <c r="J150" i="2"/>
  <c r="O149" i="2"/>
  <c r="N149" i="2"/>
  <c r="K149" i="2"/>
  <c r="J149" i="2"/>
  <c r="O148" i="2"/>
  <c r="N148" i="2"/>
  <c r="K148" i="2"/>
  <c r="J148" i="2"/>
  <c r="O147" i="2"/>
  <c r="N147" i="2"/>
  <c r="K147" i="2"/>
  <c r="J147" i="2"/>
  <c r="O146" i="2"/>
  <c r="N146" i="2"/>
  <c r="K146" i="2"/>
  <c r="J146" i="2"/>
  <c r="O145" i="2"/>
  <c r="N145" i="2"/>
  <c r="K145" i="2"/>
  <c r="J145" i="2"/>
  <c r="O144" i="2"/>
  <c r="N144" i="2"/>
  <c r="K144" i="2"/>
  <c r="J144" i="2"/>
  <c r="O143" i="2"/>
  <c r="N143" i="2"/>
  <c r="K143" i="2"/>
  <c r="J143" i="2"/>
  <c r="O142" i="2"/>
  <c r="N142" i="2"/>
  <c r="K142" i="2"/>
  <c r="J142" i="2"/>
  <c r="O141" i="2"/>
  <c r="N141" i="2"/>
  <c r="K141" i="2"/>
  <c r="J141" i="2"/>
  <c r="O140" i="2"/>
  <c r="N140" i="2"/>
  <c r="K140" i="2"/>
  <c r="J140" i="2"/>
  <c r="O139" i="2"/>
  <c r="N139" i="2"/>
  <c r="K139" i="2"/>
  <c r="J139" i="2"/>
  <c r="O138" i="2"/>
  <c r="N138" i="2"/>
  <c r="K138" i="2"/>
  <c r="J138" i="2"/>
  <c r="O137" i="2"/>
  <c r="N137" i="2"/>
  <c r="K137" i="2"/>
  <c r="J137" i="2"/>
  <c r="O136" i="2"/>
  <c r="N136" i="2"/>
  <c r="K136" i="2"/>
  <c r="J136" i="2"/>
  <c r="O135" i="2"/>
  <c r="N135" i="2"/>
  <c r="K135" i="2"/>
  <c r="J135" i="2"/>
  <c r="O134" i="2"/>
  <c r="N134" i="2"/>
  <c r="K134" i="2"/>
  <c r="J134" i="2"/>
  <c r="O133" i="2"/>
  <c r="N133" i="2"/>
  <c r="K133" i="2"/>
  <c r="J133" i="2"/>
  <c r="O132" i="2"/>
  <c r="N132" i="2"/>
  <c r="K132" i="2"/>
  <c r="J132" i="2"/>
  <c r="O131" i="2"/>
  <c r="N131" i="2"/>
  <c r="K131" i="2"/>
  <c r="J131" i="2"/>
  <c r="O130" i="2"/>
  <c r="N130" i="2"/>
  <c r="K130" i="2"/>
  <c r="J130" i="2"/>
  <c r="O129" i="2"/>
  <c r="N129" i="2"/>
  <c r="K129" i="2"/>
  <c r="J129" i="2"/>
  <c r="O128" i="2"/>
  <c r="N128" i="2"/>
  <c r="K128" i="2"/>
  <c r="J128" i="2"/>
  <c r="O127" i="2"/>
  <c r="N127" i="2"/>
  <c r="K127" i="2"/>
  <c r="J127" i="2"/>
  <c r="O126" i="2"/>
  <c r="N126" i="2"/>
  <c r="K126" i="2"/>
  <c r="J126" i="2"/>
  <c r="O125" i="2"/>
  <c r="N125" i="2"/>
  <c r="K125" i="2"/>
  <c r="J125" i="2"/>
  <c r="O124" i="2"/>
  <c r="N124" i="2"/>
  <c r="K124" i="2"/>
  <c r="J124" i="2"/>
  <c r="O123" i="2"/>
  <c r="N123" i="2"/>
  <c r="K123" i="2"/>
  <c r="J123" i="2"/>
  <c r="O122" i="2"/>
  <c r="N122" i="2"/>
  <c r="K122" i="2"/>
  <c r="J122" i="2"/>
  <c r="O121" i="2"/>
  <c r="N121" i="2"/>
  <c r="K121" i="2"/>
  <c r="J121" i="2"/>
  <c r="O120" i="2"/>
  <c r="N120" i="2"/>
  <c r="K120" i="2"/>
  <c r="J120" i="2"/>
  <c r="O119" i="2"/>
  <c r="N119" i="2"/>
  <c r="K119" i="2"/>
  <c r="J119" i="2"/>
  <c r="O118" i="2"/>
  <c r="N118" i="2"/>
  <c r="K118" i="2"/>
  <c r="J118" i="2"/>
  <c r="O117" i="2"/>
  <c r="N117" i="2"/>
  <c r="K117" i="2"/>
  <c r="J117" i="2"/>
  <c r="O116" i="2"/>
  <c r="N116" i="2"/>
  <c r="K116" i="2"/>
  <c r="J116" i="2"/>
  <c r="O115" i="2"/>
  <c r="N115" i="2"/>
  <c r="K115" i="2"/>
  <c r="J115" i="2"/>
  <c r="O114" i="2"/>
  <c r="N114" i="2"/>
  <c r="K114" i="2"/>
  <c r="J114" i="2"/>
  <c r="O113" i="2"/>
  <c r="N113" i="2"/>
  <c r="K113" i="2"/>
  <c r="J113" i="2"/>
  <c r="O112" i="2"/>
  <c r="N112" i="2"/>
  <c r="K112" i="2"/>
  <c r="J112" i="2"/>
  <c r="O111" i="2"/>
  <c r="N111" i="2"/>
  <c r="K111" i="2"/>
  <c r="J111" i="2"/>
  <c r="O110" i="2"/>
  <c r="N110" i="2"/>
  <c r="K110" i="2"/>
  <c r="J110" i="2"/>
  <c r="O109" i="2"/>
  <c r="N109" i="2"/>
  <c r="K109" i="2"/>
  <c r="J109" i="2"/>
  <c r="O108" i="2"/>
  <c r="N108" i="2"/>
  <c r="K108" i="2"/>
  <c r="J108" i="2"/>
  <c r="O107" i="2"/>
  <c r="N107" i="2"/>
  <c r="K107" i="2"/>
  <c r="J107" i="2"/>
  <c r="O106" i="2"/>
  <c r="N106" i="2"/>
  <c r="K106" i="2"/>
  <c r="J106" i="2"/>
  <c r="O105" i="2"/>
  <c r="N105" i="2"/>
  <c r="K105" i="2"/>
  <c r="J105" i="2"/>
  <c r="O104" i="2"/>
  <c r="N104" i="2"/>
  <c r="K104" i="2"/>
  <c r="J104" i="2"/>
  <c r="O103" i="2"/>
  <c r="N103" i="2"/>
  <c r="K103" i="2"/>
  <c r="J103" i="2"/>
  <c r="O102" i="2"/>
  <c r="N102" i="2"/>
  <c r="K102" i="2"/>
  <c r="J102" i="2"/>
  <c r="O101" i="2"/>
  <c r="N101" i="2"/>
  <c r="K101" i="2"/>
  <c r="J101" i="2"/>
  <c r="O100" i="2"/>
  <c r="N100" i="2"/>
  <c r="K100" i="2"/>
  <c r="J100" i="2"/>
  <c r="O99" i="2"/>
  <c r="N99" i="2"/>
  <c r="K99" i="2"/>
  <c r="J99" i="2"/>
  <c r="O98" i="2"/>
  <c r="N98" i="2"/>
  <c r="K98" i="2"/>
  <c r="J98" i="2"/>
  <c r="O97" i="2"/>
  <c r="N97" i="2"/>
  <c r="K97" i="2"/>
  <c r="J97" i="2"/>
  <c r="O96" i="2"/>
  <c r="N96" i="2"/>
  <c r="K96" i="2"/>
  <c r="J96" i="2"/>
  <c r="O95" i="2"/>
  <c r="N95" i="2"/>
  <c r="K95" i="2"/>
  <c r="J95" i="2"/>
  <c r="O94" i="2"/>
  <c r="N94" i="2"/>
  <c r="K94" i="2"/>
  <c r="J94" i="2"/>
  <c r="O93" i="2"/>
  <c r="N93" i="2"/>
  <c r="K93" i="2"/>
  <c r="J93" i="2"/>
  <c r="O92" i="2"/>
  <c r="N92" i="2"/>
  <c r="K92" i="2"/>
  <c r="J92" i="2"/>
  <c r="O91" i="2"/>
  <c r="N91" i="2"/>
  <c r="K91" i="2"/>
  <c r="J91" i="2"/>
  <c r="O90" i="2"/>
  <c r="N90" i="2"/>
  <c r="K90" i="2"/>
  <c r="J90" i="2"/>
  <c r="O89" i="2"/>
  <c r="N89" i="2"/>
  <c r="K89" i="2"/>
  <c r="J89" i="2"/>
  <c r="O88" i="2"/>
  <c r="N88" i="2"/>
  <c r="K88" i="2"/>
  <c r="J88" i="2"/>
  <c r="O87" i="2"/>
  <c r="N87" i="2"/>
  <c r="K87" i="2"/>
  <c r="J87" i="2"/>
  <c r="O86" i="2"/>
  <c r="N86" i="2"/>
  <c r="K86" i="2"/>
  <c r="J86" i="2"/>
  <c r="O85" i="2"/>
  <c r="N85" i="2"/>
  <c r="K85" i="2"/>
  <c r="J85" i="2"/>
  <c r="O84" i="2"/>
  <c r="N84" i="2"/>
  <c r="K84" i="2"/>
  <c r="J84" i="2"/>
  <c r="O83" i="2"/>
  <c r="N83" i="2"/>
  <c r="K83" i="2"/>
  <c r="J83" i="2"/>
  <c r="O82" i="2"/>
  <c r="N82" i="2"/>
  <c r="K82" i="2"/>
  <c r="J82" i="2"/>
  <c r="O81" i="2"/>
  <c r="N81" i="2"/>
  <c r="K81" i="2"/>
  <c r="J81" i="2"/>
  <c r="O80" i="2"/>
  <c r="N80" i="2"/>
  <c r="K80" i="2"/>
  <c r="J80" i="2"/>
  <c r="O79" i="2"/>
  <c r="N79" i="2"/>
  <c r="K79" i="2"/>
  <c r="J79" i="2"/>
  <c r="O78" i="2"/>
  <c r="N78" i="2"/>
  <c r="K78" i="2"/>
  <c r="J78" i="2"/>
  <c r="O77" i="2"/>
  <c r="N77" i="2"/>
  <c r="K77" i="2"/>
  <c r="J77" i="2"/>
  <c r="O76" i="2"/>
  <c r="N76" i="2"/>
  <c r="K76" i="2"/>
  <c r="J76" i="2"/>
  <c r="O75" i="2"/>
  <c r="N75" i="2"/>
  <c r="K75" i="2"/>
  <c r="J75" i="2"/>
  <c r="O74" i="2"/>
  <c r="N74" i="2"/>
  <c r="K74" i="2"/>
  <c r="J74" i="2"/>
  <c r="O73" i="2"/>
  <c r="N73" i="2"/>
  <c r="K73" i="2"/>
  <c r="J73" i="2"/>
  <c r="O72" i="2"/>
  <c r="N72" i="2"/>
  <c r="K72" i="2"/>
  <c r="J72" i="2"/>
  <c r="O71" i="2"/>
  <c r="N71" i="2"/>
  <c r="K71" i="2"/>
  <c r="J71" i="2"/>
  <c r="O70" i="2"/>
  <c r="N70" i="2"/>
  <c r="K70" i="2"/>
  <c r="J70" i="2"/>
  <c r="O69" i="2"/>
  <c r="N69" i="2"/>
  <c r="K69" i="2"/>
  <c r="J69" i="2"/>
  <c r="O68" i="2"/>
  <c r="N68" i="2"/>
  <c r="K68" i="2"/>
  <c r="J68" i="2"/>
  <c r="O67" i="2"/>
  <c r="N67" i="2"/>
  <c r="K67" i="2"/>
  <c r="J67" i="2"/>
  <c r="O66" i="2"/>
  <c r="N66" i="2"/>
  <c r="K66" i="2"/>
  <c r="J66" i="2"/>
  <c r="O65" i="2"/>
  <c r="N65" i="2"/>
  <c r="K65" i="2"/>
  <c r="J65" i="2"/>
  <c r="O64" i="2"/>
  <c r="N64" i="2"/>
  <c r="K64" i="2"/>
  <c r="J64" i="2"/>
  <c r="O63" i="2"/>
  <c r="N63" i="2"/>
  <c r="K63" i="2"/>
  <c r="J63" i="2"/>
  <c r="O62" i="2"/>
  <c r="N62" i="2"/>
  <c r="K62" i="2"/>
  <c r="J62" i="2"/>
  <c r="O61" i="2"/>
  <c r="N61" i="2"/>
  <c r="K61" i="2"/>
  <c r="J61" i="2"/>
  <c r="O60" i="2"/>
  <c r="N60" i="2"/>
  <c r="K60" i="2"/>
  <c r="J60" i="2"/>
  <c r="O59" i="2"/>
  <c r="N59" i="2"/>
  <c r="K59" i="2"/>
  <c r="J59" i="2"/>
  <c r="O58" i="2"/>
  <c r="N58" i="2"/>
  <c r="K58" i="2"/>
  <c r="J58" i="2"/>
  <c r="O57" i="2"/>
  <c r="N57" i="2"/>
  <c r="K57" i="2"/>
  <c r="J57" i="2"/>
  <c r="O56" i="2"/>
  <c r="N56" i="2"/>
  <c r="K56" i="2"/>
  <c r="J56" i="2"/>
  <c r="O55" i="2"/>
  <c r="N55" i="2"/>
  <c r="K55" i="2"/>
  <c r="J55" i="2"/>
  <c r="O54" i="2"/>
  <c r="N54" i="2"/>
  <c r="K54" i="2"/>
  <c r="J54" i="2"/>
  <c r="O53" i="2"/>
  <c r="N53" i="2"/>
  <c r="K53" i="2"/>
  <c r="J53" i="2"/>
  <c r="O52" i="2"/>
  <c r="N52" i="2"/>
  <c r="K52" i="2"/>
  <c r="J52" i="2"/>
  <c r="O51" i="2"/>
  <c r="N51" i="2"/>
  <c r="K51" i="2"/>
  <c r="J51" i="2"/>
  <c r="O50" i="2"/>
  <c r="N50" i="2"/>
  <c r="K50" i="2"/>
  <c r="J50" i="2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O45" i="2"/>
  <c r="N45" i="2"/>
  <c r="K45" i="2"/>
  <c r="J45" i="2"/>
  <c r="O44" i="2"/>
  <c r="N44" i="2"/>
  <c r="K44" i="2"/>
  <c r="J44" i="2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O39" i="2"/>
  <c r="N39" i="2"/>
  <c r="K39" i="2"/>
  <c r="J39" i="2"/>
  <c r="O38" i="2"/>
  <c r="N38" i="2"/>
  <c r="K38" i="2"/>
  <c r="J38" i="2"/>
  <c r="O37" i="2"/>
  <c r="N37" i="2"/>
  <c r="K37" i="2"/>
  <c r="J37" i="2"/>
  <c r="O36" i="2"/>
  <c r="N36" i="2"/>
  <c r="K36" i="2"/>
  <c r="J36" i="2"/>
  <c r="O35" i="2"/>
  <c r="N35" i="2"/>
  <c r="K35" i="2"/>
  <c r="J35" i="2"/>
  <c r="O34" i="2"/>
  <c r="N34" i="2"/>
  <c r="K34" i="2"/>
  <c r="J34" i="2"/>
  <c r="O33" i="2"/>
  <c r="N33" i="2"/>
  <c r="K33" i="2"/>
  <c r="J33" i="2"/>
  <c r="O32" i="2"/>
  <c r="N32" i="2"/>
  <c r="K32" i="2"/>
  <c r="J32" i="2"/>
  <c r="O31" i="2"/>
  <c r="N31" i="2"/>
  <c r="K31" i="2"/>
  <c r="J31" i="2"/>
  <c r="O30" i="2"/>
  <c r="N30" i="2"/>
  <c r="K30" i="2"/>
  <c r="J30" i="2"/>
  <c r="O29" i="2"/>
  <c r="N29" i="2"/>
  <c r="K29" i="2"/>
  <c r="J29" i="2"/>
  <c r="O28" i="2"/>
  <c r="N28" i="2"/>
  <c r="K28" i="2"/>
  <c r="J28" i="2"/>
  <c r="O27" i="2"/>
  <c r="N27" i="2"/>
  <c r="K27" i="2"/>
  <c r="J27" i="2"/>
  <c r="O26" i="2"/>
  <c r="N26" i="2"/>
  <c r="K26" i="2"/>
  <c r="J26" i="2"/>
  <c r="O25" i="2"/>
  <c r="N25" i="2"/>
  <c r="K25" i="2"/>
  <c r="J25" i="2"/>
  <c r="O24" i="2"/>
  <c r="N24" i="2"/>
  <c r="K24" i="2"/>
  <c r="J24" i="2"/>
  <c r="O23" i="2"/>
  <c r="N23" i="2"/>
  <c r="K23" i="2"/>
  <c r="J23" i="2"/>
  <c r="O22" i="2"/>
  <c r="N22" i="2"/>
  <c r="K22" i="2"/>
  <c r="J22" i="2"/>
  <c r="O21" i="2"/>
  <c r="N21" i="2"/>
  <c r="K21" i="2"/>
  <c r="J21" i="2"/>
  <c r="O20" i="2"/>
  <c r="N20" i="2"/>
  <c r="K20" i="2"/>
  <c r="J20" i="2"/>
  <c r="O19" i="2"/>
  <c r="N19" i="2"/>
  <c r="K19" i="2"/>
  <c r="J19" i="2"/>
  <c r="O18" i="2"/>
  <c r="N18" i="2"/>
  <c r="K18" i="2"/>
  <c r="J18" i="2"/>
  <c r="O17" i="2"/>
  <c r="N17" i="2"/>
  <c r="K17" i="2"/>
  <c r="J17" i="2"/>
  <c r="O16" i="2"/>
  <c r="N16" i="2"/>
  <c r="K16" i="2"/>
  <c r="J16" i="2"/>
  <c r="O15" i="2"/>
  <c r="N15" i="2"/>
  <c r="K15" i="2"/>
  <c r="J15" i="2"/>
  <c r="O14" i="2"/>
  <c r="N14" i="2"/>
  <c r="K14" i="2"/>
  <c r="J14" i="2"/>
  <c r="O13" i="2"/>
  <c r="N13" i="2"/>
  <c r="K13" i="2"/>
  <c r="J13" i="2"/>
  <c r="O12" i="2"/>
  <c r="N12" i="2"/>
  <c r="K12" i="2"/>
  <c r="J12" i="2"/>
  <c r="O11" i="2"/>
  <c r="N11" i="2"/>
  <c r="K11" i="2"/>
  <c r="J11" i="2"/>
  <c r="O10" i="2"/>
  <c r="N10" i="2"/>
  <c r="K10" i="2"/>
  <c r="J10" i="2"/>
  <c r="O9" i="2"/>
  <c r="N9" i="2"/>
  <c r="K9" i="2"/>
  <c r="J9" i="2"/>
  <c r="O8" i="2"/>
  <c r="N8" i="2"/>
  <c r="K8" i="2"/>
  <c r="J8" i="2"/>
  <c r="O7" i="2"/>
  <c r="N7" i="2"/>
  <c r="K7" i="2"/>
  <c r="J7" i="2"/>
  <c r="O6" i="2"/>
  <c r="N6" i="2"/>
  <c r="K6" i="2"/>
  <c r="J6" i="2"/>
  <c r="O5" i="2"/>
  <c r="N5" i="2"/>
  <c r="K5" i="2"/>
  <c r="J5" i="2"/>
  <c r="O4" i="2"/>
  <c r="N4" i="2"/>
  <c r="K4" i="2"/>
  <c r="J4" i="2"/>
  <c r="O3" i="2"/>
  <c r="N3" i="2"/>
  <c r="K3" i="2"/>
  <c r="J3" i="2"/>
  <c r="K50" i="1"/>
  <c r="J50" i="1"/>
  <c r="K49" i="1"/>
  <c r="J49" i="1"/>
  <c r="K47" i="1"/>
  <c r="J47" i="1"/>
  <c r="K46" i="1"/>
  <c r="J46" i="1"/>
  <c r="K44" i="1"/>
  <c r="J44" i="1"/>
  <c r="K43" i="1"/>
  <c r="J43" i="1"/>
  <c r="K41" i="1"/>
  <c r="J41" i="1"/>
  <c r="K40" i="1"/>
  <c r="J40" i="1"/>
  <c r="K38" i="1"/>
  <c r="J38" i="1"/>
  <c r="K37" i="1"/>
  <c r="J37" i="1"/>
  <c r="K35" i="1"/>
  <c r="J35" i="1"/>
  <c r="K34" i="1"/>
  <c r="J34" i="1"/>
  <c r="K32" i="1"/>
  <c r="J32" i="1"/>
  <c r="K31" i="1"/>
  <c r="J31" i="1"/>
  <c r="K29" i="1"/>
  <c r="J29" i="1"/>
  <c r="K28" i="1"/>
  <c r="J28" i="1"/>
  <c r="G26" i="1"/>
  <c r="K26" i="1" s="1"/>
  <c r="E26" i="1"/>
  <c r="J26" i="1" s="1"/>
  <c r="G25" i="1"/>
  <c r="K25" i="1" s="1"/>
  <c r="E25" i="1"/>
  <c r="G23" i="1"/>
  <c r="K23" i="1" s="1"/>
  <c r="E23" i="1"/>
  <c r="J23" i="1" s="1"/>
  <c r="G22" i="1"/>
  <c r="K22" i="1" s="1"/>
  <c r="E22" i="1"/>
  <c r="G20" i="1"/>
  <c r="K20" i="1" s="1"/>
  <c r="E20" i="1"/>
  <c r="J20" i="1" s="1"/>
  <c r="G19" i="1"/>
  <c r="K19" i="1" s="1"/>
  <c r="G17" i="1"/>
  <c r="K17" i="1" s="1"/>
  <c r="E17" i="1"/>
  <c r="J17" i="1" s="1"/>
  <c r="G16" i="1"/>
  <c r="K16" i="1" s="1"/>
  <c r="E16" i="1"/>
  <c r="G14" i="1"/>
  <c r="K14" i="1" s="1"/>
  <c r="E14" i="1"/>
  <c r="J14" i="1" s="1"/>
  <c r="G13" i="1"/>
  <c r="K13" i="1" s="1"/>
  <c r="G11" i="1"/>
  <c r="K11" i="1" s="1"/>
  <c r="E11" i="1"/>
  <c r="J11" i="1" s="1"/>
  <c r="G10" i="1"/>
  <c r="K10" i="1" s="1"/>
  <c r="E10" i="1"/>
  <c r="G8" i="1"/>
  <c r="K8" i="1" s="1"/>
  <c r="E8" i="1"/>
  <c r="J8" i="1" s="1"/>
  <c r="G7" i="1"/>
  <c r="K7" i="1" s="1"/>
  <c r="E7" i="1"/>
  <c r="J13" i="1" l="1"/>
  <c r="J19" i="1"/>
  <c r="J7" i="1"/>
  <c r="J10" i="1"/>
  <c r="J16" i="1"/>
  <c r="J22" i="1"/>
  <c r="J25" i="1"/>
</calcChain>
</file>

<file path=xl/sharedStrings.xml><?xml version="1.0" encoding="utf-8"?>
<sst xmlns="http://schemas.openxmlformats.org/spreadsheetml/2006/main" count="218" uniqueCount="53">
  <si>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</si>
  <si>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</si>
  <si>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</si>
  <si>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</si>
  <si>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</si>
  <si>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</si>
  <si>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</si>
  <si>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</si>
  <si>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</si>
  <si>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</si>
  <si>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</si>
  <si>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</si>
  <si>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P40_S1</t>
  </si>
  <si>
    <t>measured</t>
  </si>
  <si>
    <t xml:space="preserve"> - </t>
  </si>
  <si>
    <t>curve fit</t>
  </si>
  <si>
    <t>P41_S2</t>
  </si>
  <si>
    <t>P42_S3</t>
  </si>
  <si>
    <t>P43_S4</t>
  </si>
  <si>
    <t>P44_S5</t>
  </si>
  <si>
    <t>P45_S6</t>
  </si>
  <si>
    <t>P46_S7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</si>
  <si>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</si>
  <si>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</si>
  <si>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</si>
  <si>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</si>
  <si>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</si>
  <si>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</si>
  <si>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</si>
  <si>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</si>
  <si>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</si>
  <si>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</si>
  <si>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</si>
  <si>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</si>
  <si>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</si>
  <si>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</si>
  <si>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</si>
  <si>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</si>
  <si>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</si>
  <si>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P40</t>
  </si>
  <si>
    <t>P41</t>
  </si>
  <si>
    <t>P42</t>
  </si>
  <si>
    <t>P43</t>
  </si>
  <si>
    <t>P44</t>
  </si>
  <si>
    <t>P45</t>
  </si>
  <si>
    <t>P46</t>
  </si>
  <si>
    <t>Baro</t>
  </si>
  <si>
    <t>T1</t>
  </si>
  <si>
    <t>T2</t>
  </si>
  <si>
    <t>T3</t>
  </si>
  <si>
    <t>[PSI]</t>
  </si>
  <si>
    <t>[in.hga]</t>
  </si>
  <si>
    <t>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</si>
</sst>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2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/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0" fillId="0" borderId="0" xfId="0" applyNumberFormat="1"/>
    <xf numFmtId="19" fontId="0" fillId="0" borderId="0" xfId="0" applyNumberFormat="1"/>
    <xf numFmtId="14" fontId="0" fillId="13" borderId="0" xfId="0" applyNumberFormat="1" applyFill="1"/>
    <xf numFmtId="19" fontId="0" fillId="13" borderId="0" xfId="0" applyNumberFormat="1" applyFill="1"/>
    <xf numFmtId="0" fontId="0" fillId="13" borderId="0" xfId="0" applyFill="1"/>
    <xf numFmtId="14" fontId="3" fillId="13" borderId="0" xfId="0" applyNumberFormat="1" applyFont="1" applyFill="1" applyAlignment="1">
      <alignment horizontal="center" vertical="center"/>
    </xf>
    <xf numFmtId="19" fontId="3" fillId="13" borderId="0" xfId="0" applyNumberFormat="1" applyFont="1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P40_S1!$I$3:$I$420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P40_S1!$K$3:$K$420</c:f>
              <c:numCache>
                <c:formatCode>General</c:formatCode>
                <c:ptCount val="418"/>
                <c:pt idx="0">
                  <c:v>25.367678502658915</c:v>
                </c:pt>
                <c:pt idx="1">
                  <c:v>23.262845842333554</c:v>
                </c:pt>
                <c:pt idx="2">
                  <c:v>21.449441820098379</c:v>
                </c:pt>
                <c:pt idx="3">
                  <c:v>19.996993814435534</c:v>
                </c:pt>
                <c:pt idx="4">
                  <c:v>18.792710950743995</c:v>
                </c:pt>
                <c:pt idx="5">
                  <c:v>17.724067451719897</c:v>
                </c:pt>
                <c:pt idx="6">
                  <c:v>16.836241021978065</c:v>
                </c:pt>
                <c:pt idx="7">
                  <c:v>16.053759580417029</c:v>
                </c:pt>
                <c:pt idx="8">
                  <c:v>15.378498525379822</c:v>
                </c:pt>
                <c:pt idx="9">
                  <c:v>14.804804746241304</c:v>
                </c:pt>
                <c:pt idx="10">
                  <c:v>14.271708140994001</c:v>
                </c:pt>
                <c:pt idx="11">
                  <c:v>13.821312075968075</c:v>
                </c:pt>
                <c:pt idx="12">
                  <c:v>13.435052676712338</c:v>
                </c:pt>
                <c:pt idx="13">
                  <c:v>13.045629217130942</c:v>
                </c:pt>
                <c:pt idx="14">
                  <c:v>12.731788176127351</c:v>
                </c:pt>
                <c:pt idx="15">
                  <c:v>12.412809945219859</c:v>
                </c:pt>
                <c:pt idx="16">
                  <c:v>12.106498003007603</c:v>
                </c:pt>
                <c:pt idx="17">
                  <c:v>11.843786635437798</c:v>
                </c:pt>
                <c:pt idx="18">
                  <c:v>11.571950054449951</c:v>
                </c:pt>
                <c:pt idx="19">
                  <c:v>11.3110940281552</c:v>
                </c:pt>
                <c:pt idx="20">
                  <c:v>11.04357544748672</c:v>
                </c:pt>
                <c:pt idx="21">
                  <c:v>10.814040862363635</c:v>
                </c:pt>
                <c:pt idx="22">
                  <c:v>10.602249302079306</c:v>
                </c:pt>
                <c:pt idx="23">
                  <c:v>10.389752115810964</c:v>
                </c:pt>
                <c:pt idx="24">
                  <c:v>10.166719767941338</c:v>
                </c:pt>
                <c:pt idx="25">
                  <c:v>9.9541428639923417</c:v>
                </c:pt>
                <c:pt idx="26">
                  <c:v>9.7714208771972793</c:v>
                </c:pt>
                <c:pt idx="27">
                  <c:v>9.600681232245039</c:v>
                </c:pt>
                <c:pt idx="28">
                  <c:v>9.4229163222709076</c:v>
                </c:pt>
                <c:pt idx="29">
                  <c:v>9.2789382111777012</c:v>
                </c:pt>
                <c:pt idx="30">
                  <c:v>9.0922595661753505</c:v>
                </c:pt>
                <c:pt idx="31">
                  <c:v>8.9400945953793638</c:v>
                </c:pt>
                <c:pt idx="32">
                  <c:v>8.7973877986866107</c:v>
                </c:pt>
                <c:pt idx="33">
                  <c:v>8.6645014980636468</c:v>
                </c:pt>
                <c:pt idx="34">
                  <c:v>8.5114623087825088</c:v>
                </c:pt>
                <c:pt idx="35">
                  <c:v>8.370975297012178</c:v>
                </c:pt>
                <c:pt idx="36">
                  <c:v>8.2703364782434861</c:v>
                </c:pt>
                <c:pt idx="37">
                  <c:v>8.1558357457279058</c:v>
                </c:pt>
                <c:pt idx="38">
                  <c:v>8.0429502191934645</c:v>
                </c:pt>
                <c:pt idx="39">
                  <c:v>7.952974792857824</c:v>
                </c:pt>
                <c:pt idx="40">
                  <c:v>7.8318539312155808</c:v>
                </c:pt>
                <c:pt idx="41">
                  <c:v>7.7452220340221158</c:v>
                </c:pt>
                <c:pt idx="42">
                  <c:v>7.6663729669073488</c:v>
                </c:pt>
                <c:pt idx="43">
                  <c:v>7.5714329628847503</c:v>
                </c:pt>
                <c:pt idx="44">
                  <c:v>7.4866184706769445</c:v>
                </c:pt>
                <c:pt idx="45">
                  <c:v>7.4093752342940462</c:v>
                </c:pt>
                <c:pt idx="46">
                  <c:v>7.3439931027624308</c:v>
                </c:pt>
                <c:pt idx="47">
                  <c:v>7.2613283190492144</c:v>
                </c:pt>
                <c:pt idx="48">
                  <c:v>7.1635278175157628</c:v>
                </c:pt>
                <c:pt idx="49">
                  <c:v>7.1324040808892564</c:v>
                </c:pt>
                <c:pt idx="50">
                  <c:v>7.06776782487524</c:v>
                </c:pt>
                <c:pt idx="51">
                  <c:v>7.0253812495079</c:v>
                </c:pt>
                <c:pt idx="52">
                  <c:v>6.9740999996575415</c:v>
                </c:pt>
                <c:pt idx="53">
                  <c:v>6.9084529081720314</c:v>
                </c:pt>
                <c:pt idx="54">
                  <c:v>6.8397336737367045</c:v>
                </c:pt>
                <c:pt idx="55">
                  <c:v>6.7930843349234271</c:v>
                </c:pt>
                <c:pt idx="56">
                  <c:v>6.7699076134396616</c:v>
                </c:pt>
                <c:pt idx="57">
                  <c:v>6.7141063297753814</c:v>
                </c:pt>
                <c:pt idx="58">
                  <c:v>6.6602732994145528</c:v>
                </c:pt>
                <c:pt idx="59">
                  <c:v>6.6386555947400705</c:v>
                </c:pt>
                <c:pt idx="60">
                  <c:v>6.5809271816024379</c:v>
                </c:pt>
                <c:pt idx="61">
                  <c:v>6.5557229265852719</c:v>
                </c:pt>
                <c:pt idx="62">
                  <c:v>6.4959162364488821</c:v>
                </c:pt>
                <c:pt idx="63">
                  <c:v>6.4702911352874759</c:v>
                </c:pt>
                <c:pt idx="64">
                  <c:v>6.4208829282276652</c:v>
                </c:pt>
                <c:pt idx="65">
                  <c:v>6.3689058342160507</c:v>
                </c:pt>
                <c:pt idx="66">
                  <c:v>6.3541314155268029</c:v>
                </c:pt>
                <c:pt idx="67">
                  <c:v>6.2941890138139938</c:v>
                </c:pt>
                <c:pt idx="68">
                  <c:v>6.2795600228856472</c:v>
                </c:pt>
                <c:pt idx="69">
                  <c:v>6.2420569090082774</c:v>
                </c:pt>
                <c:pt idx="70">
                  <c:v>6.2021336118374633</c:v>
                </c:pt>
                <c:pt idx="71">
                  <c:v>6.1516969720377883</c:v>
                </c:pt>
                <c:pt idx="72">
                  <c:v>6.1308480925361186</c:v>
                </c:pt>
                <c:pt idx="73">
                  <c:v>6.0942165552212355</c:v>
                </c:pt>
                <c:pt idx="74">
                  <c:v>6.0627812541101367</c:v>
                </c:pt>
                <c:pt idx="75">
                  <c:v>6.0515370278281511</c:v>
                </c:pt>
                <c:pt idx="76">
                  <c:v>6.0359389263386616</c:v>
                </c:pt>
                <c:pt idx="77">
                  <c:v>5.9698000312329436</c:v>
                </c:pt>
                <c:pt idx="78">
                  <c:v>5.9280646490932849</c:v>
                </c:pt>
                <c:pt idx="79">
                  <c:v>5.9089302295995028</c:v>
                </c:pt>
                <c:pt idx="80">
                  <c:v>5.8946601371530489</c:v>
                </c:pt>
                <c:pt idx="81">
                  <c:v>5.8872567718164772</c:v>
                </c:pt>
                <c:pt idx="82">
                  <c:v>5.8720150896919971</c:v>
                </c:pt>
                <c:pt idx="83">
                  <c:v>5.8344068922146741</c:v>
                </c:pt>
                <c:pt idx="84">
                  <c:v>5.8258531990298481</c:v>
                </c:pt>
                <c:pt idx="85">
                  <c:v>5.80855547137587</c:v>
                </c:pt>
                <c:pt idx="86">
                  <c:v>5.7537824249868601</c:v>
                </c:pt>
                <c:pt idx="87">
                  <c:v>5.7447592673981749</c:v>
                </c:pt>
                <c:pt idx="88">
                  <c:v>5.709312085128504</c:v>
                </c:pt>
                <c:pt idx="89">
                  <c:v>5.7036546679760285</c:v>
                </c:pt>
                <c:pt idx="90">
                  <c:v>5.6949526224612006</c:v>
                </c:pt>
                <c:pt idx="91">
                  <c:v>5.6643038359315376</c:v>
                </c:pt>
                <c:pt idx="92">
                  <c:v>5.6329491627816166</c:v>
                </c:pt>
                <c:pt idx="93">
                  <c:v>5.6286557304584504</c:v>
                </c:pt>
                <c:pt idx="94">
                  <c:v>5.583699148175989</c:v>
                </c:pt>
                <c:pt idx="95">
                  <c:v>5.553389069895097</c:v>
                </c:pt>
                <c:pt idx="96">
                  <c:v>5.5361991777829882</c:v>
                </c:pt>
                <c:pt idx="97">
                  <c:v>5.5096276736795184</c:v>
                </c:pt>
                <c:pt idx="98">
                  <c:v>5.4880747220424668</c:v>
                </c:pt>
                <c:pt idx="99">
                  <c:v>5.4665857211780295</c:v>
                </c:pt>
                <c:pt idx="100">
                  <c:v>5.4376092507218106</c:v>
                </c:pt>
                <c:pt idx="101">
                  <c:v>5.4100837251373797</c:v>
                </c:pt>
                <c:pt idx="102">
                  <c:v>5.4038465388533394</c:v>
                </c:pt>
                <c:pt idx="103">
                  <c:v>5.3627548777657701</c:v>
                </c:pt>
                <c:pt idx="104">
                  <c:v>5.3325237904450269</c:v>
                </c:pt>
                <c:pt idx="105">
                  <c:v>5.3212563314395149</c:v>
                </c:pt>
                <c:pt idx="106">
                  <c:v>5.2995492284147874</c:v>
                </c:pt>
                <c:pt idx="107">
                  <c:v>5.2414909042880522</c:v>
                </c:pt>
                <c:pt idx="108">
                  <c:v>5.2694586671852086</c:v>
                </c:pt>
                <c:pt idx="109">
                  <c:v>5.2265044608350308</c:v>
                </c:pt>
                <c:pt idx="110">
                  <c:v>5.1977577327885056</c:v>
                </c:pt>
                <c:pt idx="111">
                  <c:v>5.2100510931103088</c:v>
                </c:pt>
                <c:pt idx="112">
                  <c:v>5.1823624718058134</c:v>
                </c:pt>
                <c:pt idx="113">
                  <c:v>5.1605674604798697</c:v>
                </c:pt>
                <c:pt idx="114">
                  <c:v>5.1120088414535507</c:v>
                </c:pt>
                <c:pt idx="115">
                  <c:v>5.1141890405160622</c:v>
                </c:pt>
                <c:pt idx="116">
                  <c:v>5.0594080208719099</c:v>
                </c:pt>
                <c:pt idx="117">
                  <c:v>5.0447818619792271</c:v>
                </c:pt>
                <c:pt idx="118">
                  <c:v>5.0307369741163406</c:v>
                </c:pt>
                <c:pt idx="119">
                  <c:v>5.015292442022611</c:v>
                </c:pt>
                <c:pt idx="120">
                  <c:v>4.9876625183448127</c:v>
                </c:pt>
                <c:pt idx="121">
                  <c:v>4.9808029059163159</c:v>
                </c:pt>
                <c:pt idx="122">
                  <c:v>4.96754686597719</c:v>
                </c:pt>
                <c:pt idx="123">
                  <c:v>4.9605741004350676</c:v>
                </c:pt>
                <c:pt idx="124">
                  <c:v>4.9279672628546072</c:v>
                </c:pt>
                <c:pt idx="125">
                  <c:v>4.9194406100377277</c:v>
                </c:pt>
                <c:pt idx="126">
                  <c:v>4.8887843824423216</c:v>
                </c:pt>
                <c:pt idx="127">
                  <c:v>4.9003389612264998</c:v>
                </c:pt>
                <c:pt idx="128">
                  <c:v>4.8523552901261722</c:v>
                </c:pt>
                <c:pt idx="129">
                  <c:v>4.8421039977507734</c:v>
                </c:pt>
                <c:pt idx="130">
                  <c:v>4.8252002032035497</c:v>
                </c:pt>
                <c:pt idx="131">
                  <c:v>4.8176735166628397</c:v>
                </c:pt>
                <c:pt idx="132">
                  <c:v>4.7880126960736193</c:v>
                </c:pt>
                <c:pt idx="133">
                  <c:v>4.7510204821810342</c:v>
                </c:pt>
                <c:pt idx="134">
                  <c:v>4.7633340250858129</c:v>
                </c:pt>
                <c:pt idx="135">
                  <c:v>4.7291173411486911</c:v>
                </c:pt>
                <c:pt idx="136">
                  <c:v>4.7050596688025861</c:v>
                </c:pt>
                <c:pt idx="137">
                  <c:v>4.6641287324672938</c:v>
                </c:pt>
                <c:pt idx="138">
                  <c:v>4.6661528538126271</c:v>
                </c:pt>
                <c:pt idx="139">
                  <c:v>4.6478766533378826</c:v>
                </c:pt>
                <c:pt idx="140">
                  <c:v>4.6311620622767462</c:v>
                </c:pt>
                <c:pt idx="141">
                  <c:v>4.615160704556633</c:v>
                </c:pt>
                <c:pt idx="142">
                  <c:v>4.5902492293857229</c:v>
                </c:pt>
                <c:pt idx="143">
                  <c:v>4.5725861376843744</c:v>
                </c:pt>
                <c:pt idx="144">
                  <c:v>4.558210319236224</c:v>
                </c:pt>
                <c:pt idx="145">
                  <c:v>4.5693260953099832</c:v>
                </c:pt>
                <c:pt idx="146">
                  <c:v>4.5150829214649519</c:v>
                </c:pt>
                <c:pt idx="147">
                  <c:v>4.5078693764574638</c:v>
                </c:pt>
                <c:pt idx="148">
                  <c:v>4.5045493672899672</c:v>
                </c:pt>
                <c:pt idx="149">
                  <c:v>4.454293852095609</c:v>
                </c:pt>
                <c:pt idx="150">
                  <c:v>4.4406001622183817</c:v>
                </c:pt>
                <c:pt idx="151">
                  <c:v>4.4347062695120627</c:v>
                </c:pt>
                <c:pt idx="152">
                  <c:v>4.386224970029641</c:v>
                </c:pt>
                <c:pt idx="153">
                  <c:v>4.3690425815612386</c:v>
                </c:pt>
                <c:pt idx="154">
                  <c:v>4.3536924492404285</c:v>
                </c:pt>
                <c:pt idx="155">
                  <c:v>4.3703509939173513</c:v>
                </c:pt>
                <c:pt idx="156">
                  <c:v>4.3434943722016204</c:v>
                </c:pt>
                <c:pt idx="157">
                  <c:v>4.2986938026801074</c:v>
                </c:pt>
                <c:pt idx="158">
                  <c:v>4.297447303865277</c:v>
                </c:pt>
                <c:pt idx="159">
                  <c:v>4.2725280388524363</c:v>
                </c:pt>
                <c:pt idx="160">
                  <c:v>4.2901955191105223</c:v>
                </c:pt>
                <c:pt idx="161">
                  <c:v>4.2669519118736954</c:v>
                </c:pt>
                <c:pt idx="162">
                  <c:v>4.2349681380518893</c:v>
                </c:pt>
                <c:pt idx="163">
                  <c:v>4.2050621359962239</c:v>
                </c:pt>
                <c:pt idx="164">
                  <c:v>4.2096266989895517</c:v>
                </c:pt>
                <c:pt idx="165">
                  <c:v>4.1828034186015808</c:v>
                </c:pt>
                <c:pt idx="166">
                  <c:v>4.1583594743734054</c:v>
                </c:pt>
                <c:pt idx="167">
                  <c:v>4.1596365433859868</c:v>
                </c:pt>
                <c:pt idx="168">
                  <c:v>4.1367020776265653</c:v>
                </c:pt>
                <c:pt idx="169">
                  <c:v>4.1302076926089066</c:v>
                </c:pt>
                <c:pt idx="170">
                  <c:v>4.1013904739339271</c:v>
                </c:pt>
                <c:pt idx="171">
                  <c:v>4.1093773967291014</c:v>
                </c:pt>
                <c:pt idx="172">
                  <c:v>4.077306150443027</c:v>
                </c:pt>
                <c:pt idx="173">
                  <c:v>4.1061262930996953</c:v>
                </c:pt>
                <c:pt idx="174">
                  <c:v>4.0732129526724501</c:v>
                </c:pt>
                <c:pt idx="175">
                  <c:v>4.068216983255259</c:v>
                </c:pt>
                <c:pt idx="176">
                  <c:v>4.0287235169409064</c:v>
                </c:pt>
                <c:pt idx="177">
                  <c:v>4.0190935777437904</c:v>
                </c:pt>
                <c:pt idx="178">
                  <c:v>3.9999842061606876</c:v>
                </c:pt>
                <c:pt idx="179">
                  <c:v>3.9662099047483226</c:v>
                </c:pt>
                <c:pt idx="180">
                  <c:v>3.9715759560645334</c:v>
                </c:pt>
                <c:pt idx="181">
                  <c:v>3.9602501384505464</c:v>
                </c:pt>
                <c:pt idx="182">
                  <c:v>3.971942203670245</c:v>
                </c:pt>
                <c:pt idx="183">
                  <c:v>3.9310640712990947</c:v>
                </c:pt>
                <c:pt idx="184">
                  <c:v>3.9175557228657811</c:v>
                </c:pt>
                <c:pt idx="185">
                  <c:v>3.8866559124104478</c:v>
                </c:pt>
                <c:pt idx="186">
                  <c:v>3.8985932687536664</c:v>
                </c:pt>
                <c:pt idx="187">
                  <c:v>3.8827249972095292</c:v>
                </c:pt>
                <c:pt idx="188">
                  <c:v>3.8164099663100108</c:v>
                </c:pt>
                <c:pt idx="189">
                  <c:v>3.8616220982779312</c:v>
                </c:pt>
                <c:pt idx="190">
                  <c:v>3.8204716391765228</c:v>
                </c:pt>
                <c:pt idx="191">
                  <c:v>3.8056204319760312</c:v>
                </c:pt>
                <c:pt idx="192">
                  <c:v>3.7812024829737965</c:v>
                </c:pt>
                <c:pt idx="193">
                  <c:v>3.7610898518572276</c:v>
                </c:pt>
                <c:pt idx="194">
                  <c:v>3.7436758349921306</c:v>
                </c:pt>
                <c:pt idx="195">
                  <c:v>3.7235439696221087</c:v>
                </c:pt>
                <c:pt idx="196">
                  <c:v>3.7048427660478276</c:v>
                </c:pt>
                <c:pt idx="197">
                  <c:v>3.6894843591556969</c:v>
                </c:pt>
                <c:pt idx="198">
                  <c:v>3.7142153727507594</c:v>
                </c:pt>
                <c:pt idx="199">
                  <c:v>3.704004911078266</c:v>
                </c:pt>
                <c:pt idx="200">
                  <c:v>3.6684457149435907</c:v>
                </c:pt>
                <c:pt idx="201">
                  <c:v>3.6587465135969155</c:v>
                </c:pt>
                <c:pt idx="202">
                  <c:v>3.6305594497445051</c:v>
                </c:pt>
                <c:pt idx="203">
                  <c:v>3.6249044658205807</c:v>
                </c:pt>
                <c:pt idx="204">
                  <c:v>3.6139742685950171</c:v>
                </c:pt>
                <c:pt idx="205">
                  <c:v>3.5736555764529454</c:v>
                </c:pt>
                <c:pt idx="206">
                  <c:v>3.575283504810054</c:v>
                </c:pt>
                <c:pt idx="207">
                  <c:v>3.5537444255092305</c:v>
                </c:pt>
                <c:pt idx="208">
                  <c:v>3.5024104469941788</c:v>
                </c:pt>
                <c:pt idx="209">
                  <c:v>3.4966145595592462</c:v>
                </c:pt>
                <c:pt idx="210">
                  <c:v>3.4889248559416535</c:v>
                </c:pt>
                <c:pt idx="211">
                  <c:v>3.4953503120843918</c:v>
                </c:pt>
                <c:pt idx="212">
                  <c:v>3.4655638485934435</c:v>
                </c:pt>
                <c:pt idx="213">
                  <c:v>3.4614655966949126</c:v>
                </c:pt>
                <c:pt idx="214">
                  <c:v>3.4407884048425723</c:v>
                </c:pt>
                <c:pt idx="215">
                  <c:v>3.4381828179308709</c:v>
                </c:pt>
                <c:pt idx="216">
                  <c:v>3.4607816786877583</c:v>
                </c:pt>
                <c:pt idx="217">
                  <c:v>3.4225977062350972</c:v>
                </c:pt>
                <c:pt idx="218">
                  <c:v>3.4552475167566468</c:v>
                </c:pt>
                <c:pt idx="219">
                  <c:v>3.4289694363275331</c:v>
                </c:pt>
                <c:pt idx="220">
                  <c:v>3.3992374442794673</c:v>
                </c:pt>
                <c:pt idx="221">
                  <c:v>3.3987781847573082</c:v>
                </c:pt>
                <c:pt idx="222">
                  <c:v>3.3979666471356378</c:v>
                </c:pt>
                <c:pt idx="223">
                  <c:v>3.3628293411897765</c:v>
                </c:pt>
                <c:pt idx="224">
                  <c:v>3.373939901889575</c:v>
                </c:pt>
                <c:pt idx="225">
                  <c:v>3.3740072160864041</c:v>
                </c:pt>
                <c:pt idx="226">
                  <c:v>3.3594154018732052</c:v>
                </c:pt>
                <c:pt idx="227">
                  <c:v>3.3286363747988323</c:v>
                </c:pt>
                <c:pt idx="228">
                  <c:v>3.3041884043633982</c:v>
                </c:pt>
                <c:pt idx="229">
                  <c:v>3.2993145524729419</c:v>
                </c:pt>
                <c:pt idx="230">
                  <c:v>3.2902104831888339</c:v>
                </c:pt>
                <c:pt idx="231">
                  <c:v>3.281301637213319</c:v>
                </c:pt>
                <c:pt idx="232">
                  <c:v>3.2522141715021902</c:v>
                </c:pt>
                <c:pt idx="233">
                  <c:v>3.2452512047385702</c:v>
                </c:pt>
                <c:pt idx="234">
                  <c:v>3.1984435077149489</c:v>
                </c:pt>
                <c:pt idx="235">
                  <c:v>3.1890878048631937</c:v>
                </c:pt>
                <c:pt idx="236">
                  <c:v>3.1975948505962024</c:v>
                </c:pt>
                <c:pt idx="237">
                  <c:v>3.1786140405433505</c:v>
                </c:pt>
                <c:pt idx="238">
                  <c:v>3.134501889428877</c:v>
                </c:pt>
                <c:pt idx="239">
                  <c:v>3.1260603179694284</c:v>
                </c:pt>
                <c:pt idx="240">
                  <c:v>3.1224310760794167</c:v>
                </c:pt>
                <c:pt idx="241">
                  <c:v>3.13292639218123</c:v>
                </c:pt>
                <c:pt idx="242">
                  <c:v>3.115290100902472</c:v>
                </c:pt>
                <c:pt idx="243">
                  <c:v>3.1111433426403106</c:v>
                </c:pt>
                <c:pt idx="244">
                  <c:v>3.082209387379593</c:v>
                </c:pt>
                <c:pt idx="245">
                  <c:v>3.0596442380180955</c:v>
                </c:pt>
                <c:pt idx="246">
                  <c:v>3.0636390426128268</c:v>
                </c:pt>
                <c:pt idx="247">
                  <c:v>3.0574977515520407</c:v>
                </c:pt>
                <c:pt idx="248">
                  <c:v>3.0632911666235505</c:v>
                </c:pt>
                <c:pt idx="249">
                  <c:v>3.0485598096877617</c:v>
                </c:pt>
                <c:pt idx="250">
                  <c:v>3.0415279470988819</c:v>
                </c:pt>
                <c:pt idx="251">
                  <c:v>3.0256558499693194</c:v>
                </c:pt>
                <c:pt idx="252">
                  <c:v>3.0045985301195515</c:v>
                </c:pt>
                <c:pt idx="253">
                  <c:v>3.0005293090439094</c:v>
                </c:pt>
                <c:pt idx="254">
                  <c:v>2.9687414791547249</c:v>
                </c:pt>
                <c:pt idx="255">
                  <c:v>2.9884608867104898</c:v>
                </c:pt>
                <c:pt idx="256">
                  <c:v>2.988676188376612</c:v>
                </c:pt>
                <c:pt idx="257">
                  <c:v>2.9622260804948111</c:v>
                </c:pt>
                <c:pt idx="258">
                  <c:v>2.953985274778427</c:v>
                </c:pt>
                <c:pt idx="259">
                  <c:v>2.9297409921440649</c:v>
                </c:pt>
                <c:pt idx="260">
                  <c:v>2.9324422936980068</c:v>
                </c:pt>
                <c:pt idx="261">
                  <c:v>2.9232622385941887</c:v>
                </c:pt>
                <c:pt idx="262">
                  <c:v>2.8998607150938112</c:v>
                </c:pt>
                <c:pt idx="263">
                  <c:v>2.9027870756293099</c:v>
                </c:pt>
                <c:pt idx="264">
                  <c:v>2.892063811051917</c:v>
                </c:pt>
                <c:pt idx="265">
                  <c:v>2.8575557888472383</c:v>
                </c:pt>
                <c:pt idx="266">
                  <c:v>2.8854317242087566</c:v>
                </c:pt>
                <c:pt idx="267">
                  <c:v>2.8527611460268294</c:v>
                </c:pt>
                <c:pt idx="268">
                  <c:v>2.8714879432986229</c:v>
                </c:pt>
                <c:pt idx="269">
                  <c:v>2.8837644136789593</c:v>
                </c:pt>
                <c:pt idx="270">
                  <c:v>2.8741840150498712</c:v>
                </c:pt>
                <c:pt idx="271">
                  <c:v>2.8416417261285702</c:v>
                </c:pt>
                <c:pt idx="272">
                  <c:v>2.808772452217676</c:v>
                </c:pt>
                <c:pt idx="273">
                  <c:v>2.807412112231324</c:v>
                </c:pt>
                <c:pt idx="274">
                  <c:v>2.8075784319464967</c:v>
                </c:pt>
                <c:pt idx="275">
                  <c:v>2.8116418827090555</c:v>
                </c:pt>
                <c:pt idx="276">
                  <c:v>2.7399461006328005</c:v>
                </c:pt>
                <c:pt idx="277">
                  <c:v>2.7497031964409957</c:v>
                </c:pt>
                <c:pt idx="278">
                  <c:v>2.7523473328092103</c:v>
                </c:pt>
                <c:pt idx="279">
                  <c:v>2.7452615325176555</c:v>
                </c:pt>
                <c:pt idx="280">
                  <c:v>2.6852640005717814</c:v>
                </c:pt>
                <c:pt idx="281">
                  <c:v>2.7030719600998574</c:v>
                </c:pt>
                <c:pt idx="282">
                  <c:v>2.6743130366906547</c:v>
                </c:pt>
                <c:pt idx="283">
                  <c:v>2.6570010007614062</c:v>
                </c:pt>
                <c:pt idx="284">
                  <c:v>2.6721726598357893</c:v>
                </c:pt>
                <c:pt idx="285">
                  <c:v>2.6664302095171766</c:v>
                </c:pt>
                <c:pt idx="286">
                  <c:v>2.6760679867142212</c:v>
                </c:pt>
                <c:pt idx="287">
                  <c:v>2.6966849985716785</c:v>
                </c:pt>
                <c:pt idx="288">
                  <c:v>2.6619303398408816</c:v>
                </c:pt>
                <c:pt idx="289">
                  <c:v>2.6281106840820438</c:v>
                </c:pt>
                <c:pt idx="290">
                  <c:v>2.5903608188636822</c:v>
                </c:pt>
                <c:pt idx="291">
                  <c:v>2.6012520781079971</c:v>
                </c:pt>
                <c:pt idx="292">
                  <c:v>2.6117550027230303</c:v>
                </c:pt>
                <c:pt idx="293">
                  <c:v>2.6170123246899148</c:v>
                </c:pt>
                <c:pt idx="294">
                  <c:v>2.6005863756590957</c:v>
                </c:pt>
                <c:pt idx="295">
                  <c:v>2.578976564301712</c:v>
                </c:pt>
                <c:pt idx="296">
                  <c:v>2.5777372155093827</c:v>
                </c:pt>
                <c:pt idx="297">
                  <c:v>2.5688694995544199</c:v>
                </c:pt>
                <c:pt idx="298">
                  <c:v>2.5538105124319936</c:v>
                </c:pt>
                <c:pt idx="299">
                  <c:v>2.5468081865838323</c:v>
                </c:pt>
                <c:pt idx="300">
                  <c:v>2.5362836691620259</c:v>
                </c:pt>
                <c:pt idx="301">
                  <c:v>2.5327730082797819</c:v>
                </c:pt>
                <c:pt idx="302">
                  <c:v>2.5394437637514407</c:v>
                </c:pt>
                <c:pt idx="303">
                  <c:v>2.5332529550482992</c:v>
                </c:pt>
                <c:pt idx="304">
                  <c:v>2.514636292229909</c:v>
                </c:pt>
                <c:pt idx="305">
                  <c:v>2.4910781040996191</c:v>
                </c:pt>
                <c:pt idx="306">
                  <c:v>2.4715463520017433</c:v>
                </c:pt>
                <c:pt idx="307">
                  <c:v>2.45763982191523</c:v>
                </c:pt>
                <c:pt idx="308">
                  <c:v>2.4629721030119827</c:v>
                </c:pt>
                <c:pt idx="309">
                  <c:v>2.4415685715563806</c:v>
                </c:pt>
                <c:pt idx="310">
                  <c:v>2.4261533674991744</c:v>
                </c:pt>
                <c:pt idx="311">
                  <c:v>2.4075277807183042</c:v>
                </c:pt>
                <c:pt idx="312">
                  <c:v>2.4123294896025862</c:v>
                </c:pt>
                <c:pt idx="313">
                  <c:v>2.3940971348107207</c:v>
                </c:pt>
                <c:pt idx="314">
                  <c:v>2.3566750873085072</c:v>
                </c:pt>
                <c:pt idx="315">
                  <c:v>2.3687087449466531</c:v>
                </c:pt>
                <c:pt idx="316">
                  <c:v>2.3438905554692591</c:v>
                </c:pt>
                <c:pt idx="317">
                  <c:v>2.3764492068895273</c:v>
                </c:pt>
                <c:pt idx="318">
                  <c:v>2.3213900312430567</c:v>
                </c:pt>
                <c:pt idx="319">
                  <c:v>2.2947604523967242</c:v>
                </c:pt>
                <c:pt idx="320">
                  <c:v>2.3394057957582435</c:v>
                </c:pt>
                <c:pt idx="321">
                  <c:v>2.2973807652603995</c:v>
                </c:pt>
                <c:pt idx="322">
                  <c:v>2.2902674033382824</c:v>
                </c:pt>
                <c:pt idx="323">
                  <c:v>2.2651079100592777</c:v>
                </c:pt>
                <c:pt idx="324">
                  <c:v>2.2731995929037447</c:v>
                </c:pt>
                <c:pt idx="325">
                  <c:v>2.2662755365922895</c:v>
                </c:pt>
                <c:pt idx="326">
                  <c:v>2.2268360534084599</c:v>
                </c:pt>
                <c:pt idx="327">
                  <c:v>2.2552346272784112</c:v>
                </c:pt>
                <c:pt idx="328">
                  <c:v>2.2254272272915498</c:v>
                </c:pt>
                <c:pt idx="329">
                  <c:v>2.2450696133295405</c:v>
                </c:pt>
                <c:pt idx="330">
                  <c:v>2.2194262270219496</c:v>
                </c:pt>
                <c:pt idx="331">
                  <c:v>2.2201678273532099</c:v>
                </c:pt>
                <c:pt idx="332">
                  <c:v>2.2125040482148703</c:v>
                </c:pt>
                <c:pt idx="333">
                  <c:v>2.2193521721253551</c:v>
                </c:pt>
                <c:pt idx="334">
                  <c:v>2.2100716783776275</c:v>
                </c:pt>
                <c:pt idx="335">
                  <c:v>2.1835010243498618</c:v>
                </c:pt>
                <c:pt idx="336">
                  <c:v>2.1857729925992762</c:v>
                </c:pt>
                <c:pt idx="337">
                  <c:v>2.2001909768760988</c:v>
                </c:pt>
                <c:pt idx="338">
                  <c:v>2.1995897172875671</c:v>
                </c:pt>
                <c:pt idx="339">
                  <c:v>2.1870828801765461</c:v>
                </c:pt>
                <c:pt idx="340">
                  <c:v>2.1942967019428723</c:v>
                </c:pt>
                <c:pt idx="341">
                  <c:v>2.1945486061389574</c:v>
                </c:pt>
                <c:pt idx="342">
                  <c:v>2.1811581474324169</c:v>
                </c:pt>
                <c:pt idx="343">
                  <c:v>2.1859526009806056</c:v>
                </c:pt>
                <c:pt idx="344">
                  <c:v>2.1894409921469191</c:v>
                </c:pt>
                <c:pt idx="345">
                  <c:v>2.1899368056147539</c:v>
                </c:pt>
                <c:pt idx="346">
                  <c:v>2.2106008201442875</c:v>
                </c:pt>
                <c:pt idx="347">
                  <c:v>2.2090746991324415</c:v>
                </c:pt>
                <c:pt idx="348">
                  <c:v>2.1816780947859415</c:v>
                </c:pt>
                <c:pt idx="349">
                  <c:v>2.2074274031581993</c:v>
                </c:pt>
                <c:pt idx="350">
                  <c:v>2.2113708477928937</c:v>
                </c:pt>
                <c:pt idx="351">
                  <c:v>2.2013104360104929</c:v>
                </c:pt>
                <c:pt idx="352">
                  <c:v>2.2035980675240947</c:v>
                </c:pt>
                <c:pt idx="353">
                  <c:v>2.1843260597089817</c:v>
                </c:pt>
                <c:pt idx="354">
                  <c:v>2.1757811287860647</c:v>
                </c:pt>
                <c:pt idx="355">
                  <c:v>2.1697473053908589</c:v>
                </c:pt>
                <c:pt idx="356">
                  <c:v>2.1423285823378655</c:v>
                </c:pt>
                <c:pt idx="357">
                  <c:v>2.1229524362739736</c:v>
                </c:pt>
                <c:pt idx="358">
                  <c:v>2.0930532883966673</c:v>
                </c:pt>
                <c:pt idx="359">
                  <c:v>2.0620248193693724</c:v>
                </c:pt>
                <c:pt idx="360">
                  <c:v>2.0228054522703123</c:v>
                </c:pt>
                <c:pt idx="361">
                  <c:v>1.9501181961881406</c:v>
                </c:pt>
                <c:pt idx="362">
                  <c:v>1.8877554428286143</c:v>
                </c:pt>
                <c:pt idx="363">
                  <c:v>1.8276700746039194</c:v>
                </c:pt>
                <c:pt idx="364">
                  <c:v>1.7555440387127674</c:v>
                </c:pt>
                <c:pt idx="365">
                  <c:v>1.6600532710022871</c:v>
                </c:pt>
                <c:pt idx="366">
                  <c:v>1.6149187413738364</c:v>
                </c:pt>
                <c:pt idx="367">
                  <c:v>1.5119708179750948</c:v>
                </c:pt>
                <c:pt idx="368">
                  <c:v>1.4338975085054635</c:v>
                </c:pt>
                <c:pt idx="369">
                  <c:v>1.3128947175457948</c:v>
                </c:pt>
                <c:pt idx="370">
                  <c:v>1.2216570502389938</c:v>
                </c:pt>
                <c:pt idx="371">
                  <c:v>1.1242427210473425</c:v>
                </c:pt>
                <c:pt idx="372">
                  <c:v>1.0390318924528674</c:v>
                </c:pt>
                <c:pt idx="373">
                  <c:v>0.91347630110624711</c:v>
                </c:pt>
                <c:pt idx="374">
                  <c:v>0.84108741068587844</c:v>
                </c:pt>
                <c:pt idx="375">
                  <c:v>0.78607609481949836</c:v>
                </c:pt>
                <c:pt idx="376">
                  <c:v>0.71701719640939943</c:v>
                </c:pt>
                <c:pt idx="377">
                  <c:v>0.63458420332890275</c:v>
                </c:pt>
                <c:pt idx="378">
                  <c:v>0.59702782190019388</c:v>
                </c:pt>
                <c:pt idx="379">
                  <c:v>0.54854354968241159</c:v>
                </c:pt>
                <c:pt idx="380">
                  <c:v>0.48736635540105722</c:v>
                </c:pt>
                <c:pt idx="381">
                  <c:v>0.47012869390131778</c:v>
                </c:pt>
                <c:pt idx="382">
                  <c:v>0.42550316331600474</c:v>
                </c:pt>
                <c:pt idx="383">
                  <c:v>0.38060921868268766</c:v>
                </c:pt>
                <c:pt idx="384">
                  <c:v>0.37576562212796255</c:v>
                </c:pt>
                <c:pt idx="385">
                  <c:v>0.34778899165685451</c:v>
                </c:pt>
                <c:pt idx="386">
                  <c:v>0.34810012849889743</c:v>
                </c:pt>
                <c:pt idx="387">
                  <c:v>0.32675644743151139</c:v>
                </c:pt>
                <c:pt idx="388">
                  <c:v>0.33360732883227712</c:v>
                </c:pt>
                <c:pt idx="389">
                  <c:v>0.32268970967690835</c:v>
                </c:pt>
                <c:pt idx="390">
                  <c:v>0.31393742878022696</c:v>
                </c:pt>
                <c:pt idx="391">
                  <c:v>0.29441585810463361</c:v>
                </c:pt>
                <c:pt idx="392">
                  <c:v>0.30321886339816212</c:v>
                </c:pt>
                <c:pt idx="393">
                  <c:v>0.2905594654171178</c:v>
                </c:pt>
                <c:pt idx="394">
                  <c:v>0.28567770539210352</c:v>
                </c:pt>
                <c:pt idx="395">
                  <c:v>0.2982504363785155</c:v>
                </c:pt>
                <c:pt idx="396">
                  <c:v>0.29430997757893695</c:v>
                </c:pt>
                <c:pt idx="397">
                  <c:v>0.27482922492287487</c:v>
                </c:pt>
                <c:pt idx="398">
                  <c:v>0.28358165701701427</c:v>
                </c:pt>
                <c:pt idx="399">
                  <c:v>0.28067943352030511</c:v>
                </c:pt>
                <c:pt idx="400">
                  <c:v>0.28948218567464018</c:v>
                </c:pt>
                <c:pt idx="401">
                  <c:v>0.26110768432656378</c:v>
                </c:pt>
                <c:pt idx="402">
                  <c:v>0.27091216684790503</c:v>
                </c:pt>
                <c:pt idx="403">
                  <c:v>0.25624134356303374</c:v>
                </c:pt>
                <c:pt idx="404">
                  <c:v>0.26696394568754811</c:v>
                </c:pt>
                <c:pt idx="405">
                  <c:v>0.27967901370948584</c:v>
                </c:pt>
                <c:pt idx="406">
                  <c:v>0.28568713578448041</c:v>
                </c:pt>
                <c:pt idx="407">
                  <c:v>0.2777144550427057</c:v>
                </c:pt>
                <c:pt idx="408">
                  <c:v>0.27754597954863924</c:v>
                </c:pt>
                <c:pt idx="409">
                  <c:v>0.29815598576645347</c:v>
                </c:pt>
                <c:pt idx="410">
                  <c:v>0.27870820042626193</c:v>
                </c:pt>
                <c:pt idx="411">
                  <c:v>0.27483194532196542</c:v>
                </c:pt>
                <c:pt idx="412">
                  <c:v>0.28086292168331806</c:v>
                </c:pt>
                <c:pt idx="413">
                  <c:v>0.25548952692613708</c:v>
                </c:pt>
                <c:pt idx="414">
                  <c:v>0.27695747567476553</c:v>
                </c:pt>
                <c:pt idx="415">
                  <c:v>0.28281429239592309</c:v>
                </c:pt>
                <c:pt idx="416">
                  <c:v>0.28378295538952203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2-4119-8984-9889BBCE2ED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P40_S1!$I$3:$I$420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P40_S1!$J$3:$J$420</c:f>
              <c:numCache>
                <c:formatCode>General</c:formatCode>
                <c:ptCount val="418"/>
                <c:pt idx="0">
                  <c:v>16.940098633635728</c:v>
                </c:pt>
                <c:pt idx="1">
                  <c:v>16.680082860711984</c:v>
                </c:pt>
                <c:pt idx="2">
                  <c:v>16.424716038682408</c:v>
                </c:pt>
                <c:pt idx="3">
                  <c:v>16.17391504664948</c:v>
                </c:pt>
                <c:pt idx="4">
                  <c:v>15.9275982498754</c:v>
                </c:pt>
                <c:pt idx="5">
                  <c:v>15.685685473210315</c:v>
                </c:pt>
                <c:pt idx="6">
                  <c:v>15.448097974995621</c:v>
                </c:pt>
                <c:pt idx="7">
                  <c:v>15.21475842143386</c:v>
                </c:pt>
                <c:pt idx="8">
                  <c:v>14.985590861416867</c:v>
                </c:pt>
                <c:pt idx="9">
                  <c:v>14.760520701803998</c:v>
                </c:pt>
                <c:pt idx="10">
                  <c:v>14.539474683142339</c:v>
                </c:pt>
                <c:pt idx="11">
                  <c:v>14.322380855821059</c:v>
                </c:pt>
                <c:pt idx="12">
                  <c:v>14.109168556652072</c:v>
                </c:pt>
                <c:pt idx="13">
                  <c:v>13.899768385869468</c:v>
                </c:pt>
                <c:pt idx="14">
                  <c:v>13.694112184540151</c:v>
                </c:pt>
                <c:pt idx="15">
                  <c:v>13.492133012378378</c:v>
                </c:pt>
                <c:pt idx="16">
                  <c:v>13.293765125956954</c:v>
                </c:pt>
                <c:pt idx="17">
                  <c:v>13.098943957308011</c:v>
                </c:pt>
                <c:pt idx="18">
                  <c:v>12.907795711682507</c:v>
                </c:pt>
                <c:pt idx="19">
                  <c:v>12.719689253028751</c:v>
                </c:pt>
                <c:pt idx="20">
                  <c:v>12.535132271481849</c:v>
                </c:pt>
                <c:pt idx="21">
                  <c:v>12.353875075693098</c:v>
                </c:pt>
                <c:pt idx="22">
                  <c:v>12.17585866715722</c:v>
                </c:pt>
                <c:pt idx="23">
                  <c:v>12.001025102232459</c:v>
                </c:pt>
                <c:pt idx="24">
                  <c:v>11.829487638190036</c:v>
                </c:pt>
                <c:pt idx="25">
                  <c:v>11.66067989014152</c:v>
                </c:pt>
                <c:pt idx="26">
                  <c:v>11.495057461945636</c:v>
                </c:pt>
                <c:pt idx="27">
                  <c:v>11.332396279242664</c:v>
                </c:pt>
                <c:pt idx="28">
                  <c:v>11.172643396456538</c:v>
                </c:pt>
                <c:pt idx="29">
                  <c:v>11.015746814651404</c:v>
                </c:pt>
                <c:pt idx="30">
                  <c:v>10.861655464606152</c:v>
                </c:pt>
                <c:pt idx="31">
                  <c:v>10.710319190191587</c:v>
                </c:pt>
                <c:pt idx="32">
                  <c:v>10.561688732044816</c:v>
                </c:pt>
                <c:pt idx="33">
                  <c:v>10.415715711535514</c:v>
                </c:pt>
                <c:pt idx="34">
                  <c:v>10.272352615018862</c:v>
                </c:pt>
                <c:pt idx="35">
                  <c:v>10.131552778370056</c:v>
                </c:pt>
                <c:pt idx="36">
                  <c:v>9.9932703717953064</c:v>
                </c:pt>
                <c:pt idx="37">
                  <c:v>9.8574603849144271</c:v>
                </c:pt>
                <c:pt idx="38">
                  <c:v>9.7240786121101319</c:v>
                </c:pt>
                <c:pt idx="39">
                  <c:v>9.5932114581618784</c:v>
                </c:pt>
                <c:pt idx="40">
                  <c:v>9.4644268240013805</c:v>
                </c:pt>
                <c:pt idx="41">
                  <c:v>9.3381975123496819</c:v>
                </c:pt>
                <c:pt idx="42">
                  <c:v>9.2139769174109123</c:v>
                </c:pt>
                <c:pt idx="43">
                  <c:v>9.0922210861015405</c:v>
                </c:pt>
                <c:pt idx="44">
                  <c:v>8.9724027839606926</c:v>
                </c:pt>
                <c:pt idx="45">
                  <c:v>8.8548453947277501</c:v>
                </c:pt>
                <c:pt idx="46">
                  <c:v>8.7395042905344873</c:v>
                </c:pt>
                <c:pt idx="47">
                  <c:v>8.6259986364490366</c:v>
                </c:pt>
                <c:pt idx="48">
                  <c:v>8.5147451419838092</c:v>
                </c:pt>
                <c:pt idx="49">
                  <c:v>8.4052620505317961</c:v>
                </c:pt>
                <c:pt idx="50">
                  <c:v>8.2978448516040331</c:v>
                </c:pt>
                <c:pt idx="51">
                  <c:v>8.1923482180227083</c:v>
                </c:pt>
                <c:pt idx="52">
                  <c:v>8.0887378110479702</c:v>
                </c:pt>
                <c:pt idx="53">
                  <c:v>7.9869799058993092</c:v>
                </c:pt>
                <c:pt idx="54">
                  <c:v>7.8870413807782906</c:v>
                </c:pt>
                <c:pt idx="55">
                  <c:v>7.7888897060875326</c:v>
                </c:pt>
                <c:pt idx="56">
                  <c:v>7.6924929338424519</c:v>
                </c:pt>
                <c:pt idx="57">
                  <c:v>7.5978196872723149</c:v>
                </c:pt>
                <c:pt idx="58">
                  <c:v>7.5048391506072214</c:v>
                </c:pt>
                <c:pt idx="59">
                  <c:v>7.4135210590477048</c:v>
                </c:pt>
                <c:pt idx="60">
                  <c:v>7.3239245684993701</c:v>
                </c:pt>
                <c:pt idx="61">
                  <c:v>7.2357538479693417</c:v>
                </c:pt>
                <c:pt idx="62">
                  <c:v>7.1492468659215298</c:v>
                </c:pt>
                <c:pt idx="63">
                  <c:v>7.0642865850873449</c:v>
                </c:pt>
                <c:pt idx="64">
                  <c:v>6.9809280427794089</c:v>
                </c:pt>
                <c:pt idx="65">
                  <c:v>6.8988960045528795</c:v>
                </c:pt>
                <c:pt idx="66">
                  <c:v>6.8184118708682693</c:v>
                </c:pt>
                <c:pt idx="67">
                  <c:v>6.7393667529058643</c:v>
                </c:pt>
                <c:pt idx="68">
                  <c:v>6.6617349217902522</c:v>
                </c:pt>
                <c:pt idx="69">
                  <c:v>6.5854911086653267</c:v>
                </c:pt>
                <c:pt idx="70">
                  <c:v>6.5106104964693969</c:v>
                </c:pt>
                <c:pt idx="71">
                  <c:v>6.4370687118573073</c:v>
                </c:pt>
                <c:pt idx="72">
                  <c:v>6.3648418172670294</c:v>
                </c:pt>
                <c:pt idx="73">
                  <c:v>6.2939063031280718</c:v>
                </c:pt>
                <c:pt idx="74">
                  <c:v>6.2242390802092071</c:v>
                </c:pt>
                <c:pt idx="75">
                  <c:v>6.1558174721030205</c:v>
                </c:pt>
                <c:pt idx="76">
                  <c:v>6.0886192078448174</c:v>
                </c:pt>
                <c:pt idx="77">
                  <c:v>6.022622414663533</c:v>
                </c:pt>
                <c:pt idx="78">
                  <c:v>5.9578056108622084</c:v>
                </c:pt>
                <c:pt idx="79">
                  <c:v>5.8942107847989238</c:v>
                </c:pt>
                <c:pt idx="80">
                  <c:v>5.8316279581539812</c:v>
                </c:pt>
                <c:pt idx="81">
                  <c:v>5.7702260389167268</c:v>
                </c:pt>
                <c:pt idx="82">
                  <c:v>5.7099219550305058</c:v>
                </c:pt>
                <c:pt idx="83">
                  <c:v>5.6506960777528779</c:v>
                </c:pt>
                <c:pt idx="84">
                  <c:v>5.5925291292934229</c:v>
                </c:pt>
                <c:pt idx="85">
                  <c:v>5.5354021765388852</c:v>
                </c:pt>
                <c:pt idx="86">
                  <c:v>5.4792966248905302</c:v>
                </c:pt>
                <c:pt idx="87">
                  <c:v>5.4241942122116722</c:v>
                </c:pt>
                <c:pt idx="88">
                  <c:v>5.3700770028834217</c:v>
                </c:pt>
                <c:pt idx="89">
                  <c:v>5.3169273819666989</c:v>
                </c:pt>
                <c:pt idx="90">
                  <c:v>5.2647280494686655</c:v>
                </c:pt>
                <c:pt idx="91">
                  <c:v>5.2134620147116237</c:v>
                </c:pt>
                <c:pt idx="92">
                  <c:v>5.1631125908026245</c:v>
                </c:pt>
                <c:pt idx="93">
                  <c:v>5.113663389201955</c:v>
                </c:pt>
                <c:pt idx="94">
                  <c:v>5.0650983143887185</c:v>
                </c:pt>
                <c:pt idx="95">
                  <c:v>5.0174015586218221</c:v>
                </c:pt>
                <c:pt idx="96">
                  <c:v>4.9705575967946087</c:v>
                </c:pt>
                <c:pt idx="97">
                  <c:v>4.9245511813815028</c:v>
                </c:pt>
                <c:pt idx="98">
                  <c:v>4.8793673374749904</c:v>
                </c:pt>
                <c:pt idx="99">
                  <c:v>4.8349913579113579</c:v>
                </c:pt>
                <c:pt idx="100">
                  <c:v>4.7914087984835589</c:v>
                </c:pt>
                <c:pt idx="101">
                  <c:v>4.7486054732396852</c:v>
                </c:pt>
                <c:pt idx="102">
                  <c:v>4.7065674498654975</c:v>
                </c:pt>
                <c:pt idx="103">
                  <c:v>4.6652810451495057</c:v>
                </c:pt>
                <c:pt idx="104">
                  <c:v>4.6247328205291396</c:v>
                </c:pt>
                <c:pt idx="105">
                  <c:v>4.5849095777165552</c:v>
                </c:pt>
                <c:pt idx="106">
                  <c:v>4.5457983544026384</c:v>
                </c:pt>
                <c:pt idx="107">
                  <c:v>4.50738642003782</c:v>
                </c:pt>
                <c:pt idx="108">
                  <c:v>4.4696612716883433</c:v>
                </c:pt>
                <c:pt idx="109">
                  <c:v>4.4326473477242683</c:v>
                </c:pt>
                <c:pt idx="110">
                  <c:v>4.396222435034236</c:v>
                </c:pt>
                <c:pt idx="111">
                  <c:v>4.3604848426767333</c:v>
                </c:pt>
                <c:pt idx="112">
                  <c:v>4.3253862204481486</c:v>
                </c:pt>
                <c:pt idx="113">
                  <c:v>4.2909151438848081</c:v>
                </c:pt>
                <c:pt idx="114">
                  <c:v>4.2570603927866904</c:v>
                </c:pt>
                <c:pt idx="115">
                  <c:v>4.2238109475652887</c:v>
                </c:pt>
                <c:pt idx="116">
                  <c:v>4.1911559856567813</c:v>
                </c:pt>
                <c:pt idx="117">
                  <c:v>4.1590848779993328</c:v>
                </c:pt>
                <c:pt idx="118">
                  <c:v>4.1275871855733701</c:v>
                </c:pt>
                <c:pt idx="119">
                  <c:v>4.0966526560037284</c:v>
                </c:pt>
                <c:pt idx="120">
                  <c:v>4.0662712202225366</c:v>
                </c:pt>
                <c:pt idx="121">
                  <c:v>4.0364329891917858</c:v>
                </c:pt>
                <c:pt idx="122">
                  <c:v>4.0071282506844712</c:v>
                </c:pt>
                <c:pt idx="123">
                  <c:v>3.978347466123318</c:v>
                </c:pt>
                <c:pt idx="124">
                  <c:v>3.9500812674759951</c:v>
                </c:pt>
                <c:pt idx="125">
                  <c:v>3.9223204542058694</c:v>
                </c:pt>
                <c:pt idx="126">
                  <c:v>3.8950559902772612</c:v>
                </c:pt>
                <c:pt idx="127">
                  <c:v>3.8682790012142538</c:v>
                </c:pt>
                <c:pt idx="128">
                  <c:v>3.8419807712120835</c:v>
                </c:pt>
                <c:pt idx="129">
                  <c:v>3.8161527403001791</c:v>
                </c:pt>
                <c:pt idx="130">
                  <c:v>3.7907865015559308</c:v>
                </c:pt>
                <c:pt idx="131">
                  <c:v>3.7658737983682569</c:v>
                </c:pt>
                <c:pt idx="132">
                  <c:v>3.741406521750128</c:v>
                </c:pt>
                <c:pt idx="133">
                  <c:v>3.7173767076991053</c:v>
                </c:pt>
                <c:pt idx="134">
                  <c:v>3.6937765346051039</c:v>
                </c:pt>
                <c:pt idx="135">
                  <c:v>3.6705983207044781</c:v>
                </c:pt>
                <c:pt idx="136">
                  <c:v>3.6478345215796453</c:v>
                </c:pt>
                <c:pt idx="137">
                  <c:v>3.6254777277034016</c:v>
                </c:pt>
                <c:pt idx="138">
                  <c:v>3.6035206620271545</c:v>
                </c:pt>
                <c:pt idx="139">
                  <c:v>3.5819561776122737</c:v>
                </c:pt>
                <c:pt idx="140">
                  <c:v>3.5607772553037806</c:v>
                </c:pt>
                <c:pt idx="141">
                  <c:v>3.5399770014456546</c:v>
                </c:pt>
                <c:pt idx="142">
                  <c:v>3.519548645636962</c:v>
                </c:pt>
                <c:pt idx="143">
                  <c:v>3.4994855385281292</c:v>
                </c:pt>
                <c:pt idx="144">
                  <c:v>3.4797811496565965</c:v>
                </c:pt>
                <c:pt idx="145">
                  <c:v>3.4604290653211827</c:v>
                </c:pt>
                <c:pt idx="146">
                  <c:v>3.4414229864944481</c:v>
                </c:pt>
                <c:pt idx="147">
                  <c:v>3.4227567267723877</c:v>
                </c:pt>
                <c:pt idx="148">
                  <c:v>3.4044242103607827</c:v>
                </c:pt>
                <c:pt idx="149">
                  <c:v>3.386419470097545</c:v>
                </c:pt>
                <c:pt idx="150">
                  <c:v>3.3687366455104422</c:v>
                </c:pt>
                <c:pt idx="151">
                  <c:v>3.3513699809095239</c:v>
                </c:pt>
                <c:pt idx="152">
                  <c:v>3.334313823513678</c:v>
                </c:pt>
                <c:pt idx="153">
                  <c:v>3.3175626216106666</c:v>
                </c:pt>
                <c:pt idx="154">
                  <c:v>3.3011109227500652</c:v>
                </c:pt>
                <c:pt idx="155">
                  <c:v>3.2849533719685158</c:v>
                </c:pt>
                <c:pt idx="156">
                  <c:v>3.2690847100467026</c:v>
                </c:pt>
                <c:pt idx="157">
                  <c:v>3.2534997717975016</c:v>
                </c:pt>
                <c:pt idx="158">
                  <c:v>3.2381934843847255</c:v>
                </c:pt>
                <c:pt idx="159">
                  <c:v>3.2231608656719457</c:v>
                </c:pt>
                <c:pt idx="160">
                  <c:v>3.208411653797115</c:v>
                </c:pt>
                <c:pt idx="161">
                  <c:v>3.193897149598401</c:v>
                </c:pt>
                <c:pt idx="162">
                  <c:v>3.1796565270130004</c:v>
                </c:pt>
                <c:pt idx="163">
                  <c:v>3.165670519577894</c:v>
                </c:pt>
                <c:pt idx="164">
                  <c:v>3.1519481874357282</c:v>
                </c:pt>
                <c:pt idx="165">
                  <c:v>3.1384442219910711</c:v>
                </c:pt>
                <c:pt idx="166">
                  <c:v>3.1251950697864315</c:v>
                </c:pt>
                <c:pt idx="167">
                  <c:v>3.1121828057416754</c:v>
                </c:pt>
                <c:pt idx="168">
                  <c:v>3.0994031944159679</c:v>
                </c:pt>
                <c:pt idx="169">
                  <c:v>3.0868520760960174</c:v>
                </c:pt>
                <c:pt idx="170">
                  <c:v>3.0745253654421116</c:v>
                </c:pt>
                <c:pt idx="171">
                  <c:v>3.0624190501583488</c:v>
                </c:pt>
                <c:pt idx="172">
                  <c:v>3.0505291896866562</c:v>
                </c:pt>
                <c:pt idx="173">
                  <c:v>3.0388519139241525</c:v>
                </c:pt>
                <c:pt idx="174">
                  <c:v>3.0273834219634428</c:v>
                </c:pt>
                <c:pt idx="175">
                  <c:v>3.016119980855442</c:v>
                </c:pt>
                <c:pt idx="176">
                  <c:v>3.0050579243943094</c:v>
                </c:pt>
                <c:pt idx="177">
                  <c:v>2.9941936519241179</c:v>
                </c:pt>
                <c:pt idx="178">
                  <c:v>2.9835236271668499</c:v>
                </c:pt>
                <c:pt idx="179">
                  <c:v>2.9730443770713597</c:v>
                </c:pt>
                <c:pt idx="180">
                  <c:v>2.9627524906829006</c:v>
                </c:pt>
                <c:pt idx="181">
                  <c:v>2.9526446180328785</c:v>
                </c:pt>
                <c:pt idx="182">
                  <c:v>2.942717469048449</c:v>
                </c:pt>
                <c:pt idx="183">
                  <c:v>2.9329678124816083</c:v>
                </c:pt>
                <c:pt idx="184">
                  <c:v>2.9233924748574416</c:v>
                </c:pt>
                <c:pt idx="185">
                  <c:v>2.9139883394411603</c:v>
                </c:pt>
                <c:pt idx="186">
                  <c:v>2.9047523452236264</c:v>
                </c:pt>
                <c:pt idx="187">
                  <c:v>2.8956814859249982</c:v>
                </c:pt>
                <c:pt idx="188">
                  <c:v>2.8867728090162044</c:v>
                </c:pt>
                <c:pt idx="189">
                  <c:v>2.8780234147579025</c:v>
                </c:pt>
                <c:pt idx="190">
                  <c:v>2.8694304552566279</c:v>
                </c:pt>
                <c:pt idx="191">
                  <c:v>2.8609911335378144</c:v>
                </c:pt>
                <c:pt idx="192">
                  <c:v>2.8527027026353915</c:v>
                </c:pt>
                <c:pt idx="193">
                  <c:v>2.8445624646976571</c:v>
                </c:pt>
                <c:pt idx="194">
                  <c:v>2.8365677701091343</c:v>
                </c:pt>
                <c:pt idx="195">
                  <c:v>2.8287237978369966</c:v>
                </c:pt>
                <c:pt idx="196">
                  <c:v>2.8210046485397497</c:v>
                </c:pt>
                <c:pt idx="197">
                  <c:v>2.8134311558239462</c:v>
                </c:pt>
                <c:pt idx="198">
                  <c:v>2.8059930733385965</c:v>
                </c:pt>
                <c:pt idx="199">
                  <c:v>2.7986879800170668</c:v>
                </c:pt>
                <c:pt idx="200">
                  <c:v>2.7915134980801746</c:v>
                </c:pt>
                <c:pt idx="201">
                  <c:v>2.7844672922622293</c:v>
                </c:pt>
                <c:pt idx="202">
                  <c:v>2.7775470690509145</c:v>
                </c:pt>
                <c:pt idx="203">
                  <c:v>2.7707505759407556</c:v>
                </c:pt>
                <c:pt idx="204">
                  <c:v>2.7640756006999418</c:v>
                </c:pt>
                <c:pt idx="205">
                  <c:v>2.7575264673807882</c:v>
                </c:pt>
                <c:pt idx="206">
                  <c:v>2.7510815519598486</c:v>
                </c:pt>
                <c:pt idx="207">
                  <c:v>2.7447582489487434</c:v>
                </c:pt>
                <c:pt idx="208">
                  <c:v>2.738548003406641</c:v>
                </c:pt>
                <c:pt idx="209">
                  <c:v>2.7324487939230102</c:v>
                </c:pt>
                <c:pt idx="210">
                  <c:v>2.7264586352291214</c:v>
                </c:pt>
                <c:pt idx="211">
                  <c:v>2.7205755775518488</c:v>
                </c:pt>
                <c:pt idx="212">
                  <c:v>2.7147977059790245</c:v>
                </c:pt>
                <c:pt idx="213">
                  <c:v>2.7091231398361479</c:v>
                </c:pt>
                <c:pt idx="214">
                  <c:v>2.7035500320742272</c:v>
                </c:pt>
                <c:pt idx="215">
                  <c:v>2.6980765686685766</c:v>
                </c:pt>
                <c:pt idx="216">
                  <c:v>2.6927009680283569</c:v>
                </c:pt>
                <c:pt idx="217">
                  <c:v>2.6874214804166741</c:v>
                </c:pt>
                <c:pt idx="218">
                  <c:v>2.6822363873810477</c:v>
                </c:pt>
                <c:pt idx="219">
                  <c:v>2.6771490478273519</c:v>
                </c:pt>
                <c:pt idx="220">
                  <c:v>2.6721426643040118</c:v>
                </c:pt>
                <c:pt idx="221">
                  <c:v>2.6672307487953875</c:v>
                </c:pt>
                <c:pt idx="222">
                  <c:v>2.662406655858983</c:v>
                </c:pt>
                <c:pt idx="223">
                  <c:v>2.6576688152714958</c:v>
                </c:pt>
                <c:pt idx="224">
                  <c:v>2.6530156848844246</c:v>
                </c:pt>
                <c:pt idx="225">
                  <c:v>2.648445750122105</c:v>
                </c:pt>
                <c:pt idx="226">
                  <c:v>2.643957523488722</c:v>
                </c:pt>
                <c:pt idx="227">
                  <c:v>2.6395495440841352</c:v>
                </c:pt>
                <c:pt idx="228">
                  <c:v>2.6352203771283631</c:v>
                </c:pt>
                <c:pt idx="229">
                  <c:v>2.6309686134945656</c:v>
                </c:pt>
                <c:pt idx="230">
                  <c:v>2.6267928692503792</c:v>
                </c:pt>
                <c:pt idx="231">
                  <c:v>2.6226917852074556</c:v>
                </c:pt>
                <c:pt idx="232">
                  <c:v>2.6186640264790468</c:v>
                </c:pt>
                <c:pt idx="233">
                  <c:v>2.6147082820455068</c:v>
                </c:pt>
                <c:pt idx="234">
                  <c:v>2.6108232643275606</c:v>
                </c:pt>
                <c:pt idx="235">
                  <c:v>2.6070077087672008</c:v>
                </c:pt>
                <c:pt idx="236">
                  <c:v>2.6032603734160786</c:v>
                </c:pt>
                <c:pt idx="237">
                  <c:v>2.5995800385312573</c:v>
                </c:pt>
                <c:pt idx="238">
                  <c:v>2.595965506178187</c:v>
                </c:pt>
                <c:pt idx="239">
                  <c:v>2.5924155998407845</c:v>
                </c:pt>
                <c:pt idx="240">
                  <c:v>2.5889291640384804</c:v>
                </c:pt>
                <c:pt idx="241">
                  <c:v>2.5855084572861395</c:v>
                </c:pt>
                <c:pt idx="242">
                  <c:v>2.5821421850445594</c:v>
                </c:pt>
                <c:pt idx="243">
                  <c:v>2.5788394327179387</c:v>
                </c:pt>
                <c:pt idx="244">
                  <c:v>2.575595731937343</c:v>
                </c:pt>
                <c:pt idx="245">
                  <c:v>2.5724131839737678</c:v>
                </c:pt>
                <c:pt idx="246">
                  <c:v>2.5692812806441574</c:v>
                </c:pt>
                <c:pt idx="247">
                  <c:v>2.5662084748024738</c:v>
                </c:pt>
                <c:pt idx="248">
                  <c:v>2.5631906091796268</c:v>
                </c:pt>
                <c:pt idx="249">
                  <c:v>2.5602267014722093</c:v>
                </c:pt>
                <c:pt idx="250">
                  <c:v>2.557318671701124</c:v>
                </c:pt>
                <c:pt idx="251">
                  <c:v>2.554456918091466</c:v>
                </c:pt>
                <c:pt idx="252">
                  <c:v>2.5516491643763128</c:v>
                </c:pt>
                <c:pt idx="253">
                  <c:v>2.5488916118816389</c:v>
                </c:pt>
                <c:pt idx="254">
                  <c:v>2.5461860469513367</c:v>
                </c:pt>
                <c:pt idx="255">
                  <c:v>2.5435235363118509</c:v>
                </c:pt>
                <c:pt idx="256">
                  <c:v>2.540911265949223</c:v>
                </c:pt>
                <c:pt idx="257">
                  <c:v>2.5383457016633137</c:v>
                </c:pt>
                <c:pt idx="258">
                  <c:v>2.5358260083730251</c:v>
                </c:pt>
                <c:pt idx="259">
                  <c:v>2.5333513659280875</c:v>
                </c:pt>
                <c:pt idx="260">
                  <c:v>2.5309209688421057</c:v>
                </c:pt>
                <c:pt idx="261">
                  <c:v>2.5285340260303744</c:v>
                </c:pt>
                <c:pt idx="262">
                  <c:v>2.5261897605523842</c:v>
                </c:pt>
                <c:pt idx="263">
                  <c:v>2.5238874093589292</c:v>
                </c:pt>
                <c:pt idx="264">
                  <c:v>2.5216262230437398</c:v>
                </c:pt>
                <c:pt idx="265">
                  <c:v>2.5194054655995517</c:v>
                </c:pt>
                <c:pt idx="266">
                  <c:v>2.51722441417854</c:v>
                </c:pt>
                <c:pt idx="267">
                  <c:v>2.5150823588570339</c:v>
                </c:pt>
                <c:pt idx="268">
                  <c:v>2.51297860240444</c:v>
                </c:pt>
                <c:pt idx="269">
                  <c:v>2.510912460056296</c:v>
                </c:pt>
                <c:pt idx="270">
                  <c:v>2.508883259291383</c:v>
                </c:pt>
                <c:pt idx="271">
                  <c:v>2.506890339612823</c:v>
                </c:pt>
                <c:pt idx="272">
                  <c:v>2.5049330523330879</c:v>
                </c:pt>
                <c:pt idx="273">
                  <c:v>2.5030107603628564</c:v>
                </c:pt>
                <c:pt idx="274">
                  <c:v>2.501122838003643</c:v>
                </c:pt>
                <c:pt idx="275">
                  <c:v>2.4992686707441343</c:v>
                </c:pt>
                <c:pt idx="276">
                  <c:v>2.4974476550601712</c:v>
                </c:pt>
                <c:pt idx="277">
                  <c:v>2.4956591982183007</c:v>
                </c:pt>
                <c:pt idx="278">
                  <c:v>2.4939027180828459</c:v>
                </c:pt>
                <c:pt idx="279">
                  <c:v>2.4921776429264217</c:v>
                </c:pt>
                <c:pt idx="280">
                  <c:v>2.490483411243841</c:v>
                </c:pt>
                <c:pt idx="281">
                  <c:v>2.4888194715693448</c:v>
                </c:pt>
                <c:pt idx="282">
                  <c:v>2.4871852822971059</c:v>
                </c:pt>
                <c:pt idx="283">
                  <c:v>2.4855803115049344</c:v>
                </c:pt>
                <c:pt idx="284">
                  <c:v>2.4840040367811418</c:v>
                </c:pt>
                <c:pt idx="285">
                  <c:v>2.4824559450544963</c:v>
                </c:pt>
                <c:pt idx="286">
                  <c:v>2.4809355324272224</c:v>
                </c:pt>
                <c:pt idx="287">
                  <c:v>2.4794437838233838</c:v>
                </c:pt>
                <c:pt idx="288">
                  <c:v>2.4779772271198923</c:v>
                </c:pt>
                <c:pt idx="289">
                  <c:v>2.4765368917106758</c:v>
                </c:pt>
                <c:pt idx="290">
                  <c:v>2.4751209069239879</c:v>
                </c:pt>
                <c:pt idx="291">
                  <c:v>2.4737316410794348</c:v>
                </c:pt>
                <c:pt idx="292">
                  <c:v>2.4723672146075768</c:v>
                </c:pt>
                <c:pt idx="293">
                  <c:v>2.4710271833929567</c:v>
                </c:pt>
                <c:pt idx="294">
                  <c:v>2.4697111112606773</c:v>
                </c:pt>
                <c:pt idx="295">
                  <c:v>2.4684185698344296</c:v>
                </c:pt>
                <c:pt idx="296">
                  <c:v>2.4671491383970556</c:v>
                </c:pt>
                <c:pt idx="297">
                  <c:v>2.4659024037536086</c:v>
                </c:pt>
                <c:pt idx="298">
                  <c:v>2.4646779600968598</c:v>
                </c:pt>
                <c:pt idx="299">
                  <c:v>2.4634754088752073</c:v>
                </c:pt>
                <c:pt idx="300">
                  <c:v>2.4622943586629531</c:v>
                </c:pt>
                <c:pt idx="301">
                  <c:v>2.461134425032891</c:v>
                </c:pt>
                <c:pt idx="302">
                  <c:v>2.4599952304311814</c:v>
                </c:pt>
                <c:pt idx="303">
                  <c:v>2.4588764040544557</c:v>
                </c:pt>
                <c:pt idx="304">
                  <c:v>2.4577775817291223</c:v>
                </c:pt>
                <c:pt idx="305">
                  <c:v>2.4566984057928312</c:v>
                </c:pt>
                <c:pt idx="306">
                  <c:v>2.4556385249780535</c:v>
                </c:pt>
                <c:pt idx="307">
                  <c:v>2.4545986258761139</c:v>
                </c:pt>
                <c:pt idx="308">
                  <c:v>2.4535752749330642</c:v>
                </c:pt>
                <c:pt idx="309">
                  <c:v>2.4525712341230674</c:v>
                </c:pt>
                <c:pt idx="310">
                  <c:v>2.4515851450564163</c:v>
                </c:pt>
                <c:pt idx="311">
                  <c:v>2.450616686764993</c:v>
                </c:pt>
                <c:pt idx="312">
                  <c:v>2.4496655440194282</c:v>
                </c:pt>
                <c:pt idx="313">
                  <c:v>2.4487314072264934</c:v>
                </c:pt>
                <c:pt idx="314">
                  <c:v>2.4478139723283321</c:v>
                </c:pt>
                <c:pt idx="315">
                  <c:v>2.4469129407034882</c:v>
                </c:pt>
                <c:pt idx="316">
                  <c:v>2.4460280190697072</c:v>
                </c:pt>
                <c:pt idx="317">
                  <c:v>2.4451589193884731</c:v>
                </c:pt>
                <c:pt idx="318">
                  <c:v>2.4443053587712535</c:v>
                </c:pt>
                <c:pt idx="319">
                  <c:v>2.4434670593874199</c:v>
                </c:pt>
                <c:pt idx="320">
                  <c:v>2.4426437483738157</c:v>
                </c:pt>
                <c:pt idx="321">
                  <c:v>2.4418351577459396</c:v>
                </c:pt>
                <c:pt idx="322">
                  <c:v>2.4410418113092072</c:v>
                </c:pt>
                <c:pt idx="323">
                  <c:v>2.4402610895808383</c:v>
                </c:pt>
                <c:pt idx="324">
                  <c:v>2.4394950996906082</c:v>
                </c:pt>
                <c:pt idx="325">
                  <c:v>2.4387428053133275</c:v>
                </c:pt>
                <c:pt idx="326">
                  <c:v>2.4380046937856719</c:v>
                </c:pt>
                <c:pt idx="327">
                  <c:v>2.4372783280002861</c:v>
                </c:pt>
                <c:pt idx="328">
                  <c:v>2.4365656683829124</c:v>
                </c:pt>
                <c:pt idx="329">
                  <c:v>2.435865750760104</c:v>
                </c:pt>
                <c:pt idx="330">
                  <c:v>2.4351790285388484</c:v>
                </c:pt>
                <c:pt idx="331">
                  <c:v>2.4345032342897484</c:v>
                </c:pt>
                <c:pt idx="332">
                  <c:v>2.433840191948442</c:v>
                </c:pt>
                <c:pt idx="333">
                  <c:v>2.4331890044698268</c:v>
                </c:pt>
                <c:pt idx="334">
                  <c:v>2.4325494598949358</c:v>
                </c:pt>
                <c:pt idx="335">
                  <c:v>2.4319219725210663</c:v>
                </c:pt>
                <c:pt idx="336">
                  <c:v>2.4313044705013001</c:v>
                </c:pt>
                <c:pt idx="337">
                  <c:v>2.4306986204433976</c:v>
                </c:pt>
                <c:pt idx="338">
                  <c:v>2.4301036026790008</c:v>
                </c:pt>
                <c:pt idx="339">
                  <c:v>2.4295192235321648</c:v>
                </c:pt>
                <c:pt idx="340">
                  <c:v>2.4289458615639941</c:v>
                </c:pt>
                <c:pt idx="341">
                  <c:v>2.4283816236396207</c:v>
                </c:pt>
                <c:pt idx="342">
                  <c:v>2.4278280326096162</c:v>
                </c:pt>
                <c:pt idx="343">
                  <c:v>2.427284339508053</c:v>
                </c:pt>
                <c:pt idx="344">
                  <c:v>2.4267503673649617</c:v>
                </c:pt>
                <c:pt idx="345">
                  <c:v>2.4262259423745069</c:v>
                </c:pt>
                <c:pt idx="346">
                  <c:v>2.4257108938384149</c:v>
                </c:pt>
                <c:pt idx="347">
                  <c:v>2.4252050541104095</c:v>
                </c:pt>
                <c:pt idx="348">
                  <c:v>2.4247082585416462</c:v>
                </c:pt>
                <c:pt idx="349">
                  <c:v>2.4242203454271194</c:v>
                </c:pt>
                <c:pt idx="350">
                  <c:v>2.4237411559530257</c:v>
                </c:pt>
                <c:pt idx="351">
                  <c:v>2.423270534145074</c:v>
                </c:pt>
                <c:pt idx="352">
                  <c:v>2.4228083268177145</c:v>
                </c:pt>
                <c:pt idx="353">
                  <c:v>2.4223543835242776</c:v>
                </c:pt>
                <c:pt idx="354">
                  <c:v>2.4219085565080043</c:v>
                </c:pt>
                <c:pt idx="355">
                  <c:v>2.4214707006539515</c:v>
                </c:pt>
                <c:pt idx="356">
                  <c:v>2.4210406734417589</c:v>
                </c:pt>
                <c:pt idx="357">
                  <c:v>2.4206183348992583</c:v>
                </c:pt>
                <c:pt idx="358">
                  <c:v>2.4202035475569121</c:v>
                </c:pt>
                <c:pt idx="359">
                  <c:v>2.4197961764030707</c:v>
                </c:pt>
                <c:pt idx="360">
                  <c:v>2.4193960888400232</c:v>
                </c:pt>
                <c:pt idx="361">
                  <c:v>2.4190031546408388</c:v>
                </c:pt>
                <c:pt idx="362">
                  <c:v>2.4186172459069795</c:v>
                </c:pt>
                <c:pt idx="363">
                  <c:v>2.4182382370266686</c:v>
                </c:pt>
                <c:pt idx="364">
                  <c:v>2.4178660046340035</c:v>
                </c:pt>
                <c:pt idx="365">
                  <c:v>2.4175007898613154</c:v>
                </c:pt>
                <c:pt idx="366">
                  <c:v>2.4171413868371681</c:v>
                </c:pt>
                <c:pt idx="367">
                  <c:v>2.4167887655727509</c:v>
                </c:pt>
                <c:pt idx="368">
                  <c:v>2.4164424489987146</c:v>
                </c:pt>
                <c:pt idx="369">
                  <c:v>2.4161023243903754</c:v>
                </c:pt>
                <c:pt idx="370">
                  <c:v>2.4157686120806248</c:v>
                </c:pt>
                <c:pt idx="371">
                  <c:v>2.4154402102133155</c:v>
                </c:pt>
                <c:pt idx="372">
                  <c:v>2.4151180051290311</c:v>
                </c:pt>
                <c:pt idx="373">
                  <c:v>2.4148015609091655</c:v>
                </c:pt>
                <c:pt idx="374">
                  <c:v>2.4144907745523692</c:v>
                </c:pt>
                <c:pt idx="375">
                  <c:v>2.4141855448989027</c:v>
                </c:pt>
                <c:pt idx="376">
                  <c:v>2.4138857725977134</c:v>
                </c:pt>
                <c:pt idx="377">
                  <c:v>2.4135916518414486</c:v>
                </c:pt>
                <c:pt idx="378">
                  <c:v>2.4133022114979261</c:v>
                </c:pt>
                <c:pt idx="379">
                  <c:v>2.4130182327524818</c:v>
                </c:pt>
                <c:pt idx="380">
                  <c:v>2.4127393314037962</c:v>
                </c:pt>
                <c:pt idx="381">
                  <c:v>2.4124654166705755</c:v>
                </c:pt>
                <c:pt idx="382">
                  <c:v>2.4121963993946496</c:v>
                </c:pt>
                <c:pt idx="383">
                  <c:v>2.4119321920119523</c:v>
                </c:pt>
                <c:pt idx="384">
                  <c:v>2.4116727085240179</c:v>
                </c:pt>
                <c:pt idx="385">
                  <c:v>2.4114178644699904</c:v>
                </c:pt>
                <c:pt idx="386">
                  <c:v>2.4111675768991314</c:v>
                </c:pt>
                <c:pt idx="387">
                  <c:v>2.4109217643438199</c:v>
                </c:pt>
                <c:pt idx="388">
                  <c:v>2.4106805860415519</c:v>
                </c:pt>
                <c:pt idx="389">
                  <c:v>2.4104432456663094</c:v>
                </c:pt>
                <c:pt idx="390">
                  <c:v>2.4102106145578754</c:v>
                </c:pt>
                <c:pt idx="391">
                  <c:v>2.4099816853629616</c:v>
                </c:pt>
                <c:pt idx="392">
                  <c:v>2.4097570759502727</c:v>
                </c:pt>
                <c:pt idx="393">
                  <c:v>2.4095364824406125</c:v>
                </c:pt>
                <c:pt idx="394">
                  <c:v>2.4093198330316596</c:v>
                </c:pt>
                <c:pt idx="395">
                  <c:v>2.4091070572048827</c:v>
                </c:pt>
                <c:pt idx="396">
                  <c:v>2.4088980857025861</c:v>
                </c:pt>
                <c:pt idx="397">
                  <c:v>2.408692850505366</c:v>
                </c:pt>
                <c:pt idx="398">
                  <c:v>2.4084912848099727</c:v>
                </c:pt>
                <c:pt idx="399">
                  <c:v>2.4082933230075634</c:v>
                </c:pt>
                <c:pt idx="400">
                  <c:v>2.4080989006623494</c:v>
                </c:pt>
                <c:pt idx="401">
                  <c:v>2.407907954490621</c:v>
                </c:pt>
                <c:pt idx="402">
                  <c:v>2.4077204223401489</c:v>
                </c:pt>
                <c:pt idx="403">
                  <c:v>2.4075362431699552</c:v>
                </c:pt>
                <c:pt idx="404">
                  <c:v>2.4073553570304429</c:v>
                </c:pt>
                <c:pt idx="405">
                  <c:v>2.4071777050438845</c:v>
                </c:pt>
                <c:pt idx="406">
                  <c:v>2.4070032293852557</c:v>
                </c:pt>
                <c:pt idx="407">
                  <c:v>2.4068320430799766</c:v>
                </c:pt>
                <c:pt idx="408">
                  <c:v>2.4066635809026193</c:v>
                </c:pt>
                <c:pt idx="409">
                  <c:v>2.4064982975243643</c:v>
                </c:pt>
                <c:pt idx="410">
                  <c:v>2.4063359693295601</c:v>
                </c:pt>
                <c:pt idx="411">
                  <c:v>2.4061767014744935</c:v>
                </c:pt>
                <c:pt idx="412">
                  <c:v>2.4060199680862482</c:v>
                </c:pt>
                <c:pt idx="413">
                  <c:v>2.4058661921805764</c:v>
                </c:pt>
                <c:pt idx="414">
                  <c:v>2.4057151657105491</c:v>
                </c:pt>
                <c:pt idx="415">
                  <c:v>2.4055669865111895</c:v>
                </c:pt>
                <c:pt idx="416">
                  <c:v>2.4054211653222661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2-4119-8984-9889BBCE2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P41_S2!$I$3:$I$420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P41_S2!$K$3:$K$420</c:f>
              <c:numCache>
                <c:formatCode>General</c:formatCode>
                <c:ptCount val="418"/>
                <c:pt idx="0">
                  <c:v>28.800744372888602</c:v>
                </c:pt>
                <c:pt idx="1">
                  <c:v>28.655237968022863</c:v>
                </c:pt>
                <c:pt idx="2">
                  <c:v>28.565799879892054</c:v>
                </c:pt>
                <c:pt idx="3">
                  <c:v>28.399395025909929</c:v>
                </c:pt>
                <c:pt idx="4">
                  <c:v>28.314779956122525</c:v>
                </c:pt>
                <c:pt idx="5">
                  <c:v>28.165806304439837</c:v>
                </c:pt>
                <c:pt idx="6">
                  <c:v>28.065597773284075</c:v>
                </c:pt>
                <c:pt idx="7">
                  <c:v>27.935256565340879</c:v>
                </c:pt>
                <c:pt idx="8">
                  <c:v>27.828640921948644</c:v>
                </c:pt>
                <c:pt idx="9">
                  <c:v>27.680581235207153</c:v>
                </c:pt>
                <c:pt idx="10">
                  <c:v>27.594242930719435</c:v>
                </c:pt>
                <c:pt idx="11">
                  <c:v>27.466314511669026</c:v>
                </c:pt>
                <c:pt idx="12">
                  <c:v>27.357695274187989</c:v>
                </c:pt>
                <c:pt idx="13">
                  <c:v>27.229389217471397</c:v>
                </c:pt>
                <c:pt idx="14">
                  <c:v>27.118650331971764</c:v>
                </c:pt>
                <c:pt idx="15">
                  <c:v>26.98152898618843</c:v>
                </c:pt>
                <c:pt idx="16">
                  <c:v>26.881008775747691</c:v>
                </c:pt>
                <c:pt idx="17">
                  <c:v>26.781114182486082</c:v>
                </c:pt>
                <c:pt idx="18">
                  <c:v>26.606519154163557</c:v>
                </c:pt>
                <c:pt idx="19">
                  <c:v>26.546684069701374</c:v>
                </c:pt>
                <c:pt idx="20">
                  <c:v>26.40778635013082</c:v>
                </c:pt>
                <c:pt idx="21">
                  <c:v>26.336461412160002</c:v>
                </c:pt>
                <c:pt idx="22">
                  <c:v>26.228363697022342</c:v>
                </c:pt>
                <c:pt idx="23">
                  <c:v>26.117815071742307</c:v>
                </c:pt>
                <c:pt idx="24">
                  <c:v>26.023876931176456</c:v>
                </c:pt>
                <c:pt idx="25">
                  <c:v>25.919971734696361</c:v>
                </c:pt>
                <c:pt idx="26">
                  <c:v>25.802673486658726</c:v>
                </c:pt>
                <c:pt idx="27">
                  <c:v>25.674246400936219</c:v>
                </c:pt>
                <c:pt idx="28">
                  <c:v>25.575094947290868</c:v>
                </c:pt>
                <c:pt idx="29">
                  <c:v>25.478819935262401</c:v>
                </c:pt>
                <c:pt idx="30">
                  <c:v>25.362618789857557</c:v>
                </c:pt>
                <c:pt idx="31">
                  <c:v>25.293212654335726</c:v>
                </c:pt>
                <c:pt idx="32">
                  <c:v>25.171197923944138</c:v>
                </c:pt>
                <c:pt idx="33">
                  <c:v>25.055378389392157</c:v>
                </c:pt>
                <c:pt idx="34">
                  <c:v>24.964810440919663</c:v>
                </c:pt>
                <c:pt idx="35">
                  <c:v>24.837077496875562</c:v>
                </c:pt>
                <c:pt idx="36">
                  <c:v>24.766189043825747</c:v>
                </c:pt>
                <c:pt idx="37">
                  <c:v>24.681571167517781</c:v>
                </c:pt>
                <c:pt idx="38">
                  <c:v>24.510645492239536</c:v>
                </c:pt>
                <c:pt idx="39">
                  <c:v>24.415972277426476</c:v>
                </c:pt>
                <c:pt idx="40">
                  <c:v>24.334169030797597</c:v>
                </c:pt>
                <c:pt idx="41">
                  <c:v>24.237052864671064</c:v>
                </c:pt>
                <c:pt idx="42">
                  <c:v>24.123701392640239</c:v>
                </c:pt>
                <c:pt idx="43">
                  <c:v>24.053001962168789</c:v>
                </c:pt>
                <c:pt idx="44">
                  <c:v>23.96435725810753</c:v>
                </c:pt>
                <c:pt idx="45">
                  <c:v>23.861291657666321</c:v>
                </c:pt>
                <c:pt idx="46">
                  <c:v>23.763742139226519</c:v>
                </c:pt>
                <c:pt idx="47">
                  <c:v>23.680267759825913</c:v>
                </c:pt>
                <c:pt idx="48">
                  <c:v>23.579663119064804</c:v>
                </c:pt>
                <c:pt idx="49">
                  <c:v>23.46203401910779</c:v>
                </c:pt>
                <c:pt idx="50">
                  <c:v>23.376063033568578</c:v>
                </c:pt>
                <c:pt idx="51">
                  <c:v>23.295195205264818</c:v>
                </c:pt>
                <c:pt idx="52">
                  <c:v>23.204045692108711</c:v>
                </c:pt>
                <c:pt idx="53">
                  <c:v>23.119281098700284</c:v>
                </c:pt>
                <c:pt idx="54">
                  <c:v>23.033951500573494</c:v>
                </c:pt>
                <c:pt idx="55">
                  <c:v>22.946283019493841</c:v>
                </c:pt>
                <c:pt idx="56">
                  <c:v>22.865757803000225</c:v>
                </c:pt>
                <c:pt idx="57">
                  <c:v>22.768650997653406</c:v>
                </c:pt>
                <c:pt idx="58">
                  <c:v>22.685617433074999</c:v>
                </c:pt>
                <c:pt idx="59">
                  <c:v>22.60707801173924</c:v>
                </c:pt>
                <c:pt idx="60">
                  <c:v>22.478139717363348</c:v>
                </c:pt>
                <c:pt idx="61">
                  <c:v>22.408635324531183</c:v>
                </c:pt>
                <c:pt idx="62">
                  <c:v>22.308738386542032</c:v>
                </c:pt>
                <c:pt idx="63">
                  <c:v>22.224043464683071</c:v>
                </c:pt>
                <c:pt idx="64">
                  <c:v>22.11519228503602</c:v>
                </c:pt>
                <c:pt idx="65">
                  <c:v>22.144898433177584</c:v>
                </c:pt>
                <c:pt idx="66">
                  <c:v>22.053088968576713</c:v>
                </c:pt>
                <c:pt idx="67">
                  <c:v>21.961997799476581</c:v>
                </c:pt>
                <c:pt idx="68">
                  <c:v>21.885884319365108</c:v>
                </c:pt>
                <c:pt idx="69">
                  <c:v>21.794069070402792</c:v>
                </c:pt>
                <c:pt idx="70">
                  <c:v>21.726007688414274</c:v>
                </c:pt>
                <c:pt idx="71">
                  <c:v>21.642690838479762</c:v>
                </c:pt>
                <c:pt idx="72">
                  <c:v>21.566435671385424</c:v>
                </c:pt>
                <c:pt idx="73">
                  <c:v>21.484066631691789</c:v>
                </c:pt>
                <c:pt idx="74">
                  <c:v>21.431521822119205</c:v>
                </c:pt>
                <c:pt idx="75">
                  <c:v>21.341480534731801</c:v>
                </c:pt>
                <c:pt idx="76">
                  <c:v>21.254241650635471</c:v>
                </c:pt>
                <c:pt idx="77">
                  <c:v>21.184485151750028</c:v>
                </c:pt>
                <c:pt idx="78">
                  <c:v>21.106881023922973</c:v>
                </c:pt>
                <c:pt idx="79">
                  <c:v>21.030708666639089</c:v>
                </c:pt>
                <c:pt idx="80">
                  <c:v>20.942610306545909</c:v>
                </c:pt>
                <c:pt idx="81">
                  <c:v>20.88730302976747</c:v>
                </c:pt>
                <c:pt idx="82">
                  <c:v>20.768359373437502</c:v>
                </c:pt>
                <c:pt idx="83">
                  <c:v>20.735982298602888</c:v>
                </c:pt>
                <c:pt idx="84">
                  <c:v>20.654676186602384</c:v>
                </c:pt>
                <c:pt idx="85">
                  <c:v>20.590152593776157</c:v>
                </c:pt>
                <c:pt idx="86">
                  <c:v>20.512678596054464</c:v>
                </c:pt>
                <c:pt idx="87">
                  <c:v>20.454780277781669</c:v>
                </c:pt>
                <c:pt idx="88">
                  <c:v>20.368646825162678</c:v>
                </c:pt>
                <c:pt idx="89">
                  <c:v>20.306767089919788</c:v>
                </c:pt>
                <c:pt idx="90">
                  <c:v>20.248611972525314</c:v>
                </c:pt>
                <c:pt idx="91">
                  <c:v>20.172922911980812</c:v>
                </c:pt>
                <c:pt idx="92">
                  <c:v>20.086591280966978</c:v>
                </c:pt>
                <c:pt idx="93">
                  <c:v>20.017876516175424</c:v>
                </c:pt>
                <c:pt idx="94">
                  <c:v>19.933142626454952</c:v>
                </c:pt>
                <c:pt idx="95">
                  <c:v>19.867946740926065</c:v>
                </c:pt>
                <c:pt idx="96">
                  <c:v>19.783426343018384</c:v>
                </c:pt>
                <c:pt idx="97">
                  <c:v>19.709427514554029</c:v>
                </c:pt>
                <c:pt idx="98">
                  <c:v>19.646975663296256</c:v>
                </c:pt>
                <c:pt idx="99">
                  <c:v>19.570630551688396</c:v>
                </c:pt>
                <c:pt idx="100">
                  <c:v>19.500862741644958</c:v>
                </c:pt>
                <c:pt idx="101">
                  <c:v>19.422815466396145</c:v>
                </c:pt>
                <c:pt idx="102">
                  <c:v>19.358416663833765</c:v>
                </c:pt>
                <c:pt idx="103">
                  <c:v>19.284052669301161</c:v>
                </c:pt>
                <c:pt idx="104">
                  <c:v>19.233989600065449</c:v>
                </c:pt>
                <c:pt idx="105">
                  <c:v>19.153396664990478</c:v>
                </c:pt>
                <c:pt idx="106">
                  <c:v>19.079744595850141</c:v>
                </c:pt>
                <c:pt idx="107">
                  <c:v>19.007851214860885</c:v>
                </c:pt>
                <c:pt idx="108">
                  <c:v>18.975917018564918</c:v>
                </c:pt>
                <c:pt idx="109">
                  <c:v>18.887108345947858</c:v>
                </c:pt>
                <c:pt idx="110">
                  <c:v>18.874937329376774</c:v>
                </c:pt>
                <c:pt idx="111">
                  <c:v>18.768091507946444</c:v>
                </c:pt>
                <c:pt idx="112">
                  <c:v>18.683626449087562</c:v>
                </c:pt>
                <c:pt idx="113">
                  <c:v>18.623129509897378</c:v>
                </c:pt>
                <c:pt idx="114">
                  <c:v>18.561530384804328</c:v>
                </c:pt>
                <c:pt idx="115">
                  <c:v>18.481129911197211</c:v>
                </c:pt>
                <c:pt idx="116">
                  <c:v>18.409647665452706</c:v>
                </c:pt>
                <c:pt idx="117">
                  <c:v>18.361443218460309</c:v>
                </c:pt>
                <c:pt idx="118">
                  <c:v>18.300868084023381</c:v>
                </c:pt>
                <c:pt idx="119">
                  <c:v>18.231925307921045</c:v>
                </c:pt>
                <c:pt idx="120">
                  <c:v>18.149278804043536</c:v>
                </c:pt>
                <c:pt idx="121">
                  <c:v>18.066969461933308</c:v>
                </c:pt>
                <c:pt idx="122">
                  <c:v>17.993385859877858</c:v>
                </c:pt>
                <c:pt idx="123">
                  <c:v>17.948206036389109</c:v>
                </c:pt>
                <c:pt idx="124">
                  <c:v>17.871162603354534</c:v>
                </c:pt>
                <c:pt idx="125">
                  <c:v>17.835398928341203</c:v>
                </c:pt>
                <c:pt idx="126">
                  <c:v>17.77483998228335</c:v>
                </c:pt>
                <c:pt idx="127">
                  <c:v>17.690873408013818</c:v>
                </c:pt>
                <c:pt idx="128">
                  <c:v>17.643958826175069</c:v>
                </c:pt>
                <c:pt idx="129">
                  <c:v>17.564019607379908</c:v>
                </c:pt>
                <c:pt idx="130">
                  <c:v>17.502132088743945</c:v>
                </c:pt>
                <c:pt idx="131">
                  <c:v>17.437420073584967</c:v>
                </c:pt>
                <c:pt idx="132">
                  <c:v>17.408752901226993</c:v>
                </c:pt>
                <c:pt idx="133">
                  <c:v>17.34742511295546</c:v>
                </c:pt>
                <c:pt idx="134">
                  <c:v>17.303520165533318</c:v>
                </c:pt>
                <c:pt idx="135">
                  <c:v>17.216428206521034</c:v>
                </c:pt>
                <c:pt idx="136">
                  <c:v>17.163786598395276</c:v>
                </c:pt>
                <c:pt idx="137">
                  <c:v>17.096317382525982</c:v>
                </c:pt>
                <c:pt idx="138">
                  <c:v>17.056595277129489</c:v>
                </c:pt>
                <c:pt idx="139">
                  <c:v>17.01702265219371</c:v>
                </c:pt>
                <c:pt idx="140">
                  <c:v>16.944433746267368</c:v>
                </c:pt>
                <c:pt idx="141">
                  <c:v>16.892553588283786</c:v>
                </c:pt>
                <c:pt idx="142">
                  <c:v>16.842214306933734</c:v>
                </c:pt>
                <c:pt idx="143">
                  <c:v>16.775506001737487</c:v>
                </c:pt>
                <c:pt idx="144">
                  <c:v>16.705052252518239</c:v>
                </c:pt>
                <c:pt idx="145">
                  <c:v>16.625927112769887</c:v>
                </c:pt>
                <c:pt idx="146">
                  <c:v>16.572373693337653</c:v>
                </c:pt>
                <c:pt idx="147">
                  <c:v>16.529820697466533</c:v>
                </c:pt>
                <c:pt idx="148">
                  <c:v>16.480600806778764</c:v>
                </c:pt>
                <c:pt idx="149">
                  <c:v>16.439937109794329</c:v>
                </c:pt>
                <c:pt idx="150">
                  <c:v>16.409352206003049</c:v>
                </c:pt>
                <c:pt idx="151">
                  <c:v>16.38102407831591</c:v>
                </c:pt>
                <c:pt idx="152">
                  <c:v>16.319208271727046</c:v>
                </c:pt>
                <c:pt idx="153">
                  <c:v>16.267960513324361</c:v>
                </c:pt>
                <c:pt idx="154">
                  <c:v>16.241123398452828</c:v>
                </c:pt>
                <c:pt idx="155">
                  <c:v>16.195720153077271</c:v>
                </c:pt>
                <c:pt idx="156">
                  <c:v>16.126719858053224</c:v>
                </c:pt>
                <c:pt idx="157">
                  <c:v>16.030099682923215</c:v>
                </c:pt>
                <c:pt idx="158">
                  <c:v>16.050824284461644</c:v>
                </c:pt>
                <c:pt idx="159">
                  <c:v>15.96914571530964</c:v>
                </c:pt>
                <c:pt idx="160">
                  <c:v>15.900105153989598</c:v>
                </c:pt>
                <c:pt idx="161">
                  <c:v>15.905864339833217</c:v>
                </c:pt>
                <c:pt idx="162">
                  <c:v>15.827304433124221</c:v>
                </c:pt>
                <c:pt idx="163">
                  <c:v>15.794576073067198</c:v>
                </c:pt>
                <c:pt idx="164">
                  <c:v>15.743184557087661</c:v>
                </c:pt>
                <c:pt idx="165">
                  <c:v>15.668450101847879</c:v>
                </c:pt>
                <c:pt idx="166">
                  <c:v>15.636016621459857</c:v>
                </c:pt>
                <c:pt idx="167">
                  <c:v>15.57669802639267</c:v>
                </c:pt>
                <c:pt idx="168">
                  <c:v>15.523595782471419</c:v>
                </c:pt>
                <c:pt idx="169">
                  <c:v>15.502410043966464</c:v>
                </c:pt>
                <c:pt idx="170">
                  <c:v>15.45061709543748</c:v>
                </c:pt>
                <c:pt idx="171">
                  <c:v>15.404316977681862</c:v>
                </c:pt>
                <c:pt idx="172">
                  <c:v>15.372506645622039</c:v>
                </c:pt>
                <c:pt idx="173">
                  <c:v>15.315899781758818</c:v>
                </c:pt>
                <c:pt idx="174">
                  <c:v>15.269191644917742</c:v>
                </c:pt>
                <c:pt idx="175">
                  <c:v>15.217351607063952</c:v>
                </c:pt>
                <c:pt idx="176">
                  <c:v>15.190955300828652</c:v>
                </c:pt>
                <c:pt idx="177">
                  <c:v>15.135859680136862</c:v>
                </c:pt>
                <c:pt idx="178">
                  <c:v>15.096024071657279</c:v>
                </c:pt>
                <c:pt idx="179">
                  <c:v>15.033073744929075</c:v>
                </c:pt>
                <c:pt idx="180">
                  <c:v>14.98071058029632</c:v>
                </c:pt>
                <c:pt idx="181">
                  <c:v>14.962782018679189</c:v>
                </c:pt>
                <c:pt idx="182">
                  <c:v>14.939288861563545</c:v>
                </c:pt>
                <c:pt idx="183">
                  <c:v>14.828004783282985</c:v>
                </c:pt>
                <c:pt idx="184">
                  <c:v>14.813166374988143</c:v>
                </c:pt>
                <c:pt idx="185">
                  <c:v>14.773769957066312</c:v>
                </c:pt>
                <c:pt idx="186">
                  <c:v>14.735806467513857</c:v>
                </c:pt>
                <c:pt idx="187">
                  <c:v>14.689156349092192</c:v>
                </c:pt>
                <c:pt idx="188">
                  <c:v>14.648551388157529</c:v>
                </c:pt>
                <c:pt idx="189">
                  <c:v>14.59841152785704</c:v>
                </c:pt>
                <c:pt idx="190">
                  <c:v>14.522272006984528</c:v>
                </c:pt>
                <c:pt idx="191">
                  <c:v>14.482581106696196</c:v>
                </c:pt>
                <c:pt idx="192">
                  <c:v>14.473012853536654</c:v>
                </c:pt>
                <c:pt idx="193">
                  <c:v>14.386655871158544</c:v>
                </c:pt>
                <c:pt idx="194">
                  <c:v>14.347021164041699</c:v>
                </c:pt>
                <c:pt idx="195">
                  <c:v>14.309994936161655</c:v>
                </c:pt>
                <c:pt idx="196">
                  <c:v>14.24594449234711</c:v>
                </c:pt>
                <c:pt idx="197">
                  <c:v>14.229614973567994</c:v>
                </c:pt>
                <c:pt idx="198">
                  <c:v>14.18535942020134</c:v>
                </c:pt>
                <c:pt idx="199">
                  <c:v>14.157270020559077</c:v>
                </c:pt>
                <c:pt idx="200">
                  <c:v>14.077636078694839</c:v>
                </c:pt>
                <c:pt idx="201">
                  <c:v>14.034281797099396</c:v>
                </c:pt>
                <c:pt idx="202">
                  <c:v>14.007762385809716</c:v>
                </c:pt>
                <c:pt idx="203">
                  <c:v>13.940291206459468</c:v>
                </c:pt>
                <c:pt idx="204">
                  <c:v>13.913995862584267</c:v>
                </c:pt>
                <c:pt idx="205">
                  <c:v>13.857528501990652</c:v>
                </c:pt>
                <c:pt idx="206">
                  <c:v>13.813772581834264</c:v>
                </c:pt>
                <c:pt idx="207">
                  <c:v>13.767469144750578</c:v>
                </c:pt>
                <c:pt idx="208">
                  <c:v>13.722079560906499</c:v>
                </c:pt>
                <c:pt idx="209">
                  <c:v>13.713285225771417</c:v>
                </c:pt>
                <c:pt idx="210">
                  <c:v>13.62690533079896</c:v>
                </c:pt>
                <c:pt idx="211">
                  <c:v>13.598015071209694</c:v>
                </c:pt>
                <c:pt idx="212">
                  <c:v>13.552882333263069</c:v>
                </c:pt>
                <c:pt idx="213">
                  <c:v>13.496790644915771</c:v>
                </c:pt>
                <c:pt idx="214">
                  <c:v>13.488046636051431</c:v>
                </c:pt>
                <c:pt idx="215">
                  <c:v>13.432470188173298</c:v>
                </c:pt>
                <c:pt idx="216">
                  <c:v>13.386097383763889</c:v>
                </c:pt>
                <c:pt idx="217">
                  <c:v>13.365909520971462</c:v>
                </c:pt>
                <c:pt idx="218">
                  <c:v>13.324055592706531</c:v>
                </c:pt>
                <c:pt idx="219">
                  <c:v>13.299011231987869</c:v>
                </c:pt>
                <c:pt idx="220">
                  <c:v>13.268460183728262</c:v>
                </c:pt>
                <c:pt idx="221">
                  <c:v>13.215534092754345</c:v>
                </c:pt>
                <c:pt idx="222">
                  <c:v>13.200538616637536</c:v>
                </c:pt>
                <c:pt idx="223">
                  <c:v>13.137595307014939</c:v>
                </c:pt>
                <c:pt idx="224">
                  <c:v>13.080430994097574</c:v>
                </c:pt>
                <c:pt idx="225">
                  <c:v>13.062545860959693</c:v>
                </c:pt>
                <c:pt idx="226">
                  <c:v>13.043005263132249</c:v>
                </c:pt>
                <c:pt idx="227">
                  <c:v>12.985647978872283</c:v>
                </c:pt>
                <c:pt idx="228">
                  <c:v>12.938506172875623</c:v>
                </c:pt>
                <c:pt idx="229">
                  <c:v>12.922878903038967</c:v>
                </c:pt>
                <c:pt idx="230">
                  <c:v>12.870074652825846</c:v>
                </c:pt>
                <c:pt idx="231">
                  <c:v>12.839203814867663</c:v>
                </c:pt>
                <c:pt idx="232">
                  <c:v>12.80577462355992</c:v>
                </c:pt>
                <c:pt idx="233">
                  <c:v>12.784911267247073</c:v>
                </c:pt>
                <c:pt idx="234">
                  <c:v>12.735426019165391</c:v>
                </c:pt>
                <c:pt idx="235">
                  <c:v>12.703783838053932</c:v>
                </c:pt>
                <c:pt idx="236">
                  <c:v>12.678336925901396</c:v>
                </c:pt>
                <c:pt idx="237">
                  <c:v>12.650103853377127</c:v>
                </c:pt>
                <c:pt idx="238">
                  <c:v>12.576019241076118</c:v>
                </c:pt>
                <c:pt idx="239">
                  <c:v>12.546182174739705</c:v>
                </c:pt>
                <c:pt idx="240">
                  <c:v>12.501433420852962</c:v>
                </c:pt>
                <c:pt idx="241">
                  <c:v>12.505362058108636</c:v>
                </c:pt>
                <c:pt idx="242">
                  <c:v>12.460185046659074</c:v>
                </c:pt>
                <c:pt idx="243">
                  <c:v>12.454332289452836</c:v>
                </c:pt>
                <c:pt idx="244">
                  <c:v>12.388335895287408</c:v>
                </c:pt>
                <c:pt idx="245">
                  <c:v>12.374149329848766</c:v>
                </c:pt>
                <c:pt idx="246">
                  <c:v>12.345179081062946</c:v>
                </c:pt>
                <c:pt idx="247">
                  <c:v>12.304088528248325</c:v>
                </c:pt>
                <c:pt idx="248">
                  <c:v>12.277530647775015</c:v>
                </c:pt>
                <c:pt idx="249">
                  <c:v>12.23223662851705</c:v>
                </c:pt>
                <c:pt idx="250">
                  <c:v>12.205093242379492</c:v>
                </c:pt>
                <c:pt idx="251">
                  <c:v>12.174732428185724</c:v>
                </c:pt>
                <c:pt idx="252">
                  <c:v>12.133468001216313</c:v>
                </c:pt>
                <c:pt idx="253">
                  <c:v>12.119134953785411</c:v>
                </c:pt>
                <c:pt idx="254">
                  <c:v>12.062218992833651</c:v>
                </c:pt>
                <c:pt idx="255">
                  <c:v>12.022073247451788</c:v>
                </c:pt>
                <c:pt idx="256">
                  <c:v>12.001478948825026</c:v>
                </c:pt>
                <c:pt idx="257">
                  <c:v>11.991122344916517</c:v>
                </c:pt>
                <c:pt idx="258">
                  <c:v>11.938699062379564</c:v>
                </c:pt>
                <c:pt idx="259">
                  <c:v>11.908827542344321</c:v>
                </c:pt>
                <c:pt idx="260">
                  <c:v>11.875855639107771</c:v>
                </c:pt>
                <c:pt idx="261">
                  <c:v>11.864489858739493</c:v>
                </c:pt>
                <c:pt idx="262">
                  <c:v>11.81352653732848</c:v>
                </c:pt>
                <c:pt idx="263">
                  <c:v>11.778691717620678</c:v>
                </c:pt>
                <c:pt idx="264">
                  <c:v>11.750348150829456</c:v>
                </c:pt>
                <c:pt idx="265">
                  <c:v>11.736702581159086</c:v>
                </c:pt>
                <c:pt idx="266">
                  <c:v>11.708194111693224</c:v>
                </c:pt>
                <c:pt idx="267">
                  <c:v>11.668970788029908</c:v>
                </c:pt>
                <c:pt idx="268">
                  <c:v>11.629915260866644</c:v>
                </c:pt>
                <c:pt idx="269">
                  <c:v>11.628490453809048</c:v>
                </c:pt>
                <c:pt idx="270">
                  <c:v>11.582271465449534</c:v>
                </c:pt>
                <c:pt idx="271">
                  <c:v>11.555231687152522</c:v>
                </c:pt>
                <c:pt idx="272">
                  <c:v>11.52675880702415</c:v>
                </c:pt>
                <c:pt idx="273">
                  <c:v>11.491142167135209</c:v>
                </c:pt>
                <c:pt idx="274">
                  <c:v>11.459741882197127</c:v>
                </c:pt>
                <c:pt idx="275">
                  <c:v>11.429470186182002</c:v>
                </c:pt>
                <c:pt idx="276">
                  <c:v>11.366495151843885</c:v>
                </c:pt>
                <c:pt idx="277">
                  <c:v>11.327687407277446</c:v>
                </c:pt>
                <c:pt idx="278">
                  <c:v>11.317909170169132</c:v>
                </c:pt>
                <c:pt idx="279">
                  <c:v>11.293649518484303</c:v>
                </c:pt>
                <c:pt idx="280">
                  <c:v>11.234864072033186</c:v>
                </c:pt>
                <c:pt idx="281">
                  <c:v>11.221401434360489</c:v>
                </c:pt>
                <c:pt idx="282">
                  <c:v>11.167011215160903</c:v>
                </c:pt>
                <c:pt idx="283">
                  <c:v>11.160965996585569</c:v>
                </c:pt>
                <c:pt idx="284">
                  <c:v>11.137795288055054</c:v>
                </c:pt>
                <c:pt idx="285">
                  <c:v>11.120037648904175</c:v>
                </c:pt>
                <c:pt idx="286">
                  <c:v>11.09505973370044</c:v>
                </c:pt>
                <c:pt idx="287">
                  <c:v>11.060401418843822</c:v>
                </c:pt>
                <c:pt idx="288">
                  <c:v>11.005366618604652</c:v>
                </c:pt>
                <c:pt idx="289">
                  <c:v>10.981088444699447</c:v>
                </c:pt>
                <c:pt idx="290">
                  <c:v>10.952551928481141</c:v>
                </c:pt>
                <c:pt idx="291">
                  <c:v>10.910834400306866</c:v>
                </c:pt>
                <c:pt idx="292">
                  <c:v>10.901662458134904</c:v>
                </c:pt>
                <c:pt idx="293">
                  <c:v>10.882596536177928</c:v>
                </c:pt>
                <c:pt idx="294">
                  <c:v>10.863393986776844</c:v>
                </c:pt>
                <c:pt idx="295">
                  <c:v>10.82449173758671</c:v>
                </c:pt>
                <c:pt idx="296">
                  <c:v>10.798418078283632</c:v>
                </c:pt>
                <c:pt idx="297">
                  <c:v>10.769753837410885</c:v>
                </c:pt>
                <c:pt idx="298">
                  <c:v>10.773979515792707</c:v>
                </c:pt>
                <c:pt idx="299">
                  <c:v>10.746906520875575</c:v>
                </c:pt>
                <c:pt idx="300">
                  <c:v>10.701927439082365</c:v>
                </c:pt>
                <c:pt idx="301">
                  <c:v>10.69555530170804</c:v>
                </c:pt>
                <c:pt idx="302">
                  <c:v>10.657081970151976</c:v>
                </c:pt>
                <c:pt idx="303">
                  <c:v>10.614885890194683</c:v>
                </c:pt>
                <c:pt idx="304">
                  <c:v>10.580395601946403</c:v>
                </c:pt>
                <c:pt idx="305">
                  <c:v>10.570013083056997</c:v>
                </c:pt>
                <c:pt idx="306">
                  <c:v>10.531869577314454</c:v>
                </c:pt>
                <c:pt idx="307">
                  <c:v>10.51031125427795</c:v>
                </c:pt>
                <c:pt idx="308">
                  <c:v>10.473486363560861</c:v>
                </c:pt>
                <c:pt idx="309">
                  <c:v>10.433753464061082</c:v>
                </c:pt>
                <c:pt idx="310">
                  <c:v>10.410900176096177</c:v>
                </c:pt>
                <c:pt idx="311">
                  <c:v>10.381853373949086</c:v>
                </c:pt>
                <c:pt idx="312">
                  <c:v>10.347341262767223</c:v>
                </c:pt>
                <c:pt idx="313">
                  <c:v>10.312583172051726</c:v>
                </c:pt>
                <c:pt idx="314">
                  <c:v>10.296541899686341</c:v>
                </c:pt>
                <c:pt idx="315">
                  <c:v>10.274164383211131</c:v>
                </c:pt>
                <c:pt idx="316">
                  <c:v>10.203105073266141</c:v>
                </c:pt>
                <c:pt idx="317">
                  <c:v>10.228596832941689</c:v>
                </c:pt>
                <c:pt idx="318">
                  <c:v>10.164504604618315</c:v>
                </c:pt>
                <c:pt idx="319">
                  <c:v>10.124115641557779</c:v>
                </c:pt>
                <c:pt idx="320">
                  <c:v>10.126997341520957</c:v>
                </c:pt>
                <c:pt idx="321">
                  <c:v>10.107107296932503</c:v>
                </c:pt>
                <c:pt idx="322">
                  <c:v>10.082059874055902</c:v>
                </c:pt>
                <c:pt idx="323">
                  <c:v>10.024348946805278</c:v>
                </c:pt>
                <c:pt idx="324">
                  <c:v>10.033365256936872</c:v>
                </c:pt>
                <c:pt idx="325">
                  <c:v>10.006207511499982</c:v>
                </c:pt>
                <c:pt idx="326">
                  <c:v>9.9719281163598144</c:v>
                </c:pt>
                <c:pt idx="327">
                  <c:v>9.9443339695894242</c:v>
                </c:pt>
                <c:pt idx="328">
                  <c:v>9.9333380364795758</c:v>
                </c:pt>
                <c:pt idx="329">
                  <c:v>9.8859266393740732</c:v>
                </c:pt>
                <c:pt idx="330">
                  <c:v>9.8770328263287581</c:v>
                </c:pt>
                <c:pt idx="331">
                  <c:v>9.8754472109293747</c:v>
                </c:pt>
                <c:pt idx="332">
                  <c:v>9.8077255423517844</c:v>
                </c:pt>
                <c:pt idx="333">
                  <c:v>9.8185078262190419</c:v>
                </c:pt>
                <c:pt idx="334">
                  <c:v>9.7768570800876837</c:v>
                </c:pt>
                <c:pt idx="335">
                  <c:v>9.7847407262905257</c:v>
                </c:pt>
                <c:pt idx="336">
                  <c:v>9.7710593492300841</c:v>
                </c:pt>
                <c:pt idx="337">
                  <c:v>9.7397983883184178</c:v>
                </c:pt>
                <c:pt idx="338">
                  <c:v>9.7240398632548803</c:v>
                </c:pt>
                <c:pt idx="339">
                  <c:v>9.7224268382703265</c:v>
                </c:pt>
                <c:pt idx="340">
                  <c:v>9.6993568122308211</c:v>
                </c:pt>
                <c:pt idx="341">
                  <c:v>9.6758757976082332</c:v>
                </c:pt>
                <c:pt idx="342">
                  <c:v>9.650237854436595</c:v>
                </c:pt>
                <c:pt idx="343">
                  <c:v>9.6460268158142402</c:v>
                </c:pt>
                <c:pt idx="344">
                  <c:v>9.5884092850219158</c:v>
                </c:pt>
                <c:pt idx="345">
                  <c:v>9.6180313766347023</c:v>
                </c:pt>
                <c:pt idx="346">
                  <c:v>9.6187857224651871</c:v>
                </c:pt>
                <c:pt idx="347">
                  <c:v>9.5830145959288195</c:v>
                </c:pt>
                <c:pt idx="348">
                  <c:v>9.5665662073546418</c:v>
                </c:pt>
                <c:pt idx="349">
                  <c:v>9.5428784659608308</c:v>
                </c:pt>
                <c:pt idx="350">
                  <c:v>9.5302324343916549</c:v>
                </c:pt>
                <c:pt idx="351">
                  <c:v>9.5209100708154253</c:v>
                </c:pt>
                <c:pt idx="352">
                  <c:v>9.4711129249453183</c:v>
                </c:pt>
                <c:pt idx="353">
                  <c:v>9.4686417887606638</c:v>
                </c:pt>
                <c:pt idx="354">
                  <c:v>9.4561676942385873</c:v>
                </c:pt>
                <c:pt idx="355">
                  <c:v>9.4409665215824461</c:v>
                </c:pt>
                <c:pt idx="356">
                  <c:v>9.4037866465567195</c:v>
                </c:pt>
                <c:pt idx="357">
                  <c:v>9.3963889309900033</c:v>
                </c:pt>
                <c:pt idx="358">
                  <c:v>9.3654937613086791</c:v>
                </c:pt>
                <c:pt idx="359">
                  <c:v>9.3512680277178433</c:v>
                </c:pt>
                <c:pt idx="360">
                  <c:v>9.3535376636349916</c:v>
                </c:pt>
                <c:pt idx="361">
                  <c:v>9.3390715006130183</c:v>
                </c:pt>
                <c:pt idx="362">
                  <c:v>9.3109251266862323</c:v>
                </c:pt>
                <c:pt idx="363">
                  <c:v>9.2817730511963621</c:v>
                </c:pt>
                <c:pt idx="364">
                  <c:v>9.254391091492467</c:v>
                </c:pt>
                <c:pt idx="365">
                  <c:v>9.2325321149088069</c:v>
                </c:pt>
                <c:pt idx="366">
                  <c:v>9.2303213964066675</c:v>
                </c:pt>
                <c:pt idx="367">
                  <c:v>9.1929764157011373</c:v>
                </c:pt>
                <c:pt idx="368">
                  <c:v>9.1860573989785426</c:v>
                </c:pt>
                <c:pt idx="369">
                  <c:v>9.121418469684853</c:v>
                </c:pt>
                <c:pt idx="370">
                  <c:v>9.110514729701281</c:v>
                </c:pt>
                <c:pt idx="371">
                  <c:v>9.1006429757257692</c:v>
                </c:pt>
                <c:pt idx="372">
                  <c:v>9.082555160731788</c:v>
                </c:pt>
                <c:pt idx="373">
                  <c:v>9.0308926983968316</c:v>
                </c:pt>
                <c:pt idx="374">
                  <c:v>9.0344054205543198</c:v>
                </c:pt>
                <c:pt idx="375">
                  <c:v>8.972344449398328</c:v>
                </c:pt>
                <c:pt idx="376">
                  <c:v>8.9287100745289703</c:v>
                </c:pt>
                <c:pt idx="377">
                  <c:v>8.9279097641387892</c:v>
                </c:pt>
                <c:pt idx="378">
                  <c:v>8.9126335757934498</c:v>
                </c:pt>
                <c:pt idx="379">
                  <c:v>8.8759014794356172</c:v>
                </c:pt>
                <c:pt idx="380">
                  <c:v>8.8523629424144126</c:v>
                </c:pt>
                <c:pt idx="381">
                  <c:v>8.8273232401471056</c:v>
                </c:pt>
                <c:pt idx="382">
                  <c:v>8.8089865412354591</c:v>
                </c:pt>
                <c:pt idx="383">
                  <c:v>8.7880819086120301</c:v>
                </c:pt>
                <c:pt idx="384">
                  <c:v>8.7487192903212421</c:v>
                </c:pt>
                <c:pt idx="385">
                  <c:v>8.7336927456686286</c:v>
                </c:pt>
                <c:pt idx="386">
                  <c:v>8.7103037755760528</c:v>
                </c:pt>
                <c:pt idx="387">
                  <c:v>8.6936722864389875</c:v>
                </c:pt>
                <c:pt idx="388">
                  <c:v>8.7079316505430935</c:v>
                </c:pt>
                <c:pt idx="389">
                  <c:v>8.7038481208321379</c:v>
                </c:pt>
                <c:pt idx="390">
                  <c:v>8.6722777298140326</c:v>
                </c:pt>
                <c:pt idx="391">
                  <c:v>8.6638203012446322</c:v>
                </c:pt>
                <c:pt idx="392">
                  <c:v>8.6383251759090545</c:v>
                </c:pt>
                <c:pt idx="393">
                  <c:v>8.6173307226727758</c:v>
                </c:pt>
                <c:pt idx="394">
                  <c:v>8.6044564849328093</c:v>
                </c:pt>
                <c:pt idx="395">
                  <c:v>8.5888328279982957</c:v>
                </c:pt>
                <c:pt idx="396">
                  <c:v>8.5729962674235392</c:v>
                </c:pt>
                <c:pt idx="397">
                  <c:v>8.5567396979533381</c:v>
                </c:pt>
                <c:pt idx="398">
                  <c:v>8.5132967549850065</c:v>
                </c:pt>
                <c:pt idx="399">
                  <c:v>8.5110190726834194</c:v>
                </c:pt>
                <c:pt idx="400">
                  <c:v>8.4992749464069473</c:v>
                </c:pt>
                <c:pt idx="401">
                  <c:v>8.4908711526343392</c:v>
                </c:pt>
                <c:pt idx="402">
                  <c:v>8.4791610206605075</c:v>
                </c:pt>
                <c:pt idx="403">
                  <c:v>8.4345297004759807</c:v>
                </c:pt>
                <c:pt idx="404">
                  <c:v>8.4210561407937163</c:v>
                </c:pt>
                <c:pt idx="405">
                  <c:v>8.380625497914906</c:v>
                </c:pt>
                <c:pt idx="406">
                  <c:v>8.4077821565514483</c:v>
                </c:pt>
                <c:pt idx="407">
                  <c:v>8.3772321754461103</c:v>
                </c:pt>
                <c:pt idx="408">
                  <c:v>8.3731239724884219</c:v>
                </c:pt>
                <c:pt idx="409">
                  <c:v>8.3444701375944685</c:v>
                </c:pt>
                <c:pt idx="410">
                  <c:v>8.3495519624203212</c:v>
                </c:pt>
                <c:pt idx="411">
                  <c:v>8.3044078230087504</c:v>
                </c:pt>
                <c:pt idx="412">
                  <c:v>8.2815553157456154</c:v>
                </c:pt>
                <c:pt idx="413">
                  <c:v>8.2829314569107186</c:v>
                </c:pt>
                <c:pt idx="414">
                  <c:v>8.245336115599093</c:v>
                </c:pt>
                <c:pt idx="415">
                  <c:v>8.2562268945651187</c:v>
                </c:pt>
                <c:pt idx="416">
                  <c:v>8.2228793121802397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C-4133-AEEE-CB086E7BE8F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P41_S2!$I$3:$I$420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P41_S2!$J$3:$J$420</c:f>
              <c:numCache>
                <c:formatCode>General</c:formatCode>
                <c:ptCount val="418"/>
                <c:pt idx="0">
                  <c:v>28.554916906914968</c:v>
                </c:pt>
                <c:pt idx="1">
                  <c:v>28.441111188771337</c:v>
                </c:pt>
                <c:pt idx="2">
                  <c:v>28.32786321248129</c:v>
                </c:pt>
                <c:pt idx="3">
                  <c:v>28.215170244649855</c:v>
                </c:pt>
                <c:pt idx="4">
                  <c:v>28.103029565277986</c:v>
                </c:pt>
                <c:pt idx="5">
                  <c:v>27.99143846769686</c:v>
                </c:pt>
                <c:pt idx="6">
                  <c:v>27.880394258502555</c:v>
                </c:pt>
                <c:pt idx="7">
                  <c:v>27.769894257491067</c:v>
                </c:pt>
                <c:pt idx="8">
                  <c:v>27.659935797593583</c:v>
                </c:pt>
                <c:pt idx="9">
                  <c:v>27.550516224812142</c:v>
                </c:pt>
                <c:pt idx="10">
                  <c:v>27.441632898155554</c:v>
                </c:pt>
                <c:pt idx="11">
                  <c:v>27.333283189575653</c:v>
                </c:pt>
                <c:pt idx="12">
                  <c:v>27.225464483903899</c:v>
                </c:pt>
                <c:pt idx="13">
                  <c:v>27.118174178788216</c:v>
                </c:pt>
                <c:pt idx="14">
                  <c:v>27.011409684630202</c:v>
                </c:pt>
                <c:pt idx="15">
                  <c:v>26.905168424522628</c:v>
                </c:pt>
                <c:pt idx="16">
                  <c:v>26.799447834187234</c:v>
                </c:pt>
                <c:pt idx="17">
                  <c:v>26.694245361912834</c:v>
                </c:pt>
                <c:pt idx="18">
                  <c:v>26.589662898697533</c:v>
                </c:pt>
                <c:pt idx="19">
                  <c:v>26.485384627168429</c:v>
                </c:pt>
                <c:pt idx="20">
                  <c:v>26.381721323558651</c:v>
                </c:pt>
                <c:pt idx="21">
                  <c:v>26.278566055608643</c:v>
                </c:pt>
                <c:pt idx="22">
                  <c:v>26.175916333524789</c:v>
                </c:pt>
                <c:pt idx="23">
                  <c:v>26.073769679715518</c:v>
                </c:pt>
                <c:pt idx="24">
                  <c:v>25.97222502554893</c:v>
                </c:pt>
                <c:pt idx="25">
                  <c:v>25.870975727206115</c:v>
                </c:pt>
                <c:pt idx="26">
                  <c:v>25.770323533796301</c:v>
                </c:pt>
                <c:pt idx="27">
                  <c:v>25.670164619123575</c:v>
                </c:pt>
                <c:pt idx="28">
                  <c:v>25.570496565715395</c:v>
                </c:pt>
                <c:pt idx="29">
                  <c:v>25.471316967946855</c:v>
                </c:pt>
                <c:pt idx="30">
                  <c:v>25.372623431982575</c:v>
                </c:pt>
                <c:pt idx="31">
                  <c:v>25.274413575718953</c:v>
                </c:pt>
                <c:pt idx="32">
                  <c:v>25.176685028726638</c:v>
                </c:pt>
                <c:pt idx="33">
                  <c:v>25.079435432193371</c:v>
                </c:pt>
                <c:pt idx="34">
                  <c:v>24.982662438867003</c:v>
                </c:pt>
                <c:pt idx="35">
                  <c:v>24.886363712998829</c:v>
                </c:pt>
                <c:pt idx="36">
                  <c:v>24.790536930287288</c:v>
                </c:pt>
                <c:pt idx="37">
                  <c:v>24.695179777821771</c:v>
                </c:pt>
                <c:pt idx="38">
                  <c:v>24.60028995402687</c:v>
                </c:pt>
                <c:pt idx="39">
                  <c:v>24.505959361864996</c:v>
                </c:pt>
                <c:pt idx="40">
                  <c:v>24.41190314248999</c:v>
                </c:pt>
                <c:pt idx="41">
                  <c:v>24.318494880045733</c:v>
                </c:pt>
                <c:pt idx="42">
                  <c:v>24.225358307672479</c:v>
                </c:pt>
                <c:pt idx="43">
                  <c:v>24.132863356746235</c:v>
                </c:pt>
                <c:pt idx="44">
                  <c:v>24.040637439405756</c:v>
                </c:pt>
                <c:pt idx="45">
                  <c:v>23.94895541274991</c:v>
                </c:pt>
                <c:pt idx="46">
                  <c:v>23.857813712626843</c:v>
                </c:pt>
                <c:pt idx="47">
                  <c:v>23.766937109983701</c:v>
                </c:pt>
                <c:pt idx="48">
                  <c:v>23.676686559768747</c:v>
                </c:pt>
                <c:pt idx="49">
                  <c:v>23.586698515008393</c:v>
                </c:pt>
                <c:pt idx="50">
                  <c:v>23.497241163362141</c:v>
                </c:pt>
                <c:pt idx="51">
                  <c:v>23.408222226497998</c:v>
                </c:pt>
                <c:pt idx="52">
                  <c:v>23.319639555822057</c:v>
                </c:pt>
                <c:pt idx="53">
                  <c:v>23.231491013270272</c:v>
                </c:pt>
                <c:pt idx="54">
                  <c:v>23.143774471256911</c:v>
                </c:pt>
                <c:pt idx="55">
                  <c:v>23.056487812623132</c:v>
                </c:pt>
                <c:pt idx="56">
                  <c:v>22.969628930585927</c:v>
                </c:pt>
                <c:pt idx="57">
                  <c:v>22.883195728687276</c:v>
                </c:pt>
                <c:pt idx="58">
                  <c:v>22.797186120743504</c:v>
                </c:pt>
                <c:pt idx="59">
                  <c:v>22.711598030794981</c:v>
                </c:pt>
                <c:pt idx="60">
                  <c:v>22.62651435286238</c:v>
                </c:pt>
                <c:pt idx="61">
                  <c:v>22.541678151864836</c:v>
                </c:pt>
                <c:pt idx="62">
                  <c:v>22.457342261634302</c:v>
                </c:pt>
                <c:pt idx="63">
                  <c:v>22.373419686802222</c:v>
                </c:pt>
                <c:pt idx="64">
                  <c:v>22.289991708299802</c:v>
                </c:pt>
                <c:pt idx="65">
                  <c:v>22.206806390915474</c:v>
                </c:pt>
                <c:pt idx="66">
                  <c:v>22.124111648420822</c:v>
                </c:pt>
                <c:pt idx="67">
                  <c:v>22.041822178347552</c:v>
                </c:pt>
                <c:pt idx="68">
                  <c:v>21.959935994526653</c:v>
                </c:pt>
                <c:pt idx="69">
                  <c:v>21.878451120522968</c:v>
                </c:pt>
                <c:pt idx="70">
                  <c:v>21.797365589587507</c:v>
                </c:pt>
                <c:pt idx="71">
                  <c:v>21.716677444609971</c:v>
                </c:pt>
                <c:pt idx="72">
                  <c:v>21.63638473807152</c:v>
                </c:pt>
                <c:pt idx="73">
                  <c:v>21.556485531997751</c:v>
                </c:pt>
                <c:pt idx="74">
                  <c:v>21.476977897911937</c:v>
                </c:pt>
                <c:pt idx="75">
                  <c:v>21.397859916788484</c:v>
                </c:pt>
                <c:pt idx="76">
                  <c:v>21.3191296790066</c:v>
                </c:pt>
                <c:pt idx="77">
                  <c:v>21.240785284304213</c:v>
                </c:pt>
                <c:pt idx="78">
                  <c:v>21.162824841732096</c:v>
                </c:pt>
                <c:pt idx="79">
                  <c:v>21.085323857760159</c:v>
                </c:pt>
                <c:pt idx="80">
                  <c:v>21.008048295472427</c:v>
                </c:pt>
                <c:pt idx="81">
                  <c:v>20.931228456041026</c:v>
                </c:pt>
                <c:pt idx="82">
                  <c:v>20.854785097162051</c:v>
                </c:pt>
                <c:pt idx="83">
                  <c:v>20.778716373770379</c:v>
                </c:pt>
                <c:pt idx="84">
                  <c:v>20.70302044984323</c:v>
                </c:pt>
                <c:pt idx="85">
                  <c:v>20.627695498355845</c:v>
                </c:pt>
                <c:pt idx="86">
                  <c:v>20.552739701237392</c:v>
                </c:pt>
                <c:pt idx="87">
                  <c:v>20.478151249327105</c:v>
                </c:pt>
                <c:pt idx="88">
                  <c:v>20.40392834233057</c:v>
                </c:pt>
                <c:pt idx="89">
                  <c:v>20.330069188776314</c:v>
                </c:pt>
                <c:pt idx="90">
                  <c:v>20.256572005972547</c:v>
                </c:pt>
                <c:pt idx="91">
                  <c:v>20.183435019964143</c:v>
                </c:pt>
                <c:pt idx="92">
                  <c:v>20.110656465489818</c:v>
                </c:pt>
                <c:pt idx="93">
                  <c:v>20.038234585939524</c:v>
                </c:pt>
                <c:pt idx="94">
                  <c:v>19.966167633312047</c:v>
                </c:pt>
                <c:pt idx="95">
                  <c:v>19.894453868172818</c:v>
                </c:pt>
                <c:pt idx="96">
                  <c:v>19.823091559611939</c:v>
                </c:pt>
                <c:pt idx="97">
                  <c:v>19.752078985202399</c:v>
                </c:pt>
                <c:pt idx="98">
                  <c:v>19.681414430958487</c:v>
                </c:pt>
                <c:pt idx="99">
                  <c:v>19.61109619129445</c:v>
                </c:pt>
                <c:pt idx="100">
                  <c:v>19.541122568983297</c:v>
                </c:pt>
                <c:pt idx="101">
                  <c:v>19.471491875115859</c:v>
                </c:pt>
                <c:pt idx="102">
                  <c:v>19.402202429060022</c:v>
                </c:pt>
                <c:pt idx="103">
                  <c:v>19.333252558420128</c:v>
                </c:pt>
                <c:pt idx="104">
                  <c:v>19.264640598996664</c:v>
                </c:pt>
                <c:pt idx="105">
                  <c:v>19.196364894746054</c:v>
                </c:pt>
                <c:pt idx="106">
                  <c:v>19.128423797740705</c:v>
                </c:pt>
                <c:pt idx="107">
                  <c:v>19.060815668129223</c:v>
                </c:pt>
                <c:pt idx="108">
                  <c:v>18.993538874096842</c:v>
                </c:pt>
                <c:pt idx="109">
                  <c:v>18.926658574755749</c:v>
                </c:pt>
                <c:pt idx="110">
                  <c:v>18.859972805457303</c:v>
                </c:pt>
                <c:pt idx="111">
                  <c:v>18.793680307050231</c:v>
                </c:pt>
                <c:pt idx="112">
                  <c:v>18.727712696544593</c:v>
                </c:pt>
                <c:pt idx="113">
                  <c:v>18.662068381721802</c:v>
                </c:pt>
                <c:pt idx="114">
                  <c:v>18.596745778166451</c:v>
                </c:pt>
                <c:pt idx="115">
                  <c:v>18.53174330922808</c:v>
                </c:pt>
                <c:pt idx="116">
                  <c:v>18.467059405983093</c:v>
                </c:pt>
                <c:pt idx="117">
                  <c:v>18.402692507196939</c:v>
                </c:pt>
                <c:pt idx="118">
                  <c:v>18.338641059286399</c:v>
                </c:pt>
                <c:pt idx="119">
                  <c:v>18.27490351628208</c:v>
                </c:pt>
                <c:pt idx="120">
                  <c:v>18.211478339791125</c:v>
                </c:pt>
                <c:pt idx="121">
                  <c:v>18.148363998960072</c:v>
                </c:pt>
                <c:pt idx="122">
                  <c:v>18.085558970437887</c:v>
                </c:pt>
                <c:pt idx="123">
                  <c:v>18.023061738339237</c:v>
                </c:pt>
                <c:pt idx="124">
                  <c:v>17.96087079420785</c:v>
                </c:pt>
                <c:pt idx="125">
                  <c:v>17.898984636980156</c:v>
                </c:pt>
                <c:pt idx="126">
                  <c:v>17.837401772949022</c:v>
                </c:pt>
                <c:pt idx="127">
                  <c:v>17.776120715727721</c:v>
                </c:pt>
                <c:pt idx="128">
                  <c:v>17.715139986214027</c:v>
                </c:pt>
                <c:pt idx="129">
                  <c:v>17.654458112554558</c:v>
                </c:pt>
                <c:pt idx="130">
                  <c:v>17.594073630109222</c:v>
                </c:pt>
                <c:pt idx="131">
                  <c:v>17.53398508141585</c:v>
                </c:pt>
                <c:pt idx="132">
                  <c:v>17.474191016155064</c:v>
                </c:pt>
                <c:pt idx="133">
                  <c:v>17.414689991115235</c:v>
                </c:pt>
                <c:pt idx="134">
                  <c:v>17.35548057015767</c:v>
                </c:pt>
                <c:pt idx="135">
                  <c:v>17.29656132418193</c:v>
                </c:pt>
                <c:pt idx="136">
                  <c:v>17.237930831091344</c:v>
                </c:pt>
                <c:pt idx="137">
                  <c:v>17.179587675758704</c:v>
                </c:pt>
                <c:pt idx="138">
                  <c:v>17.121530449992072</c:v>
                </c:pt>
                <c:pt idx="139">
                  <c:v>17.063757752500834</c:v>
                </c:pt>
                <c:pt idx="140">
                  <c:v>17.006268188861824</c:v>
                </c:pt>
                <c:pt idx="141">
                  <c:v>16.949060371485736</c:v>
                </c:pt>
                <c:pt idx="142">
                  <c:v>16.89213291958356</c:v>
                </c:pt>
                <c:pt idx="143">
                  <c:v>16.835484459133319</c:v>
                </c:pt>
                <c:pt idx="144">
                  <c:v>16.779113622846864</c:v>
                </c:pt>
                <c:pt idx="145">
                  <c:v>16.723019050136887</c:v>
                </c:pt>
                <c:pt idx="146">
                  <c:v>16.667199387084079</c:v>
                </c:pt>
                <c:pt idx="147">
                  <c:v>16.611653286404447</c:v>
                </c:pt>
                <c:pt idx="148">
                  <c:v>16.556379407416813</c:v>
                </c:pt>
                <c:pt idx="149">
                  <c:v>16.501376416010437</c:v>
                </c:pt>
                <c:pt idx="150">
                  <c:v>16.446642984612811</c:v>
                </c:pt>
                <c:pt idx="151">
                  <c:v>16.392177792157639</c:v>
                </c:pt>
                <c:pt idx="152">
                  <c:v>16.337979524052933</c:v>
                </c:pt>
                <c:pt idx="153">
                  <c:v>16.284046872149304</c:v>
                </c:pt>
                <c:pt idx="154">
                  <c:v>16.230378534708343</c:v>
                </c:pt>
                <c:pt idx="155">
                  <c:v>16.17697321637127</c:v>
                </c:pt>
                <c:pt idx="156">
                  <c:v>16.123829628127599</c:v>
                </c:pt>
                <c:pt idx="157">
                  <c:v>16.070946487284079</c:v>
                </c:pt>
                <c:pt idx="158">
                  <c:v>16.018322517433703</c:v>
                </c:pt>
                <c:pt idx="159">
                  <c:v>15.965956448424915</c:v>
                </c:pt>
                <c:pt idx="160">
                  <c:v>15.91389899799203</c:v>
                </c:pt>
                <c:pt idx="161">
                  <c:v>15.861992963419313</c:v>
                </c:pt>
                <c:pt idx="162">
                  <c:v>15.810393038121461</c:v>
                </c:pt>
                <c:pt idx="163">
                  <c:v>15.759045995002547</c:v>
                </c:pt>
                <c:pt idx="164">
                  <c:v>15.708001564847033</c:v>
                </c:pt>
                <c:pt idx="165">
                  <c:v>15.657105604050548</c:v>
                </c:pt>
                <c:pt idx="166">
                  <c:v>15.60650979574657</c:v>
                </c:pt>
                <c:pt idx="167">
                  <c:v>15.556161948620348</c:v>
                </c:pt>
                <c:pt idx="168">
                  <c:v>15.506060847457668</c:v>
                </c:pt>
                <c:pt idx="169">
                  <c:v>15.456205282999857</c:v>
                </c:pt>
                <c:pt idx="170">
                  <c:v>15.406594051914615</c:v>
                </c:pt>
                <c:pt idx="171">
                  <c:v>15.357225956766957</c:v>
                </c:pt>
                <c:pt idx="172">
                  <c:v>15.308099805990324</c:v>
                </c:pt>
                <c:pt idx="173">
                  <c:v>15.259214413857809</c:v>
                </c:pt>
                <c:pt idx="174">
                  <c:v>15.210568600453541</c:v>
                </c:pt>
                <c:pt idx="175">
                  <c:v>15.162161191644227</c:v>
                </c:pt>
                <c:pt idx="176">
                  <c:v>15.11399101905077</c:v>
                </c:pt>
                <c:pt idx="177">
                  <c:v>15.06605692002012</c:v>
                </c:pt>
                <c:pt idx="178">
                  <c:v>15.01835773759716</c:v>
                </c:pt>
                <c:pt idx="179">
                  <c:v>14.970892320496828</c:v>
                </c:pt>
                <c:pt idx="180">
                  <c:v>14.923659523076296</c:v>
                </c:pt>
                <c:pt idx="181">
                  <c:v>14.876658205307338</c:v>
                </c:pt>
                <c:pt idx="182">
                  <c:v>14.829887232748799</c:v>
                </c:pt>
                <c:pt idx="183">
                  <c:v>14.783345476519225</c:v>
                </c:pt>
                <c:pt idx="184">
                  <c:v>14.737031813269615</c:v>
                </c:pt>
                <c:pt idx="185">
                  <c:v>14.690945125156297</c:v>
                </c:pt>
                <c:pt idx="186">
                  <c:v>14.645084299813961</c:v>
                </c:pt>
                <c:pt idx="187">
                  <c:v>14.599448230328798</c:v>
                </c:pt>
                <c:pt idx="188">
                  <c:v>14.554035815211796</c:v>
                </c:pt>
                <c:pt idx="189">
                  <c:v>14.508845958372143</c:v>
                </c:pt>
                <c:pt idx="190">
                  <c:v>14.46387756909078</c:v>
                </c:pt>
                <c:pt idx="191">
                  <c:v>14.419129561994064</c:v>
                </c:pt>
                <c:pt idx="192">
                  <c:v>14.374600857027582</c:v>
                </c:pt>
                <c:pt idx="193">
                  <c:v>14.330290379430082</c:v>
                </c:pt>
                <c:pt idx="194">
                  <c:v>14.286197059707515</c:v>
                </c:pt>
                <c:pt idx="195">
                  <c:v>14.242363603247508</c:v>
                </c:pt>
                <c:pt idx="196">
                  <c:v>14.198657642092371</c:v>
                </c:pt>
                <c:pt idx="197">
                  <c:v>14.1552094313161</c:v>
                </c:pt>
                <c:pt idx="198">
                  <c:v>14.111974152596389</c:v>
                </c:pt>
                <c:pt idx="199">
                  <c:v>14.068950762390598</c:v>
                </c:pt>
                <c:pt idx="200">
                  <c:v>14.026138222270301</c:v>
                </c:pt>
                <c:pt idx="201">
                  <c:v>13.983535498896229</c:v>
                </c:pt>
                <c:pt idx="202">
                  <c:v>13.941141563993334</c:v>
                </c:pt>
                <c:pt idx="203">
                  <c:v>13.898955394325949</c:v>
                </c:pt>
                <c:pt idx="204">
                  <c:v>13.856975971673121</c:v>
                </c:pt>
                <c:pt idx="205">
                  <c:v>13.815243954064849</c:v>
                </c:pt>
                <c:pt idx="206">
                  <c:v>13.773633319453442</c:v>
                </c:pt>
                <c:pt idx="207">
                  <c:v>13.732268078297583</c:v>
                </c:pt>
                <c:pt idx="208">
                  <c:v>13.691105560929701</c:v>
                </c:pt>
                <c:pt idx="209">
                  <c:v>13.650144773836089</c:v>
                </c:pt>
                <c:pt idx="210">
                  <c:v>13.609384728372071</c:v>
                </c:pt>
                <c:pt idx="211">
                  <c:v>13.568824440738151</c:v>
                </c:pt>
                <c:pt idx="212">
                  <c:v>13.528462931956252</c:v>
                </c:pt>
                <c:pt idx="213">
                  <c:v>13.488299227846111</c:v>
                </c:pt>
                <c:pt idx="214">
                  <c:v>13.448332359001736</c:v>
                </c:pt>
                <c:pt idx="215">
                  <c:v>13.408561360768031</c:v>
                </c:pt>
                <c:pt idx="216">
                  <c:v>13.368985273217508</c:v>
                </c:pt>
                <c:pt idx="217">
                  <c:v>13.329603141127112</c:v>
                </c:pt>
                <c:pt idx="218">
                  <c:v>13.290414013955168</c:v>
                </c:pt>
                <c:pt idx="219">
                  <c:v>13.251455847266755</c:v>
                </c:pt>
                <c:pt idx="220">
                  <c:v>13.212610995469305</c:v>
                </c:pt>
                <c:pt idx="221">
                  <c:v>13.173995226273014</c:v>
                </c:pt>
                <c:pt idx="222">
                  <c:v>13.13556870618512</c:v>
                </c:pt>
                <c:pt idx="223">
                  <c:v>13.097330507728945</c:v>
                </c:pt>
                <c:pt idx="224">
                  <c:v>13.059279707973225</c:v>
                </c:pt>
                <c:pt idx="225">
                  <c:v>13.021415388509812</c:v>
                </c:pt>
                <c:pt idx="226">
                  <c:v>12.983736635431518</c:v>
                </c:pt>
                <c:pt idx="227">
                  <c:v>12.946242539310052</c:v>
                </c:pt>
                <c:pt idx="228">
                  <c:v>12.908932195174076</c:v>
                </c:pt>
                <c:pt idx="229">
                  <c:v>12.871804702487355</c:v>
                </c:pt>
                <c:pt idx="230">
                  <c:v>12.834859165127019</c:v>
                </c:pt>
                <c:pt idx="231">
                  <c:v>12.798094691361948</c:v>
                </c:pt>
                <c:pt idx="232">
                  <c:v>12.761510393831234</c:v>
                </c:pt>
                <c:pt idx="233">
                  <c:v>12.725105389522767</c:v>
                </c:pt>
                <c:pt idx="234">
                  <c:v>12.688878799751933</c:v>
                </c:pt>
                <c:pt idx="235">
                  <c:v>12.652829750140391</c:v>
                </c:pt>
                <c:pt idx="236">
                  <c:v>12.616957370594971</c:v>
                </c:pt>
                <c:pt idx="237">
                  <c:v>12.58126079528669</c:v>
                </c:pt>
                <c:pt idx="238">
                  <c:v>12.545739162629822</c:v>
                </c:pt>
                <c:pt idx="239">
                  <c:v>12.510391615261142</c:v>
                </c:pt>
                <c:pt idx="240">
                  <c:v>12.475217300019194</c:v>
                </c:pt>
                <c:pt idx="241">
                  <c:v>12.440250284031976</c:v>
                </c:pt>
                <c:pt idx="242">
                  <c:v>12.405384974155195</c:v>
                </c:pt>
                <c:pt idx="243">
                  <c:v>12.370725278034357</c:v>
                </c:pt>
                <c:pt idx="244">
                  <c:v>12.336235443001993</c:v>
                </c:pt>
                <c:pt idx="245">
                  <c:v>12.301948873251373</c:v>
                </c:pt>
                <c:pt idx="246">
                  <c:v>12.267762030444885</c:v>
                </c:pt>
                <c:pt idx="247">
                  <c:v>12.233776800220586</c:v>
                </c:pt>
                <c:pt idx="248">
                  <c:v>12.199958125645761</c:v>
                </c:pt>
                <c:pt idx="249">
                  <c:v>12.166305190460399</c:v>
                </c:pt>
                <c:pt idx="250">
                  <c:v>12.132850588301151</c:v>
                </c:pt>
                <c:pt idx="251">
                  <c:v>12.099493293200165</c:v>
                </c:pt>
                <c:pt idx="252">
                  <c:v>12.066332718528681</c:v>
                </c:pt>
                <c:pt idx="253">
                  <c:v>12.033334658014521</c:v>
                </c:pt>
                <c:pt idx="254">
                  <c:v>12.000531071033247</c:v>
                </c:pt>
                <c:pt idx="255">
                  <c:v>11.967822897547988</c:v>
                </c:pt>
                <c:pt idx="256">
                  <c:v>11.935307616379584</c:v>
                </c:pt>
                <c:pt idx="257">
                  <c:v>11.902951686898287</c:v>
                </c:pt>
                <c:pt idx="258">
                  <c:v>11.870754328149438</c:v>
                </c:pt>
                <c:pt idx="259">
                  <c:v>11.838714763005708</c:v>
                </c:pt>
                <c:pt idx="260">
                  <c:v>11.806832218148323</c:v>
                </c:pt>
                <c:pt idx="261">
                  <c:v>11.775105924048418</c:v>
                </c:pt>
                <c:pt idx="262">
                  <c:v>11.74353511494845</c:v>
                </c:pt>
                <c:pt idx="263">
                  <c:v>11.712119028843718</c:v>
                </c:pt>
                <c:pt idx="264">
                  <c:v>11.680856907463973</c:v>
                </c:pt>
                <c:pt idx="265">
                  <c:v>11.649747996255119</c:v>
                </c:pt>
                <c:pt idx="266">
                  <c:v>11.618791544360992</c:v>
                </c:pt>
                <c:pt idx="267">
                  <c:v>11.587986804605244</c:v>
                </c:pt>
                <c:pt idx="268">
                  <c:v>11.557333033473313</c:v>
                </c:pt>
                <c:pt idx="269">
                  <c:v>11.526829491094457</c:v>
                </c:pt>
                <c:pt idx="270">
                  <c:v>11.496475441223929</c:v>
                </c:pt>
                <c:pt idx="271">
                  <c:v>11.466270151225174</c:v>
                </c:pt>
                <c:pt idx="272">
                  <c:v>11.436212892052168</c:v>
                </c:pt>
                <c:pt idx="273">
                  <c:v>11.406302938231807</c:v>
                </c:pt>
                <c:pt idx="274">
                  <c:v>11.376539567846413</c:v>
                </c:pt>
                <c:pt idx="275">
                  <c:v>11.346922062516288</c:v>
                </c:pt>
                <c:pt idx="276">
                  <c:v>11.317449707382398</c:v>
                </c:pt>
                <c:pt idx="277">
                  <c:v>11.288121791089104</c:v>
                </c:pt>
                <c:pt idx="278">
                  <c:v>11.258937605766988</c:v>
                </c:pt>
                <c:pt idx="279">
                  <c:v>11.22989644701579</c:v>
                </c:pt>
                <c:pt idx="280">
                  <c:v>11.200997613887381</c:v>
                </c:pt>
                <c:pt idx="281">
                  <c:v>11.172240408868859</c:v>
                </c:pt>
                <c:pt idx="282">
                  <c:v>11.143624137865711</c:v>
                </c:pt>
                <c:pt idx="283">
                  <c:v>11.115148110185061</c:v>
                </c:pt>
                <c:pt idx="284">
                  <c:v>11.086811638518997</c:v>
                </c:pt>
                <c:pt idx="285">
                  <c:v>11.058614038927976</c:v>
                </c:pt>
                <c:pt idx="286">
                  <c:v>11.030554630824334</c:v>
                </c:pt>
                <c:pt idx="287">
                  <c:v>11.002660590385929</c:v>
                </c:pt>
                <c:pt idx="288">
                  <c:v>10.974875400314673</c:v>
                </c:pt>
                <c:pt idx="289">
                  <c:v>10.947226380584109</c:v>
                </c:pt>
                <c:pt idx="290">
                  <c:v>10.919685417927838</c:v>
                </c:pt>
                <c:pt idx="291">
                  <c:v>10.892306874616009</c:v>
                </c:pt>
                <c:pt idx="292">
                  <c:v>10.865062508740461</c:v>
                </c:pt>
                <c:pt idx="293">
                  <c:v>10.837951662721128</c:v>
                </c:pt>
                <c:pt idx="294">
                  <c:v>10.810973682200625</c:v>
                </c:pt>
                <c:pt idx="295">
                  <c:v>10.784127916028456</c:v>
                </c:pt>
                <c:pt idx="296">
                  <c:v>10.757413716245301</c:v>
                </c:pt>
                <c:pt idx="297">
                  <c:v>10.730830438067379</c:v>
                </c:pt>
                <c:pt idx="298">
                  <c:v>10.704377439870875</c:v>
                </c:pt>
                <c:pt idx="299">
                  <c:v>10.678054083176459</c:v>
                </c:pt>
                <c:pt idx="300">
                  <c:v>10.651859732633886</c:v>
                </c:pt>
                <c:pt idx="301">
                  <c:v>10.625793756006637</c:v>
                </c:pt>
                <c:pt idx="302">
                  <c:v>10.599855524156686</c:v>
                </c:pt>
                <c:pt idx="303">
                  <c:v>10.574044411029295</c:v>
                </c:pt>
                <c:pt idx="304">
                  <c:v>10.548359793637911</c:v>
                </c:pt>
                <c:pt idx="305">
                  <c:v>10.522801052049129</c:v>
                </c:pt>
                <c:pt idx="306">
                  <c:v>10.497367569367732</c:v>
                </c:pt>
                <c:pt idx="307">
                  <c:v>10.472083978502813</c:v>
                </c:pt>
                <c:pt idx="308">
                  <c:v>10.446873928247872</c:v>
                </c:pt>
                <c:pt idx="309">
                  <c:v>10.421812551076254</c:v>
                </c:pt>
                <c:pt idx="310">
                  <c:v>10.396873995316287</c:v>
                </c:pt>
                <c:pt idx="311">
                  <c:v>10.372057659041793</c:v>
                </c:pt>
                <c:pt idx="312">
                  <c:v>10.347362943276515</c:v>
                </c:pt>
                <c:pt idx="313">
                  <c:v>10.322789251979685</c:v>
                </c:pt>
                <c:pt idx="314">
                  <c:v>10.298335992031618</c:v>
                </c:pt>
                <c:pt idx="315">
                  <c:v>10.274002573219407</c:v>
                </c:pt>
                <c:pt idx="316">
                  <c:v>10.249788408222678</c:v>
                </c:pt>
                <c:pt idx="317">
                  <c:v>10.225692912599403</c:v>
                </c:pt>
                <c:pt idx="318">
                  <c:v>10.201715504771814</c:v>
                </c:pt>
                <c:pt idx="319">
                  <c:v>10.17785560601234</c:v>
                </c:pt>
                <c:pt idx="320">
                  <c:v>10.154112640429666</c:v>
                </c:pt>
                <c:pt idx="321">
                  <c:v>10.130486034954808</c:v>
                </c:pt>
                <c:pt idx="322">
                  <c:v>10.106998672495003</c:v>
                </c:pt>
                <c:pt idx="323">
                  <c:v>10.083579626081416</c:v>
                </c:pt>
                <c:pt idx="324">
                  <c:v>10.060298690532484</c:v>
                </c:pt>
                <c:pt idx="325">
                  <c:v>10.037131850763252</c:v>
                </c:pt>
                <c:pt idx="326">
                  <c:v>10.014101544387366</c:v>
                </c:pt>
                <c:pt idx="327">
                  <c:v>9.9911382246506779</c:v>
                </c:pt>
                <c:pt idx="328">
                  <c:v>9.9683103281881991</c:v>
                </c:pt>
                <c:pt idx="329">
                  <c:v>9.9455943072403592</c:v>
                </c:pt>
                <c:pt idx="330">
                  <c:v>9.923012162792471</c:v>
                </c:pt>
                <c:pt idx="331">
                  <c:v>9.9004957014465713</c:v>
                </c:pt>
                <c:pt idx="332">
                  <c:v>9.8781120280840291</c:v>
                </c:pt>
                <c:pt idx="333">
                  <c:v>9.8558380531766687</c:v>
                </c:pt>
                <c:pt idx="334">
                  <c:v>9.8336732391116097</c:v>
                </c:pt>
                <c:pt idx="335">
                  <c:v>9.8116390530177036</c:v>
                </c:pt>
                <c:pt idx="336">
                  <c:v>9.7896689562176995</c:v>
                </c:pt>
                <c:pt idx="337">
                  <c:v>9.7678284252852379</c:v>
                </c:pt>
                <c:pt idx="338">
                  <c:v>9.7460949309622187</c:v>
                </c:pt>
                <c:pt idx="339">
                  <c:v>9.7244679486809993</c:v>
                </c:pt>
                <c:pt idx="340">
                  <c:v>9.7029684246680716</c:v>
                </c:pt>
                <c:pt idx="341">
                  <c:v>9.6815314348148895</c:v>
                </c:pt>
                <c:pt idx="342">
                  <c:v>9.6602208668984506</c:v>
                </c:pt>
                <c:pt idx="343">
                  <c:v>9.6390147383357139</c:v>
                </c:pt>
                <c:pt idx="344">
                  <c:v>9.6179125372877294</c:v>
                </c:pt>
                <c:pt idx="345">
                  <c:v>9.5969137544239906</c:v>
                </c:pt>
                <c:pt idx="346">
                  <c:v>9.5760178829101221</c:v>
                </c:pt>
                <c:pt idx="347">
                  <c:v>9.5552244183956603</c:v>
                </c:pt>
                <c:pt idx="348">
                  <c:v>9.5345328590018674</c:v>
                </c:pt>
                <c:pt idx="349">
                  <c:v>9.5139427053096348</c:v>
                </c:pt>
                <c:pt idx="350">
                  <c:v>9.493453460347407</c:v>
                </c:pt>
                <c:pt idx="351">
                  <c:v>9.4730646295792145</c:v>
                </c:pt>
                <c:pt idx="352">
                  <c:v>9.4527757208927081</c:v>
                </c:pt>
                <c:pt idx="353">
                  <c:v>9.4325862445873021</c:v>
                </c:pt>
                <c:pt idx="354">
                  <c:v>9.4124957133623433</c:v>
                </c:pt>
                <c:pt idx="355">
                  <c:v>9.3925036423053569</c:v>
                </c:pt>
                <c:pt idx="356">
                  <c:v>9.3726095488803409</c:v>
                </c:pt>
                <c:pt idx="357">
                  <c:v>9.3528129529161088</c:v>
                </c:pt>
                <c:pt idx="358">
                  <c:v>9.3331133765947207</c:v>
                </c:pt>
                <c:pt idx="359">
                  <c:v>9.3135103444399245</c:v>
                </c:pt>
                <c:pt idx="360">
                  <c:v>9.2940033833057107</c:v>
                </c:pt>
                <c:pt idx="361">
                  <c:v>9.2745920223648568</c:v>
                </c:pt>
                <c:pt idx="362">
                  <c:v>9.2552757930975993</c:v>
                </c:pt>
                <c:pt idx="363">
                  <c:v>9.2360542292803025</c:v>
                </c:pt>
                <c:pt idx="364">
                  <c:v>9.2169268669741964</c:v>
                </c:pt>
                <c:pt idx="365">
                  <c:v>9.197912231466713</c:v>
                </c:pt>
                <c:pt idx="366">
                  <c:v>9.178952902497814</c:v>
                </c:pt>
                <c:pt idx="367">
                  <c:v>9.1601053837739244</c:v>
                </c:pt>
                <c:pt idx="368">
                  <c:v>9.1413502334318615</c:v>
                </c:pt>
                <c:pt idx="369">
                  <c:v>9.1226869987903996</c:v>
                </c:pt>
                <c:pt idx="370">
                  <c:v>9.1041337556187205</c:v>
                </c:pt>
                <c:pt idx="371">
                  <c:v>9.0856344769660531</c:v>
                </c:pt>
                <c:pt idx="372">
                  <c:v>9.0672442954698305</c:v>
                </c:pt>
                <c:pt idx="373">
                  <c:v>9.0489442410259358</c:v>
                </c:pt>
                <c:pt idx="374">
                  <c:v>9.0307338719375121</c:v>
                </c:pt>
                <c:pt idx="375">
                  <c:v>9.0126127486723675</c:v>
                </c:pt>
                <c:pt idx="376">
                  <c:v>8.9945804338523896</c:v>
                </c:pt>
                <c:pt idx="377">
                  <c:v>8.9766543921864788</c:v>
                </c:pt>
                <c:pt idx="378">
                  <c:v>8.9587804907424875</c:v>
                </c:pt>
                <c:pt idx="379">
                  <c:v>8.9410119983719341</c:v>
                </c:pt>
                <c:pt idx="380">
                  <c:v>8.9233305862644059</c:v>
                </c:pt>
                <c:pt idx="381">
                  <c:v>8.9057358276548246</c:v>
                </c:pt>
                <c:pt idx="382">
                  <c:v>8.8882272978695909</c:v>
                </c:pt>
                <c:pt idx="383">
                  <c:v>8.8708045743163702</c:v>
                </c:pt>
                <c:pt idx="384">
                  <c:v>8.8534672364738807</c:v>
                </c:pt>
                <c:pt idx="385">
                  <c:v>8.8362148658817432</c:v>
                </c:pt>
                <c:pt idx="386">
                  <c:v>8.8190470461303612</c:v>
                </c:pt>
                <c:pt idx="387">
                  <c:v>8.8019633628509091</c:v>
                </c:pt>
                <c:pt idx="388">
                  <c:v>8.7849803619809776</c:v>
                </c:pt>
                <c:pt idx="389">
                  <c:v>8.7680467583762507</c:v>
                </c:pt>
                <c:pt idx="390">
                  <c:v>8.7512298110212754</c:v>
                </c:pt>
                <c:pt idx="391">
                  <c:v>8.7344617779432845</c:v>
                </c:pt>
                <c:pt idx="392">
                  <c:v>8.7177926322198793</c:v>
                </c:pt>
                <c:pt idx="393">
                  <c:v>8.7012051790545026</c:v>
                </c:pt>
                <c:pt idx="394">
                  <c:v>8.6846990180862669</c:v>
                </c:pt>
                <c:pt idx="395">
                  <c:v>8.6682737509163701</c:v>
                </c:pt>
                <c:pt idx="396">
                  <c:v>8.6519289810985036</c:v>
                </c:pt>
                <c:pt idx="397">
                  <c:v>8.6356643141292757</c:v>
                </c:pt>
                <c:pt idx="398">
                  <c:v>8.6194793574386814</c:v>
                </c:pt>
                <c:pt idx="399">
                  <c:v>8.6033737203806346</c:v>
                </c:pt>
                <c:pt idx="400">
                  <c:v>8.5873470142235284</c:v>
                </c:pt>
                <c:pt idx="401">
                  <c:v>8.5713988521408702</c:v>
                </c:pt>
                <c:pt idx="402">
                  <c:v>8.5555288492019379</c:v>
                </c:pt>
                <c:pt idx="403">
                  <c:v>8.53973662236249</c:v>
                </c:pt>
                <c:pt idx="404">
                  <c:v>8.524021790455496</c:v>
                </c:pt>
                <c:pt idx="405">
                  <c:v>8.5083839741819816</c:v>
                </c:pt>
                <c:pt idx="406">
                  <c:v>8.4928227961018408</c:v>
                </c:pt>
                <c:pt idx="407">
                  <c:v>8.4773533275715955</c:v>
                </c:pt>
                <c:pt idx="408">
                  <c:v>8.4619288540010462</c:v>
                </c:pt>
                <c:pt idx="409">
                  <c:v>8.4465953443127955</c:v>
                </c:pt>
                <c:pt idx="410">
                  <c:v>8.4313369814647476</c:v>
                </c:pt>
                <c:pt idx="411">
                  <c:v>8.4161685435299489</c:v>
                </c:pt>
                <c:pt idx="412">
                  <c:v>8.4010442249682349</c:v>
                </c:pt>
                <c:pt idx="413">
                  <c:v>8.3860091001626156</c:v>
                </c:pt>
                <c:pt idx="414">
                  <c:v>8.3710476598652477</c:v>
                </c:pt>
                <c:pt idx="415">
                  <c:v>8.3561743945729088</c:v>
                </c:pt>
                <c:pt idx="416">
                  <c:v>8.3413443901056556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C-4133-AEEE-CB086E7B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P42_S3!$I$3:$I$420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P42_S3!$K$3:$K$420</c:f>
              <c:numCache>
                <c:formatCode>General</c:formatCode>
                <c:ptCount val="418"/>
                <c:pt idx="0">
                  <c:v>26.9795151027242</c:v>
                </c:pt>
                <c:pt idx="1">
                  <c:v>25.745799963046402</c:v>
                </c:pt>
                <c:pt idx="2">
                  <c:v>24.665104095508365</c:v>
                </c:pt>
                <c:pt idx="3">
                  <c:v>24.022312080074027</c:v>
                </c:pt>
                <c:pt idx="4">
                  <c:v>23.398308957029837</c:v>
                </c:pt>
                <c:pt idx="5">
                  <c:v>22.752040414855518</c:v>
                </c:pt>
                <c:pt idx="6">
                  <c:v>22.181048512665622</c:v>
                </c:pt>
                <c:pt idx="7">
                  <c:v>21.635939031510087</c:v>
                </c:pt>
                <c:pt idx="8">
                  <c:v>21.087087611095239</c:v>
                </c:pt>
                <c:pt idx="9">
                  <c:v>20.552919250243917</c:v>
                </c:pt>
                <c:pt idx="10">
                  <c:v>20.039836545674337</c:v>
                </c:pt>
                <c:pt idx="11">
                  <c:v>19.553810600675394</c:v>
                </c:pt>
                <c:pt idx="12">
                  <c:v>19.09792201645746</c:v>
                </c:pt>
                <c:pt idx="13">
                  <c:v>18.610582044964438</c:v>
                </c:pt>
                <c:pt idx="14">
                  <c:v>18.158052513633169</c:v>
                </c:pt>
                <c:pt idx="15">
                  <c:v>17.728963898192262</c:v>
                </c:pt>
                <c:pt idx="16">
                  <c:v>17.272847291765903</c:v>
                </c:pt>
                <c:pt idx="17">
                  <c:v>16.853119507752538</c:v>
                </c:pt>
                <c:pt idx="18">
                  <c:v>16.42429461576933</c:v>
                </c:pt>
                <c:pt idx="19">
                  <c:v>16.02965908328126</c:v>
                </c:pt>
                <c:pt idx="20">
                  <c:v>15.63156729711409</c:v>
                </c:pt>
                <c:pt idx="21">
                  <c:v>15.240230228421819</c:v>
                </c:pt>
                <c:pt idx="22">
                  <c:v>14.896843655656365</c:v>
                </c:pt>
                <c:pt idx="23">
                  <c:v>14.533748850958331</c:v>
                </c:pt>
                <c:pt idx="24">
                  <c:v>14.193423453488558</c:v>
                </c:pt>
                <c:pt idx="25">
                  <c:v>13.859544722367078</c:v>
                </c:pt>
                <c:pt idx="26">
                  <c:v>13.52965967611931</c:v>
                </c:pt>
                <c:pt idx="27">
                  <c:v>13.190340184806772</c:v>
                </c:pt>
                <c:pt idx="28">
                  <c:v>12.887438767784721</c:v>
                </c:pt>
                <c:pt idx="29">
                  <c:v>12.570772893302621</c:v>
                </c:pt>
                <c:pt idx="30">
                  <c:v>12.262708742803973</c:v>
                </c:pt>
                <c:pt idx="31">
                  <c:v>11.973758893615097</c:v>
                </c:pt>
                <c:pt idx="32">
                  <c:v>11.684990644480983</c:v>
                </c:pt>
                <c:pt idx="33">
                  <c:v>11.402815533692541</c:v>
                </c:pt>
                <c:pt idx="34">
                  <c:v>11.131124020870262</c:v>
                </c:pt>
                <c:pt idx="35">
                  <c:v>10.84678773930502</c:v>
                </c:pt>
                <c:pt idx="36">
                  <c:v>10.593201954696417</c:v>
                </c:pt>
                <c:pt idx="37">
                  <c:v>10.349991031652081</c:v>
                </c:pt>
                <c:pt idx="38">
                  <c:v>10.098619099953625</c:v>
                </c:pt>
                <c:pt idx="39">
                  <c:v>9.8308279013605553</c:v>
                </c:pt>
                <c:pt idx="40">
                  <c:v>9.6226298022148029</c:v>
                </c:pt>
                <c:pt idx="41">
                  <c:v>9.4229329957891217</c:v>
                </c:pt>
                <c:pt idx="42">
                  <c:v>9.1781068085022941</c:v>
                </c:pt>
                <c:pt idx="43">
                  <c:v>8.9819215635297756</c:v>
                </c:pt>
                <c:pt idx="44">
                  <c:v>8.7777157995796404</c:v>
                </c:pt>
                <c:pt idx="45">
                  <c:v>8.5770307031539961</c:v>
                </c:pt>
                <c:pt idx="46">
                  <c:v>8.3737423337016583</c:v>
                </c:pt>
                <c:pt idx="47">
                  <c:v>8.204622371710748</c:v>
                </c:pt>
                <c:pt idx="48">
                  <c:v>8.0065237868433297</c:v>
                </c:pt>
                <c:pt idx="49">
                  <c:v>7.8310134196096968</c:v>
                </c:pt>
                <c:pt idx="50">
                  <c:v>7.6327628395334415</c:v>
                </c:pt>
                <c:pt idx="51">
                  <c:v>7.4866338667169714</c:v>
                </c:pt>
                <c:pt idx="52">
                  <c:v>7.3180574183680767</c:v>
                </c:pt>
                <c:pt idx="53">
                  <c:v>7.1449375475651253</c:v>
                </c:pt>
                <c:pt idx="54">
                  <c:v>7.0073837056942638</c:v>
                </c:pt>
                <c:pt idx="55">
                  <c:v>6.8192488537597935</c:v>
                </c:pt>
                <c:pt idx="56">
                  <c:v>6.7001447183247826</c:v>
                </c:pt>
                <c:pt idx="57">
                  <c:v>6.5454783705691284</c:v>
                </c:pt>
                <c:pt idx="58">
                  <c:v>6.4054875717424036</c:v>
                </c:pt>
                <c:pt idx="59">
                  <c:v>6.2792595308777379</c:v>
                </c:pt>
                <c:pt idx="60">
                  <c:v>6.1318096331006684</c:v>
                </c:pt>
                <c:pt idx="61">
                  <c:v>6.0227137289242885</c:v>
                </c:pt>
                <c:pt idx="62">
                  <c:v>5.878915408868953</c:v>
                </c:pt>
                <c:pt idx="63">
                  <c:v>5.7752157839843692</c:v>
                </c:pt>
                <c:pt idx="64">
                  <c:v>5.6306055325720452</c:v>
                </c:pt>
                <c:pt idx="65">
                  <c:v>5.5145996800460662</c:v>
                </c:pt>
                <c:pt idx="66">
                  <c:v>5.3964862458410359</c:v>
                </c:pt>
                <c:pt idx="67">
                  <c:v>5.2904289406133405</c:v>
                </c:pt>
                <c:pt idx="68">
                  <c:v>5.1579315954583693</c:v>
                </c:pt>
                <c:pt idx="69">
                  <c:v>5.0566217690185749</c:v>
                </c:pt>
                <c:pt idx="70">
                  <c:v>4.9706841753776025</c:v>
                </c:pt>
                <c:pt idx="71">
                  <c:v>4.8341036177222225</c:v>
                </c:pt>
                <c:pt idx="72">
                  <c:v>4.7452021576913275</c:v>
                </c:pt>
                <c:pt idx="73">
                  <c:v>4.6517233096985171</c:v>
                </c:pt>
                <c:pt idx="74">
                  <c:v>4.5617256248729525</c:v>
                </c:pt>
                <c:pt idx="75">
                  <c:v>4.458102302204475</c:v>
                </c:pt>
                <c:pt idx="76">
                  <c:v>4.3743218177932555</c:v>
                </c:pt>
                <c:pt idx="77">
                  <c:v>4.2912212335802113</c:v>
                </c:pt>
                <c:pt idx="78">
                  <c:v>4.2022218910486524</c:v>
                </c:pt>
                <c:pt idx="79">
                  <c:v>4.1171900954628793</c:v>
                </c:pt>
                <c:pt idx="80">
                  <c:v>4.0356577195000725</c:v>
                </c:pt>
                <c:pt idx="81">
                  <c:v>3.9818375676601065</c:v>
                </c:pt>
                <c:pt idx="82">
                  <c:v>3.9208615641299462</c:v>
                </c:pt>
                <c:pt idx="83">
                  <c:v>3.8267534823852771</c:v>
                </c:pt>
                <c:pt idx="84">
                  <c:v>3.7846070655893818</c:v>
                </c:pt>
                <c:pt idx="85">
                  <c:v>3.7083364734048669</c:v>
                </c:pt>
                <c:pt idx="86">
                  <c:v>3.6438343814781882</c:v>
                </c:pt>
                <c:pt idx="87">
                  <c:v>3.5603250533628668</c:v>
                </c:pt>
                <c:pt idx="88">
                  <c:v>3.5159757446799231</c:v>
                </c:pt>
                <c:pt idx="89">
                  <c:v>3.4612255102328437</c:v>
                </c:pt>
                <c:pt idx="90">
                  <c:v>3.4077956127891764</c:v>
                </c:pt>
                <c:pt idx="91">
                  <c:v>3.3536972065627384</c:v>
                </c:pt>
                <c:pt idx="92">
                  <c:v>3.2950752334511555</c:v>
                </c:pt>
                <c:pt idx="93">
                  <c:v>3.2480143745356531</c:v>
                </c:pt>
                <c:pt idx="94">
                  <c:v>3.1898490940837672</c:v>
                </c:pt>
                <c:pt idx="95">
                  <c:v>3.1082983782500304</c:v>
                </c:pt>
                <c:pt idx="96">
                  <c:v>3.0811933056054368</c:v>
                </c:pt>
                <c:pt idx="97">
                  <c:v>3.029368658957087</c:v>
                </c:pt>
                <c:pt idx="98">
                  <c:v>2.9904785609706774</c:v>
                </c:pt>
                <c:pt idx="99">
                  <c:v>2.9103739436505554</c:v>
                </c:pt>
                <c:pt idx="100">
                  <c:v>2.8661097916434666</c:v>
                </c:pt>
                <c:pt idx="101">
                  <c:v>2.8294845244765039</c:v>
                </c:pt>
                <c:pt idx="102">
                  <c:v>2.773154904915347</c:v>
                </c:pt>
                <c:pt idx="103">
                  <c:v>2.7555618893215819</c:v>
                </c:pt>
                <c:pt idx="104">
                  <c:v>2.6887166823298432</c:v>
                </c:pt>
                <c:pt idx="105">
                  <c:v>2.6406014069911894</c:v>
                </c:pt>
                <c:pt idx="106">
                  <c:v>2.6048466259090004</c:v>
                </c:pt>
                <c:pt idx="107">
                  <c:v>2.5450578156464809</c:v>
                </c:pt>
                <c:pt idx="108">
                  <c:v>2.5144800912802148</c:v>
                </c:pt>
                <c:pt idx="109">
                  <c:v>2.4760210817074948</c:v>
                </c:pt>
                <c:pt idx="110">
                  <c:v>2.4285485895169581</c:v>
                </c:pt>
                <c:pt idx="111">
                  <c:v>2.410795466463556</c:v>
                </c:pt>
                <c:pt idx="112">
                  <c:v>2.3667943065890258</c:v>
                </c:pt>
                <c:pt idx="113">
                  <c:v>2.3197180131544344</c:v>
                </c:pt>
                <c:pt idx="114">
                  <c:v>2.2934747570476985</c:v>
                </c:pt>
                <c:pt idx="115">
                  <c:v>2.2644091497592105</c:v>
                </c:pt>
                <c:pt idx="116">
                  <c:v>2.2300824320394126</c:v>
                </c:pt>
                <c:pt idx="117">
                  <c:v>2.1780955570597631</c:v>
                </c:pt>
                <c:pt idx="118">
                  <c:v>2.168724149750076</c:v>
                </c:pt>
                <c:pt idx="119">
                  <c:v>2.1171991644116472</c:v>
                </c:pt>
                <c:pt idx="120">
                  <c:v>2.0861576313530614</c:v>
                </c:pt>
                <c:pt idx="121">
                  <c:v>2.0587059108878263</c:v>
                </c:pt>
                <c:pt idx="122">
                  <c:v>2.0313388671282189</c:v>
                </c:pt>
                <c:pt idx="123">
                  <c:v>2.0106497724496943</c:v>
                </c:pt>
                <c:pt idx="124">
                  <c:v>1.9999236724744862</c:v>
                </c:pt>
                <c:pt idx="125">
                  <c:v>1.9772889744764899</c:v>
                </c:pt>
                <c:pt idx="126">
                  <c:v>1.9355278513539262</c:v>
                </c:pt>
                <c:pt idx="127">
                  <c:v>1.9036939206189629</c:v>
                </c:pt>
                <c:pt idx="128">
                  <c:v>1.8973145460093745</c:v>
                </c:pt>
                <c:pt idx="129">
                  <c:v>1.8625714416658461</c:v>
                </c:pt>
                <c:pt idx="130">
                  <c:v>1.8335566950112703</c:v>
                </c:pt>
                <c:pt idx="131">
                  <c:v>1.8129258144964147</c:v>
                </c:pt>
                <c:pt idx="132">
                  <c:v>1.8053162624539878</c:v>
                </c:pt>
                <c:pt idx="133">
                  <c:v>1.7796950705070471</c:v>
                </c:pt>
                <c:pt idx="134">
                  <c:v>1.7488475806678143</c:v>
                </c:pt>
                <c:pt idx="135">
                  <c:v>1.7261956374287111</c:v>
                </c:pt>
                <c:pt idx="136">
                  <c:v>1.6942087284782972</c:v>
                </c:pt>
                <c:pt idx="137">
                  <c:v>1.6880349627679596</c:v>
                </c:pt>
                <c:pt idx="138">
                  <c:v>1.680667469662634</c:v>
                </c:pt>
                <c:pt idx="139">
                  <c:v>1.6190539686736714</c:v>
                </c:pt>
                <c:pt idx="140">
                  <c:v>1.6092803735233627</c:v>
                </c:pt>
                <c:pt idx="141">
                  <c:v>1.5952087471993233</c:v>
                </c:pt>
                <c:pt idx="142">
                  <c:v>1.5652759558318905</c:v>
                </c:pt>
                <c:pt idx="143">
                  <c:v>1.5496846753667832</c:v>
                </c:pt>
                <c:pt idx="144">
                  <c:v>1.5335944292059893</c:v>
                </c:pt>
                <c:pt idx="145">
                  <c:v>1.5237532641152212</c:v>
                </c:pt>
                <c:pt idx="146">
                  <c:v>1.4985862638973122</c:v>
                </c:pt>
                <c:pt idx="147">
                  <c:v>1.4968252227508276</c:v>
                </c:pt>
                <c:pt idx="148">
                  <c:v>1.4834763524544305</c:v>
                </c:pt>
                <c:pt idx="149">
                  <c:v>1.4574001350416899</c:v>
                </c:pt>
                <c:pt idx="150">
                  <c:v>1.4219626748961594</c:v>
                </c:pt>
                <c:pt idx="151">
                  <c:v>1.3995645497956377</c:v>
                </c:pt>
                <c:pt idx="152">
                  <c:v>1.3793894449993414</c:v>
                </c:pt>
                <c:pt idx="153">
                  <c:v>1.3387744217362048</c:v>
                </c:pt>
                <c:pt idx="154">
                  <c:v>1.3401970492516397</c:v>
                </c:pt>
                <c:pt idx="155">
                  <c:v>1.362630051368481</c:v>
                </c:pt>
                <c:pt idx="156">
                  <c:v>1.3309923350817336</c:v>
                </c:pt>
                <c:pt idx="157">
                  <c:v>1.3154898191995257</c:v>
                </c:pt>
                <c:pt idx="158">
                  <c:v>1.2842609709985409</c:v>
                </c:pt>
                <c:pt idx="159">
                  <c:v>1.2777653947969905</c:v>
                </c:pt>
                <c:pt idx="160">
                  <c:v>1.2723588707686528</c:v>
                </c:pt>
                <c:pt idx="161">
                  <c:v>1.2525222914105394</c:v>
                </c:pt>
                <c:pt idx="162">
                  <c:v>1.2518826909125091</c:v>
                </c:pt>
                <c:pt idx="163">
                  <c:v>1.2528413736969968</c:v>
                </c:pt>
                <c:pt idx="164">
                  <c:v>1.2523541894120911</c:v>
                </c:pt>
                <c:pt idx="165">
                  <c:v>1.2353407765427045</c:v>
                </c:pt>
                <c:pt idx="166">
                  <c:v>1.2206954424186409</c:v>
                </c:pt>
                <c:pt idx="167">
                  <c:v>1.2256594315602871</c:v>
                </c:pt>
                <c:pt idx="168">
                  <c:v>1.2210336167882416</c:v>
                </c:pt>
                <c:pt idx="169">
                  <c:v>1.2182066106090452</c:v>
                </c:pt>
                <c:pt idx="170">
                  <c:v>1.217067403645397</c:v>
                </c:pt>
                <c:pt idx="171">
                  <c:v>1.2300840309943373</c:v>
                </c:pt>
                <c:pt idx="172">
                  <c:v>1.2154914581884904</c:v>
                </c:pt>
                <c:pt idx="173">
                  <c:v>1.2255057833260774</c:v>
                </c:pt>
                <c:pt idx="174">
                  <c:v>1.2009257701207869</c:v>
                </c:pt>
                <c:pt idx="175">
                  <c:v>1.2191018820094743</c:v>
                </c:pt>
                <c:pt idx="176">
                  <c:v>1.2082276182995808</c:v>
                </c:pt>
                <c:pt idx="177">
                  <c:v>1.2014441557499607</c:v>
                </c:pt>
                <c:pt idx="178">
                  <c:v>1.220136267216128</c:v>
                </c:pt>
                <c:pt idx="179">
                  <c:v>1.1878200376987251</c:v>
                </c:pt>
                <c:pt idx="180">
                  <c:v>1.1954608988496966</c:v>
                </c:pt>
                <c:pt idx="181">
                  <c:v>1.1855463945901807</c:v>
                </c:pt>
                <c:pt idx="182">
                  <c:v>1.1780607417694506</c:v>
                </c:pt>
                <c:pt idx="183">
                  <c:v>1.1762085871097687</c:v>
                </c:pt>
                <c:pt idx="184">
                  <c:v>1.1566858094083472</c:v>
                </c:pt>
                <c:pt idx="185">
                  <c:v>1.1719343146862455</c:v>
                </c:pt>
                <c:pt idx="186">
                  <c:v>1.1496226343066367</c:v>
                </c:pt>
                <c:pt idx="187">
                  <c:v>1.1609250430253053</c:v>
                </c:pt>
                <c:pt idx="188">
                  <c:v>1.1387910381491233</c:v>
                </c:pt>
                <c:pt idx="189">
                  <c:v>1.1421287749067104</c:v>
                </c:pt>
                <c:pt idx="190">
                  <c:v>1.1267615820869836</c:v>
                </c:pt>
                <c:pt idx="191">
                  <c:v>1.1147186990566784</c:v>
                </c:pt>
                <c:pt idx="192">
                  <c:v>1.1233513174101488</c:v>
                </c:pt>
                <c:pt idx="193">
                  <c:v>1.1039675653249326</c:v>
                </c:pt>
                <c:pt idx="194">
                  <c:v>1.0818745578862967</c:v>
                </c:pt>
                <c:pt idx="195">
                  <c:v>1.1137473057382001</c:v>
                </c:pt>
                <c:pt idx="196">
                  <c:v>1.0922410892270511</c:v>
                </c:pt>
                <c:pt idx="197">
                  <c:v>1.0888121609450232</c:v>
                </c:pt>
                <c:pt idx="198">
                  <c:v>1.0847341143719746</c:v>
                </c:pt>
                <c:pt idx="199">
                  <c:v>1.084598123133415</c:v>
                </c:pt>
                <c:pt idx="200">
                  <c:v>1.1007285336925801</c:v>
                </c:pt>
                <c:pt idx="201">
                  <c:v>1.0719212111416188</c:v>
                </c:pt>
                <c:pt idx="202">
                  <c:v>1.0776700889472419</c:v>
                </c:pt>
                <c:pt idx="203">
                  <c:v>1.0650592960058856</c:v>
                </c:pt>
                <c:pt idx="204">
                  <c:v>1.039943512564963</c:v>
                </c:pt>
                <c:pt idx="205">
                  <c:v>1.0416266594401125</c:v>
                </c:pt>
                <c:pt idx="206">
                  <c:v>1.0332062473006152</c:v>
                </c:pt>
                <c:pt idx="207">
                  <c:v>1.0120128158240278</c:v>
                </c:pt>
                <c:pt idx="208">
                  <c:v>1.007929975561364</c:v>
                </c:pt>
                <c:pt idx="209">
                  <c:v>1.0302525041558492</c:v>
                </c:pt>
                <c:pt idx="210">
                  <c:v>0.99711443030547264</c:v>
                </c:pt>
                <c:pt idx="211">
                  <c:v>0.99602363065536237</c:v>
                </c:pt>
                <c:pt idx="212">
                  <c:v>0.9827718376608271</c:v>
                </c:pt>
                <c:pt idx="213">
                  <c:v>0.95555951683408868</c:v>
                </c:pt>
                <c:pt idx="214">
                  <c:v>0.99506781200437289</c:v>
                </c:pt>
                <c:pt idx="215">
                  <c:v>0.98609263719251739</c:v>
                </c:pt>
                <c:pt idx="216">
                  <c:v>0.98212686020641649</c:v>
                </c:pt>
                <c:pt idx="217">
                  <c:v>1.001617438299286</c:v>
                </c:pt>
                <c:pt idx="218">
                  <c:v>1.0074570006723031</c:v>
                </c:pt>
                <c:pt idx="219">
                  <c:v>0.99951017496570149</c:v>
                </c:pt>
                <c:pt idx="220">
                  <c:v>0.99225175112376707</c:v>
                </c:pt>
                <c:pt idx="221">
                  <c:v>0.99445732072528659</c:v>
                </c:pt>
                <c:pt idx="222">
                  <c:v>1.0035044032019729</c:v>
                </c:pt>
                <c:pt idx="223">
                  <c:v>1.0137870199325356</c:v>
                </c:pt>
                <c:pt idx="224">
                  <c:v>0.98265394560055042</c:v>
                </c:pt>
                <c:pt idx="225">
                  <c:v>0.98114233355652813</c:v>
                </c:pt>
                <c:pt idx="226">
                  <c:v>1.0098559399814644</c:v>
                </c:pt>
                <c:pt idx="227">
                  <c:v>0.98572521532113055</c:v>
                </c:pt>
                <c:pt idx="228">
                  <c:v>0.98642583650731852</c:v>
                </c:pt>
                <c:pt idx="229">
                  <c:v>0.97965006038288827</c:v>
                </c:pt>
                <c:pt idx="230">
                  <c:v>0.96503824800518045</c:v>
                </c:pt>
                <c:pt idx="231">
                  <c:v>0.97395525627533153</c:v>
                </c:pt>
                <c:pt idx="232">
                  <c:v>0.94674923398770261</c:v>
                </c:pt>
                <c:pt idx="233">
                  <c:v>0.95619875461187298</c:v>
                </c:pt>
                <c:pt idx="234">
                  <c:v>0.94426532258778195</c:v>
                </c:pt>
                <c:pt idx="235">
                  <c:v>0.92771693468700356</c:v>
                </c:pt>
                <c:pt idx="236">
                  <c:v>0.93531110803545237</c:v>
                </c:pt>
                <c:pt idx="237">
                  <c:v>0.91165770794724943</c:v>
                </c:pt>
                <c:pt idx="238">
                  <c:v>0.90155915662988539</c:v>
                </c:pt>
                <c:pt idx="239">
                  <c:v>0.87198063159584061</c:v>
                </c:pt>
                <c:pt idx="240">
                  <c:v>0.89282013581645814</c:v>
                </c:pt>
                <c:pt idx="241">
                  <c:v>0.89470367537533124</c:v>
                </c:pt>
                <c:pt idx="242">
                  <c:v>0.8865994682906535</c:v>
                </c:pt>
                <c:pt idx="243">
                  <c:v>0.90562767313996495</c:v>
                </c:pt>
                <c:pt idx="244">
                  <c:v>0.91198284088605042</c:v>
                </c:pt>
                <c:pt idx="245">
                  <c:v>0.87975744427552516</c:v>
                </c:pt>
                <c:pt idx="246">
                  <c:v>0.88186810864014253</c:v>
                </c:pt>
                <c:pt idx="247">
                  <c:v>0.88429542750564438</c:v>
                </c:pt>
                <c:pt idx="248">
                  <c:v>0.89374419338014521</c:v>
                </c:pt>
                <c:pt idx="249">
                  <c:v>0.88758005325201383</c:v>
                </c:pt>
                <c:pt idx="250">
                  <c:v>0.88682807813520759</c:v>
                </c:pt>
                <c:pt idx="251">
                  <c:v>0.87212946400081826</c:v>
                </c:pt>
                <c:pt idx="252">
                  <c:v>0.86012849839839156</c:v>
                </c:pt>
                <c:pt idx="253">
                  <c:v>0.88250862030703214</c:v>
                </c:pt>
                <c:pt idx="254">
                  <c:v>0.87482296544079774</c:v>
                </c:pt>
                <c:pt idx="255">
                  <c:v>0.88991023795390656</c:v>
                </c:pt>
                <c:pt idx="256">
                  <c:v>0.88773524865050335</c:v>
                </c:pt>
                <c:pt idx="257">
                  <c:v>0.89519426766679766</c:v>
                </c:pt>
                <c:pt idx="258">
                  <c:v>0.88853382935287784</c:v>
                </c:pt>
                <c:pt idx="259">
                  <c:v>0.87726707674370319</c:v>
                </c:pt>
                <c:pt idx="260">
                  <c:v>0.89307525185023995</c:v>
                </c:pt>
                <c:pt idx="261">
                  <c:v>0.89032378742921991</c:v>
                </c:pt>
                <c:pt idx="262">
                  <c:v>0.87482375264071688</c:v>
                </c:pt>
                <c:pt idx="263">
                  <c:v>0.87375839155687629</c:v>
                </c:pt>
                <c:pt idx="264">
                  <c:v>0.87054041989239517</c:v>
                </c:pt>
                <c:pt idx="265">
                  <c:v>0.87079074941037737</c:v>
                </c:pt>
                <c:pt idx="266">
                  <c:v>0.86251434131206428</c:v>
                </c:pt>
                <c:pt idx="267">
                  <c:v>0.86818933546773513</c:v>
                </c:pt>
                <c:pt idx="268">
                  <c:v>0.87739909378569036</c:v>
                </c:pt>
                <c:pt idx="269">
                  <c:v>0.88858484970937912</c:v>
                </c:pt>
                <c:pt idx="270">
                  <c:v>0.8922897956766257</c:v>
                </c:pt>
                <c:pt idx="271">
                  <c:v>0.86844149946365956</c:v>
                </c:pt>
                <c:pt idx="272">
                  <c:v>0.87306253447264559</c:v>
                </c:pt>
                <c:pt idx="273">
                  <c:v>0.87294185484201148</c:v>
                </c:pt>
                <c:pt idx="274">
                  <c:v>0.8739657237949795</c:v>
                </c:pt>
                <c:pt idx="275">
                  <c:v>0.85030277006495303</c:v>
                </c:pt>
                <c:pt idx="276">
                  <c:v>0.84553024199215332</c:v>
                </c:pt>
                <c:pt idx="277">
                  <c:v>0.83580857952682763</c:v>
                </c:pt>
                <c:pt idx="278">
                  <c:v>0.8282346464712298</c:v>
                </c:pt>
                <c:pt idx="279">
                  <c:v>0.83263519343830983</c:v>
                </c:pt>
                <c:pt idx="280">
                  <c:v>0.83664917536857453</c:v>
                </c:pt>
                <c:pt idx="281">
                  <c:v>0.81140862802276803</c:v>
                </c:pt>
                <c:pt idx="282">
                  <c:v>0.80112438635558236</c:v>
                </c:pt>
                <c:pt idx="283">
                  <c:v>0.79651462770804826</c:v>
                </c:pt>
                <c:pt idx="284">
                  <c:v>0.82693834230212393</c:v>
                </c:pt>
                <c:pt idx="285">
                  <c:v>0.81406553014509786</c:v>
                </c:pt>
                <c:pt idx="286">
                  <c:v>0.82445503159513145</c:v>
                </c:pt>
                <c:pt idx="287">
                  <c:v>0.82585369403711917</c:v>
                </c:pt>
                <c:pt idx="288">
                  <c:v>0.82316721352509181</c:v>
                </c:pt>
                <c:pt idx="289">
                  <c:v>0.81672696064702799</c:v>
                </c:pt>
                <c:pt idx="290">
                  <c:v>0.77418678608895775</c:v>
                </c:pt>
                <c:pt idx="291">
                  <c:v>0.77676954149571886</c:v>
                </c:pt>
                <c:pt idx="292">
                  <c:v>0.78733144833675206</c:v>
                </c:pt>
                <c:pt idx="293">
                  <c:v>0.79690610110758864</c:v>
                </c:pt>
                <c:pt idx="294">
                  <c:v>0.80415433280313109</c:v>
                </c:pt>
                <c:pt idx="295">
                  <c:v>0.79405587453943915</c:v>
                </c:pt>
                <c:pt idx="296">
                  <c:v>0.76142691577640986</c:v>
                </c:pt>
                <c:pt idx="297">
                  <c:v>0.76919849531250006</c:v>
                </c:pt>
                <c:pt idx="298">
                  <c:v>0.77618677659254187</c:v>
                </c:pt>
                <c:pt idx="299">
                  <c:v>0.78003313524772822</c:v>
                </c:pt>
                <c:pt idx="300">
                  <c:v>0.76156768381989315</c:v>
                </c:pt>
                <c:pt idx="301">
                  <c:v>0.77016577234065742</c:v>
                </c:pt>
                <c:pt idx="302">
                  <c:v>0.76943975791086283</c:v>
                </c:pt>
                <c:pt idx="303">
                  <c:v>0.77255923773517643</c:v>
                </c:pt>
                <c:pt idx="304">
                  <c:v>0.7647303541924938</c:v>
                </c:pt>
                <c:pt idx="305">
                  <c:v>0.75200517551323665</c:v>
                </c:pt>
                <c:pt idx="306">
                  <c:v>0.74809631096501084</c:v>
                </c:pt>
                <c:pt idx="307">
                  <c:v>0.74314346996008152</c:v>
                </c:pt>
                <c:pt idx="308">
                  <c:v>0.71820422655183014</c:v>
                </c:pt>
                <c:pt idx="309">
                  <c:v>0.7152956686454145</c:v>
                </c:pt>
                <c:pt idx="310">
                  <c:v>0.73067505921064813</c:v>
                </c:pt>
                <c:pt idx="311">
                  <c:v>0.70488039646334777</c:v>
                </c:pt>
                <c:pt idx="312">
                  <c:v>0.67654566422282159</c:v>
                </c:pt>
                <c:pt idx="313">
                  <c:v>0.69323367280408299</c:v>
                </c:pt>
                <c:pt idx="314">
                  <c:v>0.67068590927131089</c:v>
                </c:pt>
                <c:pt idx="315">
                  <c:v>0.67928359558420692</c:v>
                </c:pt>
                <c:pt idx="316">
                  <c:v>0.67708051477290399</c:v>
                </c:pt>
                <c:pt idx="317">
                  <c:v>0.66517135630570012</c:v>
                </c:pt>
                <c:pt idx="318">
                  <c:v>0.63576984027733707</c:v>
                </c:pt>
                <c:pt idx="319">
                  <c:v>0.64698953129754322</c:v>
                </c:pt>
                <c:pt idx="320">
                  <c:v>0.62371119836763877</c:v>
                </c:pt>
                <c:pt idx="321">
                  <c:v>0.606836858879927</c:v>
                </c:pt>
                <c:pt idx="322">
                  <c:v>0.62896895852872237</c:v>
                </c:pt>
                <c:pt idx="323">
                  <c:v>0.60806953822048793</c:v>
                </c:pt>
                <c:pt idx="324">
                  <c:v>0.62085236193285076</c:v>
                </c:pt>
                <c:pt idx="325">
                  <c:v>0.62544904847738914</c:v>
                </c:pt>
                <c:pt idx="326">
                  <c:v>0.62605346940123807</c:v>
                </c:pt>
                <c:pt idx="327">
                  <c:v>0.62536835418465475</c:v>
                </c:pt>
                <c:pt idx="328">
                  <c:v>0.6027605791215479</c:v>
                </c:pt>
                <c:pt idx="329">
                  <c:v>0.59301882301611453</c:v>
                </c:pt>
                <c:pt idx="330">
                  <c:v>0.60076898310673377</c:v>
                </c:pt>
                <c:pt idx="331">
                  <c:v>0.60390128402477283</c:v>
                </c:pt>
                <c:pt idx="332">
                  <c:v>0.59905697065181784</c:v>
                </c:pt>
                <c:pt idx="333">
                  <c:v>0.60785427171376971</c:v>
                </c:pt>
                <c:pt idx="334">
                  <c:v>0.61135875857905209</c:v>
                </c:pt>
                <c:pt idx="335">
                  <c:v>0.60056043379926871</c:v>
                </c:pt>
                <c:pt idx="336">
                  <c:v>0.59354621683803477</c:v>
                </c:pt>
                <c:pt idx="337">
                  <c:v>0.5993421738251663</c:v>
                </c:pt>
                <c:pt idx="338">
                  <c:v>0.63012636690366663</c:v>
                </c:pt>
                <c:pt idx="339">
                  <c:v>0.61721955557367525</c:v>
                </c:pt>
                <c:pt idx="340">
                  <c:v>0.60243241306117068</c:v>
                </c:pt>
                <c:pt idx="341">
                  <c:v>0.61046227863758917</c:v>
                </c:pt>
                <c:pt idx="342">
                  <c:v>0.61707017647128604</c:v>
                </c:pt>
                <c:pt idx="343">
                  <c:v>0.6005043431901308</c:v>
                </c:pt>
                <c:pt idx="344">
                  <c:v>0.62930622919549395</c:v>
                </c:pt>
                <c:pt idx="345">
                  <c:v>0.61139380858041714</c:v>
                </c:pt>
                <c:pt idx="346">
                  <c:v>0.58884575692634644</c:v>
                </c:pt>
                <c:pt idx="347">
                  <c:v>0.63019317790635365</c:v>
                </c:pt>
                <c:pt idx="348">
                  <c:v>0.62527845707260632</c:v>
                </c:pt>
                <c:pt idx="349">
                  <c:v>0.60643609976873614</c:v>
                </c:pt>
                <c:pt idx="350">
                  <c:v>0.61297648061627574</c:v>
                </c:pt>
                <c:pt idx="351">
                  <c:v>0.61772455847519114</c:v>
                </c:pt>
                <c:pt idx="352">
                  <c:v>0.60150962634393979</c:v>
                </c:pt>
                <c:pt idx="353">
                  <c:v>0.59475663000501766</c:v>
                </c:pt>
                <c:pt idx="354">
                  <c:v>0.62414389618629196</c:v>
                </c:pt>
                <c:pt idx="355">
                  <c:v>0.64095168057507745</c:v>
                </c:pt>
                <c:pt idx="356">
                  <c:v>0.60407276790728781</c:v>
                </c:pt>
                <c:pt idx="357">
                  <c:v>0.60918662518993116</c:v>
                </c:pt>
                <c:pt idx="358">
                  <c:v>0.61474969386303602</c:v>
                </c:pt>
                <c:pt idx="359">
                  <c:v>0.6169609252880649</c:v>
                </c:pt>
                <c:pt idx="360">
                  <c:v>0.59095370013644177</c:v>
                </c:pt>
                <c:pt idx="361">
                  <c:v>0.60904883088497541</c:v>
                </c:pt>
                <c:pt idx="362">
                  <c:v>0.59083161627781156</c:v>
                </c:pt>
                <c:pt idx="363">
                  <c:v>0.59404122785376601</c:v>
                </c:pt>
                <c:pt idx="364">
                  <c:v>0.60455821200704574</c:v>
                </c:pt>
                <c:pt idx="365">
                  <c:v>0.59114564816777293</c:v>
                </c:pt>
                <c:pt idx="366">
                  <c:v>0.59384834340861536</c:v>
                </c:pt>
                <c:pt idx="367">
                  <c:v>0.59025014624796968</c:v>
                </c:pt>
                <c:pt idx="368">
                  <c:v>0.57297730055897822</c:v>
                </c:pt>
                <c:pt idx="369">
                  <c:v>0.56820997376797322</c:v>
                </c:pt>
                <c:pt idx="370">
                  <c:v>0.54047893326697349</c:v>
                </c:pt>
                <c:pt idx="371">
                  <c:v>0.55290625625279133</c:v>
                </c:pt>
                <c:pt idx="372">
                  <c:v>0.5297025334073443</c:v>
                </c:pt>
                <c:pt idx="373">
                  <c:v>0.52129306449952684</c:v>
                </c:pt>
                <c:pt idx="374">
                  <c:v>0.51669573035206384</c:v>
                </c:pt>
                <c:pt idx="375">
                  <c:v>0.51789685851519485</c:v>
                </c:pt>
                <c:pt idx="376">
                  <c:v>0.50813007279419498</c:v>
                </c:pt>
                <c:pt idx="377">
                  <c:v>0.509222239731003</c:v>
                </c:pt>
                <c:pt idx="378">
                  <c:v>0.48326193401367484</c:v>
                </c:pt>
                <c:pt idx="379">
                  <c:v>0.47268114387526955</c:v>
                </c:pt>
                <c:pt idx="380">
                  <c:v>0.49514865249328971</c:v>
                </c:pt>
                <c:pt idx="381">
                  <c:v>0.49835588256205948</c:v>
                </c:pt>
                <c:pt idx="382">
                  <c:v>0.48587203316861871</c:v>
                </c:pt>
                <c:pt idx="383">
                  <c:v>0.48476570563677351</c:v>
                </c:pt>
                <c:pt idx="384">
                  <c:v>0.46824679855841966</c:v>
                </c:pt>
                <c:pt idx="385">
                  <c:v>0.49002202465937766</c:v>
                </c:pt>
                <c:pt idx="386">
                  <c:v>0.47680941970857377</c:v>
                </c:pt>
                <c:pt idx="387">
                  <c:v>0.4623359883060788</c:v>
                </c:pt>
                <c:pt idx="388">
                  <c:v>0.4613925922154008</c:v>
                </c:pt>
                <c:pt idx="389">
                  <c:v>0.46794882370065261</c:v>
                </c:pt>
                <c:pt idx="390">
                  <c:v>0.46700629933456123</c:v>
                </c:pt>
                <c:pt idx="391">
                  <c:v>0.45624709136744551</c:v>
                </c:pt>
                <c:pt idx="392">
                  <c:v>0.46896550898558192</c:v>
                </c:pt>
                <c:pt idx="393">
                  <c:v>0.45338976986228124</c:v>
                </c:pt>
                <c:pt idx="394">
                  <c:v>0.46605441357483096</c:v>
                </c:pt>
                <c:pt idx="395">
                  <c:v>0.46491979788415655</c:v>
                </c:pt>
                <c:pt idx="396">
                  <c:v>0.46485383875878461</c:v>
                </c:pt>
                <c:pt idx="397">
                  <c:v>0.46194699508313014</c:v>
                </c:pt>
                <c:pt idx="398">
                  <c:v>0.44242636524303947</c:v>
                </c:pt>
                <c:pt idx="399">
                  <c:v>0.44343452170742653</c:v>
                </c:pt>
                <c:pt idx="400">
                  <c:v>0.44153343471586542</c:v>
                </c:pt>
                <c:pt idx="401">
                  <c:v>0.43355566987060029</c:v>
                </c:pt>
                <c:pt idx="402">
                  <c:v>0.43755238458528539</c:v>
                </c:pt>
                <c:pt idx="403">
                  <c:v>0.41992402690367886</c:v>
                </c:pt>
                <c:pt idx="404">
                  <c:v>0.44234172022681323</c:v>
                </c:pt>
                <c:pt idx="405">
                  <c:v>0.42195474890664597</c:v>
                </c:pt>
                <c:pt idx="406">
                  <c:v>0.43096830722436974</c:v>
                </c:pt>
                <c:pt idx="407">
                  <c:v>0.44921531149013111</c:v>
                </c:pt>
                <c:pt idx="408">
                  <c:v>0.43628280293961541</c:v>
                </c:pt>
                <c:pt idx="409">
                  <c:v>0.43651595301755286</c:v>
                </c:pt>
                <c:pt idx="410">
                  <c:v>0.43755238458528539</c:v>
                </c:pt>
                <c:pt idx="411">
                  <c:v>0.42491747574601746</c:v>
                </c:pt>
                <c:pt idx="412">
                  <c:v>0.43592265969598326</c:v>
                </c:pt>
                <c:pt idx="413">
                  <c:v>0.42029002330215681</c:v>
                </c:pt>
                <c:pt idx="414">
                  <c:v>0.41738661827042128</c:v>
                </c:pt>
                <c:pt idx="415">
                  <c:v>0.42909754708346953</c:v>
                </c:pt>
                <c:pt idx="416">
                  <c:v>0.40860844779453515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F-4ADA-871A-62E7FB89E2FF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P42_S3!$I$3:$I$420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P42_S3!$J$3:$J$420</c:f>
              <c:numCache>
                <c:formatCode>General</c:formatCode>
                <c:ptCount val="418"/>
                <c:pt idx="0">
                  <c:v>25.741923210072535</c:v>
                </c:pt>
                <c:pt idx="1">
                  <c:v>25.114073197861231</c:v>
                </c:pt>
                <c:pt idx="2">
                  <c:v>24.502000284884673</c:v>
                </c:pt>
                <c:pt idx="3">
                  <c:v>23.905308012027746</c:v>
                </c:pt>
                <c:pt idx="4">
                  <c:v>23.3236098827057</c:v>
                </c:pt>
                <c:pt idx="5">
                  <c:v>22.756529112517963</c:v>
                </c:pt>
                <c:pt idx="6">
                  <c:v>22.203698385192947</c:v>
                </c:pt>
                <c:pt idx="7">
                  <c:v>21.664759614665549</c:v>
                </c:pt>
                <c:pt idx="8">
                  <c:v>21.139363713133427</c:v>
                </c:pt>
                <c:pt idx="9">
                  <c:v>20.627170364941723</c:v>
                </c:pt>
                <c:pt idx="10">
                  <c:v>20.127847806149756</c:v>
                </c:pt>
                <c:pt idx="11">
                  <c:v>19.641072609636982</c:v>
                </c:pt>
                <c:pt idx="12">
                  <c:v>19.166529475608911</c:v>
                </c:pt>
                <c:pt idx="13">
                  <c:v>18.703911027367432</c:v>
                </c:pt>
                <c:pt idx="14">
                  <c:v>18.252917612213114</c:v>
                </c:pt>
                <c:pt idx="15">
                  <c:v>17.813257107350612</c:v>
                </c:pt>
                <c:pt idx="16">
                  <c:v>17.384644730671436</c:v>
                </c:pt>
                <c:pt idx="17">
                  <c:v>16.966802856291508</c:v>
                </c:pt>
                <c:pt idx="18">
                  <c:v>16.559863020444588</c:v>
                </c:pt>
                <c:pt idx="19">
                  <c:v>16.162354817571273</c:v>
                </c:pt>
                <c:pt idx="20">
                  <c:v>15.775227586621375</c:v>
                </c:pt>
                <c:pt idx="21">
                  <c:v>15.397828387240127</c:v>
                </c:pt>
                <c:pt idx="22">
                  <c:v>15.029912765949096</c:v>
                </c:pt>
                <c:pt idx="23">
                  <c:v>14.671242412085356</c:v>
                </c:pt>
                <c:pt idx="24">
                  <c:v>14.32193023474299</c:v>
                </c:pt>
                <c:pt idx="25">
                  <c:v>13.980714055776028</c:v>
                </c:pt>
                <c:pt idx="26">
                  <c:v>13.648408776126532</c:v>
                </c:pt>
                <c:pt idx="27">
                  <c:v>13.32445391978084</c:v>
                </c:pt>
                <c:pt idx="28">
                  <c:v>13.008639650863252</c:v>
                </c:pt>
                <c:pt idx="29">
                  <c:v>12.700761406415761</c:v>
                </c:pt>
                <c:pt idx="30">
                  <c:v>12.40061976389611</c:v>
                </c:pt>
                <c:pt idx="31">
                  <c:v>12.108020312005449</c:v>
                </c:pt>
                <c:pt idx="32">
                  <c:v>11.822773524761956</c:v>
                </c:pt>
                <c:pt idx="33">
                  <c:v>11.544694638738825</c:v>
                </c:pt>
                <c:pt idx="34">
                  <c:v>11.273603533387101</c:v>
                </c:pt>
                <c:pt idx="35">
                  <c:v>11.00932461436588</c:v>
                </c:pt>
                <c:pt idx="36">
                  <c:v>10.751686699804248</c:v>
                </c:pt>
                <c:pt idx="37">
                  <c:v>10.500522909421342</c:v>
                </c:pt>
                <c:pt idx="38">
                  <c:v>10.255670556432674</c:v>
                </c:pt>
                <c:pt idx="39">
                  <c:v>10.017206720131433</c:v>
                </c:pt>
                <c:pt idx="40">
                  <c:v>9.7842697533655656</c:v>
                </c:pt>
                <c:pt idx="41">
                  <c:v>9.5576399441606181</c:v>
                </c:pt>
                <c:pt idx="42">
                  <c:v>9.336262727582417</c:v>
                </c:pt>
                <c:pt idx="43">
                  <c:v>9.1208796690150482</c:v>
                </c:pt>
                <c:pt idx="44">
                  <c:v>8.9104885374555494</c:v>
                </c:pt>
                <c:pt idx="45">
                  <c:v>8.7055917942227943</c:v>
                </c:pt>
                <c:pt idx="46">
                  <c:v>8.5060410737966947</c:v>
                </c:pt>
                <c:pt idx="47">
                  <c:v>8.3111153347287363</c:v>
                </c:pt>
                <c:pt idx="48">
                  <c:v>8.1214675357234984</c:v>
                </c:pt>
                <c:pt idx="49">
                  <c:v>7.9362151983489673</c:v>
                </c:pt>
                <c:pt idx="50">
                  <c:v>7.7558007468322137</c:v>
                </c:pt>
                <c:pt idx="51">
                  <c:v>7.5799198887686732</c:v>
                </c:pt>
                <c:pt idx="52">
                  <c:v>7.4084587005262597</c:v>
                </c:pt>
                <c:pt idx="53">
                  <c:v>7.2413061212337375</c:v>
                </c:pt>
                <c:pt idx="54">
                  <c:v>7.0783538808431041</c:v>
                </c:pt>
                <c:pt idx="55">
                  <c:v>6.9194964299995974</c:v>
                </c:pt>
                <c:pt idx="56">
                  <c:v>6.7646308716740329</c:v>
                </c:pt>
                <c:pt idx="57">
                  <c:v>6.6136568945131256</c:v>
                </c:pt>
                <c:pt idx="58">
                  <c:v>6.4664767078646017</c:v>
                </c:pt>
                <c:pt idx="59">
                  <c:v>6.322994978435128</c:v>
                </c:pt>
                <c:pt idx="60">
                  <c:v>6.1832568741397855</c:v>
                </c:pt>
                <c:pt idx="61">
                  <c:v>6.0467574759037799</c:v>
                </c:pt>
                <c:pt idx="62">
                  <c:v>5.9138227749756709</c:v>
                </c:pt>
                <c:pt idx="63">
                  <c:v>5.7842285597168983</c:v>
                </c:pt>
                <c:pt idx="64">
                  <c:v>5.6580156262659935</c:v>
                </c:pt>
                <c:pt idx="65">
                  <c:v>5.534727926375357</c:v>
                </c:pt>
                <c:pt idx="66">
                  <c:v>5.4146598987878818</c:v>
                </c:pt>
                <c:pt idx="67">
                  <c:v>5.2976090331806871</c:v>
                </c:pt>
                <c:pt idx="68">
                  <c:v>5.1834995119810454</c:v>
                </c:pt>
                <c:pt idx="69">
                  <c:v>5.0722574228186401</c:v>
                </c:pt>
                <c:pt idx="70">
                  <c:v>4.9638107106502058</c:v>
                </c:pt>
                <c:pt idx="71">
                  <c:v>4.8580891310871417</c:v>
                </c:pt>
                <c:pt idx="72">
                  <c:v>4.7550242048960296</c:v>
                </c:pt>
                <c:pt idx="73">
                  <c:v>4.6545491736424234</c:v>
                </c:pt>
                <c:pt idx="74">
                  <c:v>4.5565989564492941</c:v>
                </c:pt>
                <c:pt idx="75">
                  <c:v>4.461110107842079</c:v>
                </c:pt>
                <c:pt idx="76">
                  <c:v>4.3680207766530117</c:v>
                </c:pt>
                <c:pt idx="77">
                  <c:v>4.2772706659581727</c:v>
                </c:pt>
                <c:pt idx="78">
                  <c:v>4.1888009940212365</c:v>
                </c:pt>
                <c:pt idx="79">
                  <c:v>4.1026396110127141</c:v>
                </c:pt>
                <c:pt idx="80">
                  <c:v>4.0184751879217293</c:v>
                </c:pt>
                <c:pt idx="81">
                  <c:v>3.9365087283110989</c:v>
                </c:pt>
                <c:pt idx="82">
                  <c:v>3.8566019851009568</c:v>
                </c:pt>
                <c:pt idx="83">
                  <c:v>3.7787032001493657</c:v>
                </c:pt>
                <c:pt idx="84">
                  <c:v>3.7027619159328946</c:v>
                </c:pt>
                <c:pt idx="85">
                  <c:v>3.6287289428636607</c:v>
                </c:pt>
                <c:pt idx="86">
                  <c:v>3.5565563274276824</c:v>
                </c:pt>
                <c:pt idx="87">
                  <c:v>3.4861973211238495</c:v>
                </c:pt>
                <c:pt idx="88">
                  <c:v>3.4176063501834402</c:v>
                </c:pt>
                <c:pt idx="89">
                  <c:v>3.3507389860505232</c:v>
                </c:pt>
                <c:pt idx="90">
                  <c:v>3.2855519166041933</c:v>
                </c:pt>
                <c:pt idx="91">
                  <c:v>3.2220029181039074</c:v>
                </c:pt>
                <c:pt idx="92">
                  <c:v>3.1600508278398345</c:v>
                </c:pt>
                <c:pt idx="93">
                  <c:v>3.0996555174704623</c:v>
                </c:pt>
                <c:pt idx="94">
                  <c:v>3.0407778670301764</c:v>
                </c:pt>
                <c:pt idx="95">
                  <c:v>2.9833797395900312</c:v>
                </c:pt>
                <c:pt idx="96">
                  <c:v>2.9274239565552351</c:v>
                </c:pt>
                <c:pt idx="97">
                  <c:v>2.8728742735833972</c:v>
                </c:pt>
                <c:pt idx="98">
                  <c:v>2.8196953571079053</c:v>
                </c:pt>
                <c:pt idx="99">
                  <c:v>2.7678527614512589</c:v>
                </c:pt>
                <c:pt idx="100">
                  <c:v>2.7173129065134995</c:v>
                </c:pt>
                <c:pt idx="101">
                  <c:v>2.6680430560213146</c:v>
                </c:pt>
                <c:pt idx="102">
                  <c:v>2.6200112963237134</c:v>
                </c:pt>
                <c:pt idx="103">
                  <c:v>2.573186515720526</c:v>
                </c:pt>
                <c:pt idx="104">
                  <c:v>2.5275383843103838</c:v>
                </c:pt>
                <c:pt idx="105">
                  <c:v>2.4830373343450631</c:v>
                </c:pt>
                <c:pt idx="106">
                  <c:v>2.4396545410775192</c:v>
                </c:pt>
                <c:pt idx="107">
                  <c:v>2.3973619040911709</c:v>
                </c:pt>
                <c:pt idx="108">
                  <c:v>2.3561320290983807</c:v>
                </c:pt>
                <c:pt idx="109">
                  <c:v>2.3159778952254801</c:v>
                </c:pt>
                <c:pt idx="110">
                  <c:v>2.2767544125685601</c:v>
                </c:pt>
                <c:pt idx="111">
                  <c:v>2.2385552556217965</c:v>
                </c:pt>
                <c:pt idx="112">
                  <c:v>2.2013159965457181</c:v>
                </c:pt>
                <c:pt idx="113">
                  <c:v>2.1650125142864662</c:v>
                </c:pt>
                <c:pt idx="114">
                  <c:v>2.1296212939226211</c:v>
                </c:pt>
                <c:pt idx="115">
                  <c:v>2.0951194114338421</c:v>
                </c:pt>
                <c:pt idx="116">
                  <c:v>2.0614845188522426</c:v>
                </c:pt>
                <c:pt idx="117">
                  <c:v>2.0286948297869114</c:v>
                </c:pt>
                <c:pt idx="118">
                  <c:v>1.996729105312165</c:v>
                </c:pt>
                <c:pt idx="119">
                  <c:v>1.9655666402104215</c:v>
                </c:pt>
                <c:pt idx="120">
                  <c:v>1.9351872495607707</c:v>
                </c:pt>
                <c:pt idx="121">
                  <c:v>1.9055712556645639</c:v>
                </c:pt>
                <c:pt idx="122">
                  <c:v>1.8766994752995299</c:v>
                </c:pt>
                <c:pt idx="123">
                  <c:v>1.8485532072942075</c:v>
                </c:pt>
                <c:pt idx="124">
                  <c:v>1.8211142204145827</c:v>
                </c:pt>
                <c:pt idx="125">
                  <c:v>1.7943647415551567</c:v>
                </c:pt>
                <c:pt idx="126">
                  <c:v>1.7682874442267242</c:v>
                </c:pt>
                <c:pt idx="127">
                  <c:v>1.742865437333464</c:v>
                </c:pt>
                <c:pt idx="128">
                  <c:v>1.7180822542320333</c:v>
                </c:pt>
                <c:pt idx="129">
                  <c:v>1.6939218420656013</c:v>
                </c:pt>
                <c:pt idx="130">
                  <c:v>1.6703685513659048</c:v>
                </c:pt>
                <c:pt idx="131">
                  <c:v>1.6474071259165786</c:v>
                </c:pt>
                <c:pt idx="132">
                  <c:v>1.6250226928712352</c:v>
                </c:pt>
                <c:pt idx="133">
                  <c:v>1.6032007531198313</c:v>
                </c:pt>
                <c:pt idx="134">
                  <c:v>1.581927171897147</c:v>
                </c:pt>
                <c:pt idx="135">
                  <c:v>1.5611881696272398</c:v>
                </c:pt>
                <c:pt idx="136">
                  <c:v>1.5409703129979759</c:v>
                </c:pt>
                <c:pt idx="137">
                  <c:v>1.5212605062598479</c:v>
                </c:pt>
                <c:pt idx="138">
                  <c:v>1.5020459827434396</c:v>
                </c:pt>
                <c:pt idx="139">
                  <c:v>1.4833142965900508</c:v>
                </c:pt>
                <c:pt idx="140">
                  <c:v>1.4650533146901095</c:v>
                </c:pt>
                <c:pt idx="141">
                  <c:v>1.4472512088241838</c:v>
                </c:pt>
                <c:pt idx="142">
                  <c:v>1.4298964480014544</c:v>
                </c:pt>
                <c:pt idx="143">
                  <c:v>1.4129777909907344</c:v>
                </c:pt>
                <c:pt idx="144">
                  <c:v>1.3964842790391612</c:v>
                </c:pt>
                <c:pt idx="145">
                  <c:v>1.3804052287738635</c:v>
                </c:pt>
                <c:pt idx="146">
                  <c:v>1.3647302252820026</c:v>
                </c:pt>
                <c:pt idx="147">
                  <c:v>1.349449115364699</c:v>
                </c:pt>
                <c:pt idx="148">
                  <c:v>1.3345520009604863</c:v>
                </c:pt>
                <c:pt idx="149">
                  <c:v>1.3200292327340142</c:v>
                </c:pt>
                <c:pt idx="150">
                  <c:v>1.3058714038258772</c:v>
                </c:pt>
                <c:pt idx="151">
                  <c:v>1.292069343759481</c:v>
                </c:pt>
                <c:pt idx="152">
                  <c:v>1.2786141125010431</c:v>
                </c:pt>
                <c:pt idx="153">
                  <c:v>1.2654969946688408</c:v>
                </c:pt>
                <c:pt idx="154">
                  <c:v>1.2527094938879839</c:v>
                </c:pt>
                <c:pt idx="155">
                  <c:v>1.2402433272870428</c:v>
                </c:pt>
                <c:pt idx="156">
                  <c:v>1.2280904201329672</c:v>
                </c:pt>
                <c:pt idx="157">
                  <c:v>1.2162429006008262</c:v>
                </c:pt>
                <c:pt idx="158">
                  <c:v>1.2046930946749739</c:v>
                </c:pt>
                <c:pt idx="159">
                  <c:v>1.1934335211783496</c:v>
                </c:pt>
                <c:pt idx="160">
                  <c:v>1.1824677246142234</c:v>
                </c:pt>
                <c:pt idx="161">
                  <c:v>1.1717560820044313</c:v>
                </c:pt>
                <c:pt idx="162">
                  <c:v>1.1613241751595418</c:v>
                </c:pt>
                <c:pt idx="163">
                  <c:v>1.1511544093137738</c:v>
                </c:pt>
                <c:pt idx="164">
                  <c:v>1.1412499858999647</c:v>
                </c:pt>
                <c:pt idx="165">
                  <c:v>1.1315751170252424</c:v>
                </c:pt>
                <c:pt idx="166">
                  <c:v>1.1221529084514288</c:v>
                </c:pt>
                <c:pt idx="167">
                  <c:v>1.1129674684000135</c:v>
                </c:pt>
                <c:pt idx="168">
                  <c:v>1.1040128471689976</c:v>
                </c:pt>
                <c:pt idx="169">
                  <c:v>1.0952832445650793</c:v>
                </c:pt>
                <c:pt idx="170">
                  <c:v>1.0867730061466885</c:v>
                </c:pt>
                <c:pt idx="171">
                  <c:v>1.0784766195614215</c:v>
                </c:pt>
                <c:pt idx="172">
                  <c:v>1.0703887109755168</c:v>
                </c:pt>
                <c:pt idx="173">
                  <c:v>1.062504041593052</c:v>
                </c:pt>
                <c:pt idx="174">
                  <c:v>1.0548175042626069</c:v>
                </c:pt>
                <c:pt idx="175">
                  <c:v>1.0473241201692021</c:v>
                </c:pt>
                <c:pt idx="176">
                  <c:v>1.0400190356093577</c:v>
                </c:pt>
                <c:pt idx="177">
                  <c:v>1.0328975188472</c:v>
                </c:pt>
                <c:pt idx="178">
                  <c:v>1.025954957049561</c:v>
                </c:pt>
                <c:pt idx="179">
                  <c:v>1.0191868532981023</c:v>
                </c:pt>
                <c:pt idx="180">
                  <c:v>1.012588823676517</c:v>
                </c:pt>
                <c:pt idx="181">
                  <c:v>1.0061565944309274</c:v>
                </c:pt>
                <c:pt idx="182">
                  <c:v>0.99988599920163879</c:v>
                </c:pt>
                <c:pt idx="183">
                  <c:v>0.99377297632445505</c:v>
                </c:pt>
                <c:pt idx="184">
                  <c:v>0.98781356619981109</c:v>
                </c:pt>
                <c:pt idx="185">
                  <c:v>0.98200390872801102</c:v>
                </c:pt>
                <c:pt idx="186">
                  <c:v>0.97634024080892268</c:v>
                </c:pt>
                <c:pt idx="187">
                  <c:v>0.97081889390449372</c:v>
                </c:pt>
                <c:pt idx="188">
                  <c:v>0.96543629166252631</c:v>
                </c:pt>
                <c:pt idx="189">
                  <c:v>0.96018894760015749</c:v>
                </c:pt>
                <c:pt idx="190">
                  <c:v>0.95507346284555439</c:v>
                </c:pt>
                <c:pt idx="191">
                  <c:v>0.95008652393635606</c:v>
                </c:pt>
                <c:pt idx="192">
                  <c:v>0.94522490067343923</c:v>
                </c:pt>
                <c:pt idx="193">
                  <c:v>0.94048544402861478</c:v>
                </c:pt>
                <c:pt idx="194">
                  <c:v>0.93586508410490143</c:v>
                </c:pt>
                <c:pt idx="195">
                  <c:v>0.93136527538730995</c:v>
                </c:pt>
                <c:pt idx="196">
                  <c:v>0.92696975860807695</c:v>
                </c:pt>
                <c:pt idx="197">
                  <c:v>0.92268903124940016</c:v>
                </c:pt>
                <c:pt idx="198">
                  <c:v>0.91851587330861162</c:v>
                </c:pt>
                <c:pt idx="199">
                  <c:v>0.9144475816984331</c:v>
                </c:pt>
                <c:pt idx="200">
                  <c:v>0.91048152125684778</c:v>
                </c:pt>
                <c:pt idx="201">
                  <c:v>0.90661512304022196</c:v>
                </c:pt>
                <c:pt idx="202">
                  <c:v>0.90284588265931909</c:v>
                </c:pt>
                <c:pt idx="203">
                  <c:v>0.89917135865712472</c:v>
                </c:pt>
                <c:pt idx="204">
                  <c:v>0.89558917092744095</c:v>
                </c:pt>
                <c:pt idx="205">
                  <c:v>0.89210044713963543</c:v>
                </c:pt>
                <c:pt idx="206">
                  <c:v>0.88869258140359675</c:v>
                </c:pt>
                <c:pt idx="207">
                  <c:v>0.8853737124688037</c:v>
                </c:pt>
                <c:pt idx="208">
                  <c:v>0.88213824263174556</c:v>
                </c:pt>
                <c:pt idx="209">
                  <c:v>0.87898407617558649</c:v>
                </c:pt>
                <c:pt idx="210">
                  <c:v>0.87590917004627911</c:v>
                </c:pt>
                <c:pt idx="211">
                  <c:v>0.87291153252921383</c:v>
                </c:pt>
                <c:pt idx="212">
                  <c:v>0.86998922195912087</c:v>
                </c:pt>
                <c:pt idx="213">
                  <c:v>0.86714034546239327</c:v>
                </c:pt>
                <c:pt idx="214">
                  <c:v>0.86436305773101108</c:v>
                </c:pt>
                <c:pt idx="215">
                  <c:v>0.86165555982727771</c:v>
                </c:pt>
                <c:pt idx="216">
                  <c:v>0.85901609801858969</c:v>
                </c:pt>
                <c:pt idx="217">
                  <c:v>0.85644296264148878</c:v>
                </c:pt>
                <c:pt idx="218">
                  <c:v>0.85393448699425878</c:v>
                </c:pt>
                <c:pt idx="219">
                  <c:v>0.85149146074270221</c:v>
                </c:pt>
                <c:pt idx="220">
                  <c:v>0.84910505644092749</c:v>
                </c:pt>
                <c:pt idx="221">
                  <c:v>0.84678097335888003</c:v>
                </c:pt>
                <c:pt idx="222">
                  <c:v>0.84451529162859185</c:v>
                </c:pt>
                <c:pt idx="223">
                  <c:v>0.84230654369586333</c:v>
                </c:pt>
                <c:pt idx="224">
                  <c:v>0.84015329888432855</c:v>
                </c:pt>
                <c:pt idx="225">
                  <c:v>0.83805416246876019</c:v>
                </c:pt>
                <c:pt idx="226">
                  <c:v>0.8360077747716621</c:v>
                </c:pt>
                <c:pt idx="227">
                  <c:v>0.83401281028256269</c:v>
                </c:pt>
                <c:pt idx="228">
                  <c:v>0.83206797679943933</c:v>
                </c:pt>
                <c:pt idx="229">
                  <c:v>0.83017201459171874</c:v>
                </c:pt>
                <c:pt idx="230">
                  <c:v>0.82832369558430807</c:v>
                </c:pt>
                <c:pt idx="231">
                  <c:v>0.82652182256213336</c:v>
                </c:pt>
                <c:pt idx="232">
                  <c:v>0.82476522839466326</c:v>
                </c:pt>
                <c:pt idx="233">
                  <c:v>0.82305277527992271</c:v>
                </c:pt>
                <c:pt idx="234">
                  <c:v>0.82138335400750229</c:v>
                </c:pt>
                <c:pt idx="235">
                  <c:v>0.81975588324008675</c:v>
                </c:pt>
                <c:pt idx="236">
                  <c:v>0.81816930881303873</c:v>
                </c:pt>
                <c:pt idx="237">
                  <c:v>0.81662260305158274</c:v>
                </c:pt>
                <c:pt idx="238">
                  <c:v>0.81511476410514772</c:v>
                </c:pt>
                <c:pt idx="239">
                  <c:v>0.8136448152984358</c:v>
                </c:pt>
                <c:pt idx="240">
                  <c:v>0.81221180449879948</c:v>
                </c:pt>
                <c:pt idx="241">
                  <c:v>0.81081618281670698</c:v>
                </c:pt>
                <c:pt idx="242">
                  <c:v>0.80945290741855114</c:v>
                </c:pt>
                <c:pt idx="243">
                  <c:v>0.80812523411245241</c:v>
                </c:pt>
                <c:pt idx="244">
                  <c:v>0.80683092360494291</c:v>
                </c:pt>
                <c:pt idx="245">
                  <c:v>0.80557038334376752</c:v>
                </c:pt>
                <c:pt idx="246">
                  <c:v>0.80433905858828758</c:v>
                </c:pt>
                <c:pt idx="247">
                  <c:v>0.80313989001882546</c:v>
                </c:pt>
                <c:pt idx="248">
                  <c:v>0.80197085508184196</c:v>
                </c:pt>
                <c:pt idx="249">
                  <c:v>0.80083119655618429</c:v>
                </c:pt>
                <c:pt idx="250">
                  <c:v>0.79972127320529729</c:v>
                </c:pt>
                <c:pt idx="251">
                  <c:v>0.79863707451626986</c:v>
                </c:pt>
                <c:pt idx="252">
                  <c:v>0.79758118979930359</c:v>
                </c:pt>
                <c:pt idx="253">
                  <c:v>0.79655183816768582</c:v>
                </c:pt>
                <c:pt idx="254">
                  <c:v>0.79554934366035346</c:v>
                </c:pt>
                <c:pt idx="255">
                  <c:v>0.79457008393963657</c:v>
                </c:pt>
                <c:pt idx="256">
                  <c:v>0.79361639769788939</c:v>
                </c:pt>
                <c:pt idx="257">
                  <c:v>0.79268667641940138</c:v>
                </c:pt>
                <c:pt idx="258">
                  <c:v>0.79178031789409653</c:v>
                </c:pt>
                <c:pt idx="259">
                  <c:v>0.79089673504469804</c:v>
                </c:pt>
                <c:pt idx="260">
                  <c:v>0.79003535554645987</c:v>
                </c:pt>
                <c:pt idx="261">
                  <c:v>0.78919562145645328</c:v>
                </c:pt>
                <c:pt idx="262">
                  <c:v>0.78837698885216956</c:v>
                </c:pt>
                <c:pt idx="263">
                  <c:v>0.78757892747920444</c:v>
                </c:pt>
                <c:pt idx="264">
                  <c:v>0.78680092040779515</c:v>
                </c:pt>
                <c:pt idx="265">
                  <c:v>0.78604246369798847</c:v>
                </c:pt>
                <c:pt idx="266">
                  <c:v>0.78530306607322298</c:v>
                </c:pt>
                <c:pt idx="267">
                  <c:v>0.78458224860211367</c:v>
                </c:pt>
                <c:pt idx="268">
                  <c:v>0.78387954438823237</c:v>
                </c:pt>
                <c:pt idx="269">
                  <c:v>0.7831944982676845</c:v>
                </c:pt>
                <c:pt idx="270">
                  <c:v>0.78252666651428504</c:v>
                </c:pt>
                <c:pt idx="271">
                  <c:v>0.78187561655214233</c:v>
                </c:pt>
                <c:pt idx="272">
                  <c:v>0.78124092667546552</c:v>
                </c:pt>
                <c:pt idx="273">
                  <c:v>0.78062218577541176</c:v>
                </c:pt>
                <c:pt idx="274">
                  <c:v>0.78001899307379863</c:v>
                </c:pt>
                <c:pt idx="275">
                  <c:v>0.77943095786350647</c:v>
                </c:pt>
                <c:pt idx="276">
                  <c:v>0.77885769925540571</c:v>
                </c:pt>
                <c:pt idx="277">
                  <c:v>0.77829884593164245</c:v>
                </c:pt>
                <c:pt idx="278">
                  <c:v>0.77775403590512404</c:v>
                </c:pt>
                <c:pt idx="279">
                  <c:v>0.77722291628504869</c:v>
                </c:pt>
                <c:pt idx="280">
                  <c:v>0.77670514304832683</c:v>
                </c:pt>
                <c:pt idx="281">
                  <c:v>0.77620038081674625</c:v>
                </c:pt>
                <c:pt idx="282">
                  <c:v>0.77570830263973722</c:v>
                </c:pt>
                <c:pt idx="283">
                  <c:v>0.7752285897825959</c:v>
                </c:pt>
                <c:pt idx="284">
                  <c:v>0.77476093152002978</c:v>
                </c:pt>
                <c:pt idx="285">
                  <c:v>0.77430502493489139</c:v>
                </c:pt>
                <c:pt idx="286">
                  <c:v>0.77386057472196856</c:v>
                </c:pt>
                <c:pt idx="287">
                  <c:v>0.77342772079377553</c:v>
                </c:pt>
                <c:pt idx="288">
                  <c:v>0.77300531615578982</c:v>
                </c:pt>
                <c:pt idx="289">
                  <c:v>0.77259352602725873</c:v>
                </c:pt>
                <c:pt idx="290">
                  <c:v>0.77219168732796317</c:v>
                </c:pt>
                <c:pt idx="291">
                  <c:v>0.77180034269199749</c:v>
                </c:pt>
                <c:pt idx="292">
                  <c:v>0.77141883206580575</c:v>
                </c:pt>
                <c:pt idx="293">
                  <c:v>0.77104690833280731</c:v>
                </c:pt>
                <c:pt idx="294">
                  <c:v>0.77068433058615793</c:v>
                </c:pt>
                <c:pt idx="295">
                  <c:v>0.77033086397270567</c:v>
                </c:pt>
                <c:pt idx="296">
                  <c:v>0.7699862795408704</c:v>
                </c:pt>
                <c:pt idx="297">
                  <c:v>0.76965035409234328</c:v>
                </c:pt>
                <c:pt idx="298">
                  <c:v>0.76932287003751509</c:v>
                </c:pt>
                <c:pt idx="299">
                  <c:v>0.76900361525453576</c:v>
                </c:pt>
                <c:pt idx="300">
                  <c:v>0.76869238295191678</c:v>
                </c:pt>
                <c:pt idx="301">
                  <c:v>0.76838897153458563</c:v>
                </c:pt>
                <c:pt idx="302">
                  <c:v>0.76809318447330621</c:v>
                </c:pt>
                <c:pt idx="303">
                  <c:v>0.76780483017738066</c:v>
                </c:pt>
                <c:pt idx="304">
                  <c:v>0.76752372187054985</c:v>
                </c:pt>
                <c:pt idx="305">
                  <c:v>0.76724967747001238</c:v>
                </c:pt>
                <c:pt idx="306">
                  <c:v>0.76698251946848406</c:v>
                </c:pt>
                <c:pt idx="307">
                  <c:v>0.76672233196705553</c:v>
                </c:pt>
                <c:pt idx="308">
                  <c:v>0.76646817482392982</c:v>
                </c:pt>
                <c:pt idx="309">
                  <c:v>0.7662206550234999</c:v>
                </c:pt>
                <c:pt idx="310">
                  <c:v>0.76597935509147497</c:v>
                </c:pt>
                <c:pt idx="311">
                  <c:v>0.76574411873020554</c:v>
                </c:pt>
                <c:pt idx="312">
                  <c:v>0.76551479356961005</c:v>
                </c:pt>
                <c:pt idx="313">
                  <c:v>0.76529123106848007</c:v>
                </c:pt>
                <c:pt idx="314">
                  <c:v>0.76507328641826489</c:v>
                </c:pt>
                <c:pt idx="315">
                  <c:v>0.76486081844927489</c:v>
                </c:pt>
                <c:pt idx="316">
                  <c:v>0.7646536895392414</c:v>
                </c:pt>
                <c:pt idx="317">
                  <c:v>0.76445176552417382</c:v>
                </c:pt>
                <c:pt idx="318">
                  <c:v>0.7642549156114582</c:v>
                </c:pt>
                <c:pt idx="319">
                  <c:v>0.76406301229513796</c:v>
                </c:pt>
                <c:pt idx="320">
                  <c:v>0.76387593127332465</c:v>
                </c:pt>
                <c:pt idx="321">
                  <c:v>0.76369355136768347</c:v>
                </c:pt>
                <c:pt idx="322">
                  <c:v>0.76351592999123929</c:v>
                </c:pt>
                <c:pt idx="323">
                  <c:v>0.763342425340373</c:v>
                </c:pt>
                <c:pt idx="324">
                  <c:v>0.76317345178319529</c:v>
                </c:pt>
                <c:pt idx="325">
                  <c:v>0.76300872432385591</c:v>
                </c:pt>
                <c:pt idx="326">
                  <c:v>0.76284829481840599</c:v>
                </c:pt>
                <c:pt idx="327">
                  <c:v>0.76269158358303013</c:v>
                </c:pt>
                <c:pt idx="328">
                  <c:v>0.76253896487938755</c:v>
                </c:pt>
                <c:pt idx="329">
                  <c:v>0.76239018129621261</c:v>
                </c:pt>
                <c:pt idx="330">
                  <c:v>0.76224527967043898</c:v>
                </c:pt>
                <c:pt idx="331">
                  <c:v>0.76210373642551488</c:v>
                </c:pt>
                <c:pt idx="332">
                  <c:v>0.7619658895985284</c:v>
                </c:pt>
                <c:pt idx="333">
                  <c:v>0.76183150669290267</c:v>
                </c:pt>
                <c:pt idx="334">
                  <c:v>0.76170050066455053</c:v>
                </c:pt>
                <c:pt idx="335">
                  <c:v>0.76157291275404815</c:v>
                </c:pt>
                <c:pt idx="336">
                  <c:v>0.76144828194490988</c:v>
                </c:pt>
                <c:pt idx="337">
                  <c:v>0.76132690588352547</c:v>
                </c:pt>
                <c:pt idx="338">
                  <c:v>0.76120857985340329</c:v>
                </c:pt>
                <c:pt idx="339">
                  <c:v>0.76109322721100581</c:v>
                </c:pt>
                <c:pt idx="340">
                  <c:v>0.76098088426923771</c:v>
                </c:pt>
                <c:pt idx="341">
                  <c:v>0.76087114509662801</c:v>
                </c:pt>
                <c:pt idx="342">
                  <c:v>0.76076427177499084</c:v>
                </c:pt>
                <c:pt idx="343">
                  <c:v>0.76066008404858865</c:v>
                </c:pt>
                <c:pt idx="344">
                  <c:v>0.7605585144317133</c:v>
                </c:pt>
                <c:pt idx="345">
                  <c:v>0.76045949713449001</c:v>
                </c:pt>
                <c:pt idx="346">
                  <c:v>0.76036296802026238</c:v>
                </c:pt>
                <c:pt idx="347">
                  <c:v>0.76026886456404963</c:v>
                </c:pt>
                <c:pt idx="348">
                  <c:v>0.76017712581204666</c:v>
                </c:pt>
                <c:pt idx="349">
                  <c:v>0.76008769234214268</c:v>
                </c:pt>
                <c:pt idx="350">
                  <c:v>0.76000050622543158</c:v>
                </c:pt>
                <c:pt idx="351">
                  <c:v>0.75991551098868948</c:v>
                </c:pt>
                <c:pt idx="352">
                  <c:v>0.759832651577795</c:v>
                </c:pt>
                <c:pt idx="353">
                  <c:v>0.75975187432206936</c:v>
                </c:pt>
                <c:pt idx="354">
                  <c:v>0.75967312689951216</c:v>
                </c:pt>
                <c:pt idx="355">
                  <c:v>0.75959635830291006</c:v>
                </c:pt>
                <c:pt idx="356">
                  <c:v>0.75952151880679886</c:v>
                </c:pt>
                <c:pt idx="357">
                  <c:v>0.75944855993525373</c:v>
                </c:pt>
                <c:pt idx="358">
                  <c:v>0.75937743443049055</c:v>
                </c:pt>
                <c:pt idx="359">
                  <c:v>0.75930809622225515</c:v>
                </c:pt>
                <c:pt idx="360">
                  <c:v>0.75924050039798219</c:v>
                </c:pt>
                <c:pt idx="361">
                  <c:v>0.75917460317370389</c:v>
                </c:pt>
                <c:pt idx="362">
                  <c:v>0.75911036186568981</c:v>
                </c:pt>
                <c:pt idx="363">
                  <c:v>0.75904773486279931</c:v>
                </c:pt>
                <c:pt idx="364">
                  <c:v>0.75898668159952831</c:v>
                </c:pt>
                <c:pt idx="365">
                  <c:v>0.75892722129538759</c:v>
                </c:pt>
                <c:pt idx="366">
                  <c:v>0.75886913910102061</c:v>
                </c:pt>
                <c:pt idx="367">
                  <c:v>0.75881257372976474</c:v>
                </c:pt>
                <c:pt idx="368">
                  <c:v>0.75875742977677474</c:v>
                </c:pt>
                <c:pt idx="369">
                  <c:v>0.75870367152355633</c:v>
                </c:pt>
                <c:pt idx="370">
                  <c:v>0.75865131589315771</c:v>
                </c:pt>
                <c:pt idx="371">
                  <c:v>0.75860017370771216</c:v>
                </c:pt>
                <c:pt idx="372">
                  <c:v>0.75855036710625545</c:v>
                </c:pt>
                <c:pt idx="373">
                  <c:v>0.75850181208348544</c:v>
                </c:pt>
                <c:pt idx="374">
                  <c:v>0.75845447718876791</c:v>
                </c:pt>
                <c:pt idx="375">
                  <c:v>0.75840833176178413</c:v>
                </c:pt>
                <c:pt idx="376">
                  <c:v>0.75836334591267185</c:v>
                </c:pt>
                <c:pt idx="377">
                  <c:v>0.7583195338029346</c:v>
                </c:pt>
                <c:pt idx="378">
                  <c:v>0.75827673712521548</c:v>
                </c:pt>
                <c:pt idx="379">
                  <c:v>0.75823505808760205</c:v>
                </c:pt>
                <c:pt idx="380">
                  <c:v>0.75819442639298396</c:v>
                </c:pt>
                <c:pt idx="381">
                  <c:v>0.75815481572291887</c:v>
                </c:pt>
                <c:pt idx="382">
                  <c:v>0.75811620042031447</c:v>
                </c:pt>
                <c:pt idx="383">
                  <c:v>0.75807855547280978</c:v>
                </c:pt>
                <c:pt idx="384">
                  <c:v>0.75804185649657352</c:v>
                </c:pt>
                <c:pt idx="385">
                  <c:v>0.75800607972051026</c:v>
                </c:pt>
                <c:pt idx="386">
                  <c:v>0.75797120197086298</c:v>
                </c:pt>
                <c:pt idx="387">
                  <c:v>0.75793720065620274</c:v>
                </c:pt>
                <c:pt idx="388">
                  <c:v>0.75790408648011165</c:v>
                </c:pt>
                <c:pt idx="389">
                  <c:v>0.75787173979033584</c:v>
                </c:pt>
                <c:pt idx="390">
                  <c:v>0.75784026894122969</c:v>
                </c:pt>
                <c:pt idx="391">
                  <c:v>0.7578095274910962</c:v>
                </c:pt>
                <c:pt idx="392">
                  <c:v>0.7577795888574288</c:v>
                </c:pt>
                <c:pt idx="393">
                  <c:v>0.7577504025448335</c:v>
                </c:pt>
                <c:pt idx="394">
                  <c:v>0.75772194964840645</c:v>
                </c:pt>
                <c:pt idx="395">
                  <c:v>0.75769421173830043</c:v>
                </c:pt>
                <c:pt idx="396">
                  <c:v>0.75766717084778801</c:v>
                </c:pt>
                <c:pt idx="397">
                  <c:v>0.75764080946162315</c:v>
                </c:pt>
                <c:pt idx="398">
                  <c:v>0.75761511050469699</c:v>
                </c:pt>
                <c:pt idx="399">
                  <c:v>0.75759005733097651</c:v>
                </c:pt>
                <c:pt idx="400">
                  <c:v>0.75756563371272356</c:v>
                </c:pt>
                <c:pt idx="401">
                  <c:v>0.75754182382998281</c:v>
                </c:pt>
                <c:pt idx="402">
                  <c:v>0.75751861226033512</c:v>
                </c:pt>
                <c:pt idx="403">
                  <c:v>0.75749598396890772</c:v>
                </c:pt>
                <c:pt idx="404">
                  <c:v>0.75747392429863569</c:v>
                </c:pt>
                <c:pt idx="405">
                  <c:v>0.7574524189607682</c:v>
                </c:pt>
                <c:pt idx="406">
                  <c:v>0.75743145402561318</c:v>
                </c:pt>
                <c:pt idx="407">
                  <c:v>0.75741103609291272</c:v>
                </c:pt>
                <c:pt idx="408">
                  <c:v>0.75739109138605631</c:v>
                </c:pt>
                <c:pt idx="409">
                  <c:v>0.75737166753748764</c:v>
                </c:pt>
                <c:pt idx="410">
                  <c:v>0.75735273178636331</c:v>
                </c:pt>
                <c:pt idx="411">
                  <c:v>0.75733429009364017</c:v>
                </c:pt>
                <c:pt idx="412">
                  <c:v>0.75731627582350347</c:v>
                </c:pt>
                <c:pt idx="413">
                  <c:v>0.75729873199808007</c:v>
                </c:pt>
                <c:pt idx="414">
                  <c:v>0.75728162902742968</c:v>
                </c:pt>
                <c:pt idx="415">
                  <c:v>0.75726497229555167</c:v>
                </c:pt>
                <c:pt idx="416">
                  <c:v>0.75724870161627356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F-4ADA-871A-62E7FB89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P43_S4!$I$3:$I$420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P43_S4!$K$3:$K$420</c:f>
              <c:numCache>
                <c:formatCode>General</c:formatCode>
                <c:ptCount val="418"/>
                <c:pt idx="0">
                  <c:v>28.569925476081668</c:v>
                </c:pt>
                <c:pt idx="1">
                  <c:v>28.31833517360457</c:v>
                </c:pt>
                <c:pt idx="2">
                  <c:v>28.173099305046531</c:v>
                </c:pt>
                <c:pt idx="3">
                  <c:v>28.043732676125853</c:v>
                </c:pt>
                <c:pt idx="4">
                  <c:v>27.97564578215141</c:v>
                </c:pt>
                <c:pt idx="5">
                  <c:v>27.885229630658966</c:v>
                </c:pt>
                <c:pt idx="6">
                  <c:v>27.805469519544818</c:v>
                </c:pt>
                <c:pt idx="7">
                  <c:v>27.73843334154601</c:v>
                </c:pt>
                <c:pt idx="8">
                  <c:v>27.680517750042068</c:v>
                </c:pt>
                <c:pt idx="9">
                  <c:v>27.626022860253912</c:v>
                </c:pt>
                <c:pt idx="10">
                  <c:v>27.565982122519443</c:v>
                </c:pt>
                <c:pt idx="11">
                  <c:v>27.501381622440388</c:v>
                </c:pt>
                <c:pt idx="12">
                  <c:v>27.471791315646605</c:v>
                </c:pt>
                <c:pt idx="13">
                  <c:v>27.394067387302226</c:v>
                </c:pt>
                <c:pt idx="14">
                  <c:v>27.344785292686932</c:v>
                </c:pt>
                <c:pt idx="15">
                  <c:v>27.288680214212334</c:v>
                </c:pt>
                <c:pt idx="16">
                  <c:v>27.231087936688468</c:v>
                </c:pt>
                <c:pt idx="17">
                  <c:v>27.174997109775912</c:v>
                </c:pt>
                <c:pt idx="18">
                  <c:v>27.073334387116358</c:v>
                </c:pt>
                <c:pt idx="19">
                  <c:v>27.044196614277411</c:v>
                </c:pt>
                <c:pt idx="20">
                  <c:v>27.006898854527076</c:v>
                </c:pt>
                <c:pt idx="21">
                  <c:v>26.952593221112728</c:v>
                </c:pt>
                <c:pt idx="22">
                  <c:v>26.919560060362318</c:v>
                </c:pt>
                <c:pt idx="23">
                  <c:v>26.892558045066298</c:v>
                </c:pt>
                <c:pt idx="24">
                  <c:v>26.825511813598307</c:v>
                </c:pt>
                <c:pt idx="25">
                  <c:v>26.779062630383788</c:v>
                </c:pt>
                <c:pt idx="26">
                  <c:v>26.736627512434939</c:v>
                </c:pt>
                <c:pt idx="27">
                  <c:v>26.689562532469694</c:v>
                </c:pt>
                <c:pt idx="28">
                  <c:v>26.641251784250674</c:v>
                </c:pt>
                <c:pt idx="29">
                  <c:v>26.610540416739159</c:v>
                </c:pt>
                <c:pt idx="30">
                  <c:v>26.533141218732741</c:v>
                </c:pt>
                <c:pt idx="31">
                  <c:v>26.513114305603136</c:v>
                </c:pt>
                <c:pt idx="32">
                  <c:v>26.446775270211965</c:v>
                </c:pt>
                <c:pt idx="33">
                  <c:v>26.428436139451083</c:v>
                </c:pt>
                <c:pt idx="34">
                  <c:v>26.378023330277497</c:v>
                </c:pt>
                <c:pt idx="35">
                  <c:v>26.316716586403331</c:v>
                </c:pt>
                <c:pt idx="36">
                  <c:v>26.274492633401728</c:v>
                </c:pt>
                <c:pt idx="37">
                  <c:v>26.220885430192748</c:v>
                </c:pt>
                <c:pt idx="38">
                  <c:v>26.153431918215635</c:v>
                </c:pt>
                <c:pt idx="39">
                  <c:v>26.122052776004157</c:v>
                </c:pt>
                <c:pt idx="40">
                  <c:v>26.071561339246706</c:v>
                </c:pt>
                <c:pt idx="41">
                  <c:v>26.020530451558137</c:v>
                </c:pt>
                <c:pt idx="42">
                  <c:v>25.988625939203452</c:v>
                </c:pt>
                <c:pt idx="43">
                  <c:v>25.970839626182002</c:v>
                </c:pt>
                <c:pt idx="44">
                  <c:v>25.912158487586581</c:v>
                </c:pt>
                <c:pt idx="45">
                  <c:v>25.862986747140525</c:v>
                </c:pt>
                <c:pt idx="46">
                  <c:v>25.843602874033149</c:v>
                </c:pt>
                <c:pt idx="47">
                  <c:v>25.775291858285907</c:v>
                </c:pt>
                <c:pt idx="48">
                  <c:v>25.730756282176529</c:v>
                </c:pt>
                <c:pt idx="49">
                  <c:v>25.680918049163004</c:v>
                </c:pt>
                <c:pt idx="50">
                  <c:v>25.647672492160044</c:v>
                </c:pt>
                <c:pt idx="51">
                  <c:v>25.60048927320679</c:v>
                </c:pt>
                <c:pt idx="52">
                  <c:v>25.545862821751978</c:v>
                </c:pt>
                <c:pt idx="53">
                  <c:v>25.548094649188375</c:v>
                </c:pt>
                <c:pt idx="54">
                  <c:v>25.496371912158217</c:v>
                </c:pt>
                <c:pt idx="55">
                  <c:v>25.449355321506282</c:v>
                </c:pt>
                <c:pt idx="56">
                  <c:v>25.39756953821102</c:v>
                </c:pt>
                <c:pt idx="57">
                  <c:v>25.3707548509223</c:v>
                </c:pt>
                <c:pt idx="58">
                  <c:v>25.325507577206583</c:v>
                </c:pt>
                <c:pt idx="59">
                  <c:v>25.279783510920311</c:v>
                </c:pt>
                <c:pt idx="60">
                  <c:v>25.239631885198584</c:v>
                </c:pt>
                <c:pt idx="61">
                  <c:v>25.19073051958198</c:v>
                </c:pt>
                <c:pt idx="62">
                  <c:v>25.123925548117541</c:v>
                </c:pt>
                <c:pt idx="63">
                  <c:v>25.101984105614015</c:v>
                </c:pt>
                <c:pt idx="64">
                  <c:v>25.035446210965421</c:v>
                </c:pt>
                <c:pt idx="65">
                  <c:v>25.091720116275869</c:v>
                </c:pt>
                <c:pt idx="66">
                  <c:v>25.080765922735679</c:v>
                </c:pt>
                <c:pt idx="67">
                  <c:v>25.031692766306513</c:v>
                </c:pt>
                <c:pt idx="68">
                  <c:v>24.962323020831587</c:v>
                </c:pt>
                <c:pt idx="69">
                  <c:v>24.946780618697773</c:v>
                </c:pt>
                <c:pt idx="70">
                  <c:v>24.904162058105054</c:v>
                </c:pt>
                <c:pt idx="71">
                  <c:v>24.854690637777935</c:v>
                </c:pt>
                <c:pt idx="72">
                  <c:v>24.839999762873468</c:v>
                </c:pt>
                <c:pt idx="73">
                  <c:v>24.805609981741053</c:v>
                </c:pt>
                <c:pt idx="74">
                  <c:v>24.778153650893138</c:v>
                </c:pt>
                <c:pt idx="75">
                  <c:v>24.749985820977056</c:v>
                </c:pt>
                <c:pt idx="76">
                  <c:v>24.706419699782721</c:v>
                </c:pt>
                <c:pt idx="77">
                  <c:v>24.664751552936895</c:v>
                </c:pt>
                <c:pt idx="78">
                  <c:v>24.637724673308739</c:v>
                </c:pt>
                <c:pt idx="79">
                  <c:v>24.608323991756407</c:v>
                </c:pt>
                <c:pt idx="80">
                  <c:v>24.550169677501287</c:v>
                </c:pt>
                <c:pt idx="81">
                  <c:v>24.516393760145295</c:v>
                </c:pt>
                <c:pt idx="82">
                  <c:v>24.462660568232913</c:v>
                </c:pt>
                <c:pt idx="83">
                  <c:v>24.462108870422508</c:v>
                </c:pt>
                <c:pt idx="84">
                  <c:v>24.427563178698328</c:v>
                </c:pt>
                <c:pt idx="85">
                  <c:v>24.397104650070411</c:v>
                </c:pt>
                <c:pt idx="86">
                  <c:v>24.348859004636402</c:v>
                </c:pt>
                <c:pt idx="87">
                  <c:v>24.327585862432556</c:v>
                </c:pt>
                <c:pt idx="88">
                  <c:v>24.300448685121236</c:v>
                </c:pt>
                <c:pt idx="89">
                  <c:v>24.261756374660049</c:v>
                </c:pt>
                <c:pt idx="90">
                  <c:v>24.200132064353042</c:v>
                </c:pt>
                <c:pt idx="91">
                  <c:v>24.184284336531125</c:v>
                </c:pt>
                <c:pt idx="92">
                  <c:v>24.143719744304235</c:v>
                </c:pt>
                <c:pt idx="93">
                  <c:v>24.118628819021129</c:v>
                </c:pt>
                <c:pt idx="94">
                  <c:v>24.108235630332175</c:v>
                </c:pt>
                <c:pt idx="95">
                  <c:v>24.024698447264825</c:v>
                </c:pt>
                <c:pt idx="96">
                  <c:v>24.010679203573609</c:v>
                </c:pt>
                <c:pt idx="97">
                  <c:v>23.996969248222847</c:v>
                </c:pt>
                <c:pt idx="98">
                  <c:v>23.95310863033367</c:v>
                </c:pt>
                <c:pt idx="99">
                  <c:v>23.918141880185505</c:v>
                </c:pt>
                <c:pt idx="100">
                  <c:v>23.8595348141647</c:v>
                </c:pt>
                <c:pt idx="101">
                  <c:v>23.863710459969134</c:v>
                </c:pt>
                <c:pt idx="102">
                  <c:v>23.787463149903704</c:v>
                </c:pt>
                <c:pt idx="103">
                  <c:v>23.759522475372524</c:v>
                </c:pt>
                <c:pt idx="104">
                  <c:v>23.712255185340318</c:v>
                </c:pt>
                <c:pt idx="105">
                  <c:v>23.708751589444752</c:v>
                </c:pt>
                <c:pt idx="106">
                  <c:v>23.645795580523775</c:v>
                </c:pt>
                <c:pt idx="107">
                  <c:v>23.611612743240592</c:v>
                </c:pt>
                <c:pt idx="108">
                  <c:v>23.616755662930071</c:v>
                </c:pt>
                <c:pt idx="109">
                  <c:v>23.55003719962501</c:v>
                </c:pt>
                <c:pt idx="110">
                  <c:v>23.5251003038377</c:v>
                </c:pt>
                <c:pt idx="111">
                  <c:v>23.510623966062404</c:v>
                </c:pt>
                <c:pt idx="112">
                  <c:v>23.503067452611798</c:v>
                </c:pt>
                <c:pt idx="113">
                  <c:v>23.415782081458769</c:v>
                </c:pt>
                <c:pt idx="114">
                  <c:v>23.413937402694184</c:v>
                </c:pt>
                <c:pt idx="115">
                  <c:v>23.346536386789271</c:v>
                </c:pt>
                <c:pt idx="116">
                  <c:v>23.30216549119169</c:v>
                </c:pt>
                <c:pt idx="117">
                  <c:v>23.304645736074416</c:v>
                </c:pt>
                <c:pt idx="118">
                  <c:v>23.277899597430014</c:v>
                </c:pt>
                <c:pt idx="119">
                  <c:v>23.245265514660659</c:v>
                </c:pt>
                <c:pt idx="120">
                  <c:v>23.186681406165352</c:v>
                </c:pt>
                <c:pt idx="121">
                  <c:v>23.120776123554865</c:v>
                </c:pt>
                <c:pt idx="122">
                  <c:v>23.079508487476886</c:v>
                </c:pt>
                <c:pt idx="123">
                  <c:v>23.087504561041921</c:v>
                </c:pt>
                <c:pt idx="124">
                  <c:v>23.050576580369768</c:v>
                </c:pt>
                <c:pt idx="125">
                  <c:v>22.993628486695673</c:v>
                </c:pt>
                <c:pt idx="126">
                  <c:v>22.982816677054213</c:v>
                </c:pt>
                <c:pt idx="127">
                  <c:v>22.924819454667176</c:v>
                </c:pt>
                <c:pt idx="128">
                  <c:v>22.919016794921621</c:v>
                </c:pt>
                <c:pt idx="129">
                  <c:v>22.897702845591162</c:v>
                </c:pt>
                <c:pt idx="130">
                  <c:v>22.852590076670598</c:v>
                </c:pt>
                <c:pt idx="131">
                  <c:v>22.785115193951462</c:v>
                </c:pt>
                <c:pt idx="132">
                  <c:v>22.790785387361961</c:v>
                </c:pt>
                <c:pt idx="133">
                  <c:v>22.766921152376487</c:v>
                </c:pt>
                <c:pt idx="134">
                  <c:v>22.72436665311827</c:v>
                </c:pt>
                <c:pt idx="135">
                  <c:v>22.705962817805268</c:v>
                </c:pt>
                <c:pt idx="136">
                  <c:v>22.6433416859308</c:v>
                </c:pt>
                <c:pt idx="137">
                  <c:v>22.623348669110463</c:v>
                </c:pt>
                <c:pt idx="138">
                  <c:v>22.572284367768702</c:v>
                </c:pt>
                <c:pt idx="139">
                  <c:v>22.580522286020294</c:v>
                </c:pt>
                <c:pt idx="140">
                  <c:v>22.564804274147573</c:v>
                </c:pt>
                <c:pt idx="141">
                  <c:v>22.490796793391311</c:v>
                </c:pt>
                <c:pt idx="142">
                  <c:v>22.477595192472059</c:v>
                </c:pt>
                <c:pt idx="143">
                  <c:v>22.448648963839123</c:v>
                </c:pt>
                <c:pt idx="144">
                  <c:v>22.4020894759661</c:v>
                </c:pt>
                <c:pt idx="145">
                  <c:v>22.369007308737153</c:v>
                </c:pt>
                <c:pt idx="146">
                  <c:v>22.307775409968503</c:v>
                </c:pt>
                <c:pt idx="147">
                  <c:v>22.312262358500071</c:v>
                </c:pt>
                <c:pt idx="148">
                  <c:v>22.289836216943964</c:v>
                </c:pt>
                <c:pt idx="149">
                  <c:v>22.229939634363536</c:v>
                </c:pt>
                <c:pt idx="150">
                  <c:v>22.256385075337153</c:v>
                </c:pt>
                <c:pt idx="151">
                  <c:v>22.259972183737837</c:v>
                </c:pt>
                <c:pt idx="152">
                  <c:v>22.242411607834939</c:v>
                </c:pt>
                <c:pt idx="153">
                  <c:v>22.223265655720056</c:v>
                </c:pt>
                <c:pt idx="154">
                  <c:v>22.200909549885086</c:v>
                </c:pt>
                <c:pt idx="155">
                  <c:v>22.217006055550428</c:v>
                </c:pt>
                <c:pt idx="156">
                  <c:v>22.167302481935504</c:v>
                </c:pt>
                <c:pt idx="157">
                  <c:v>22.115213092149425</c:v>
                </c:pt>
                <c:pt idx="158">
                  <c:v>22.118152880933106</c:v>
                </c:pt>
                <c:pt idx="159">
                  <c:v>22.072618069877279</c:v>
                </c:pt>
                <c:pt idx="160">
                  <c:v>22.042862976904829</c:v>
                </c:pt>
                <c:pt idx="161">
                  <c:v>22.037964142882014</c:v>
                </c:pt>
                <c:pt idx="162">
                  <c:v>22.00001161570917</c:v>
                </c:pt>
                <c:pt idx="163">
                  <c:v>22.001259485483605</c:v>
                </c:pt>
                <c:pt idx="164">
                  <c:v>21.973744184785826</c:v>
                </c:pt>
                <c:pt idx="165">
                  <c:v>21.912429843741705</c:v>
                </c:pt>
                <c:pt idx="166">
                  <c:v>21.877943316638884</c:v>
                </c:pt>
                <c:pt idx="167">
                  <c:v>21.870756602941324</c:v>
                </c:pt>
                <c:pt idx="168">
                  <c:v>21.823661490800216</c:v>
                </c:pt>
                <c:pt idx="169">
                  <c:v>21.788356154709135</c:v>
                </c:pt>
                <c:pt idx="170">
                  <c:v>21.808795485178244</c:v>
                </c:pt>
                <c:pt idx="171">
                  <c:v>21.797439924822793</c:v>
                </c:pt>
                <c:pt idx="172">
                  <c:v>21.746282624045882</c:v>
                </c:pt>
                <c:pt idx="173">
                  <c:v>21.697687052481498</c:v>
                </c:pt>
                <c:pt idx="174">
                  <c:v>21.691660848629397</c:v>
                </c:pt>
                <c:pt idx="175">
                  <c:v>21.681902241777127</c:v>
                </c:pt>
                <c:pt idx="176">
                  <c:v>21.614715031320703</c:v>
                </c:pt>
                <c:pt idx="177">
                  <c:v>21.616258627196618</c:v>
                </c:pt>
                <c:pt idx="178">
                  <c:v>21.5742276339579</c:v>
                </c:pt>
                <c:pt idx="179">
                  <c:v>21.559760585978008</c:v>
                </c:pt>
                <c:pt idx="180">
                  <c:v>21.521214310048443</c:v>
                </c:pt>
                <c:pt idx="181">
                  <c:v>21.49641670190875</c:v>
                </c:pt>
                <c:pt idx="182">
                  <c:v>21.456075739444262</c:v>
                </c:pt>
                <c:pt idx="183">
                  <c:v>21.418661163947643</c:v>
                </c:pt>
                <c:pt idx="184">
                  <c:v>21.390418483827364</c:v>
                </c:pt>
                <c:pt idx="185">
                  <c:v>21.394614814620997</c:v>
                </c:pt>
                <c:pt idx="186">
                  <c:v>21.364875171686759</c:v>
                </c:pt>
                <c:pt idx="187">
                  <c:v>21.322874721517593</c:v>
                </c:pt>
                <c:pt idx="188">
                  <c:v>21.303179018777662</c:v>
                </c:pt>
                <c:pt idx="189">
                  <c:v>21.293447722450853</c:v>
                </c:pt>
                <c:pt idx="190">
                  <c:v>21.232200529524992</c:v>
                </c:pt>
                <c:pt idx="191">
                  <c:v>21.186470156219595</c:v>
                </c:pt>
                <c:pt idx="192">
                  <c:v>21.178046475754034</c:v>
                </c:pt>
                <c:pt idx="193">
                  <c:v>21.139078843534342</c:v>
                </c:pt>
                <c:pt idx="194">
                  <c:v>21.106300496421397</c:v>
                </c:pt>
                <c:pt idx="195">
                  <c:v>21.082202721666089</c:v>
                </c:pt>
                <c:pt idx="196">
                  <c:v>21.07147608475794</c:v>
                </c:pt>
                <c:pt idx="197">
                  <c:v>21.033472523609412</c:v>
                </c:pt>
                <c:pt idx="198">
                  <c:v>21.023180216637797</c:v>
                </c:pt>
                <c:pt idx="199">
                  <c:v>21.001054943080163</c:v>
                </c:pt>
                <c:pt idx="200">
                  <c:v>20.977158383247538</c:v>
                </c:pt>
                <c:pt idx="201">
                  <c:v>20.898082467897225</c:v>
                </c:pt>
                <c:pt idx="202">
                  <c:v>20.915179438745518</c:v>
                </c:pt>
                <c:pt idx="203">
                  <c:v>20.878280399105307</c:v>
                </c:pt>
                <c:pt idx="204">
                  <c:v>20.862222011671072</c:v>
                </c:pt>
                <c:pt idx="205">
                  <c:v>20.799434771586391</c:v>
                </c:pt>
                <c:pt idx="206">
                  <c:v>20.799611425611158</c:v>
                </c:pt>
                <c:pt idx="207">
                  <c:v>20.756012366163517</c:v>
                </c:pt>
                <c:pt idx="208">
                  <c:v>20.738597901419745</c:v>
                </c:pt>
                <c:pt idx="209">
                  <c:v>20.693831312168292</c:v>
                </c:pt>
                <c:pt idx="210">
                  <c:v>20.678904452372301</c:v>
                </c:pt>
                <c:pt idx="211">
                  <c:v>20.653101160239647</c:v>
                </c:pt>
                <c:pt idx="212">
                  <c:v>20.629425128574546</c:v>
                </c:pt>
                <c:pt idx="213">
                  <c:v>20.572806373145347</c:v>
                </c:pt>
                <c:pt idx="214">
                  <c:v>20.584245914992419</c:v>
                </c:pt>
                <c:pt idx="215">
                  <c:v>20.541487492632285</c:v>
                </c:pt>
                <c:pt idx="216">
                  <c:v>20.527423781145991</c:v>
                </c:pt>
                <c:pt idx="217">
                  <c:v>20.475353180985213</c:v>
                </c:pt>
                <c:pt idx="218">
                  <c:v>20.468459236202506</c:v>
                </c:pt>
                <c:pt idx="219">
                  <c:v>20.44100100790671</c:v>
                </c:pt>
                <c:pt idx="220">
                  <c:v>20.407052615885288</c:v>
                </c:pt>
                <c:pt idx="221">
                  <c:v>20.373302851080847</c:v>
                </c:pt>
                <c:pt idx="222">
                  <c:v>20.380050814063232</c:v>
                </c:pt>
                <c:pt idx="223">
                  <c:v>20.355139191042753</c:v>
                </c:pt>
                <c:pt idx="224">
                  <c:v>20.348197663677215</c:v>
                </c:pt>
                <c:pt idx="225">
                  <c:v>20.281779540116752</c:v>
                </c:pt>
                <c:pt idx="226">
                  <c:v>20.249352727559366</c:v>
                </c:pt>
                <c:pt idx="227">
                  <c:v>20.248479104123557</c:v>
                </c:pt>
                <c:pt idx="228">
                  <c:v>20.199991566792377</c:v>
                </c:pt>
                <c:pt idx="229">
                  <c:v>20.148522691602697</c:v>
                </c:pt>
                <c:pt idx="230">
                  <c:v>20.160508744612727</c:v>
                </c:pt>
                <c:pt idx="231">
                  <c:v>20.130341080595493</c:v>
                </c:pt>
                <c:pt idx="232">
                  <c:v>20.069343057146881</c:v>
                </c:pt>
                <c:pt idx="233">
                  <c:v>20.109296651558324</c:v>
                </c:pt>
                <c:pt idx="234">
                  <c:v>20.094082760691393</c:v>
                </c:pt>
                <c:pt idx="235">
                  <c:v>20.071004994099304</c:v>
                </c:pt>
                <c:pt idx="236">
                  <c:v>20.037091924851158</c:v>
                </c:pt>
                <c:pt idx="237">
                  <c:v>20.034043770258968</c:v>
                </c:pt>
                <c:pt idx="238">
                  <c:v>20.009739984444913</c:v>
                </c:pt>
                <c:pt idx="239">
                  <c:v>19.937534776790354</c:v>
                </c:pt>
                <c:pt idx="240">
                  <c:v>19.959164894126392</c:v>
                </c:pt>
                <c:pt idx="241">
                  <c:v>19.92545088169576</c:v>
                </c:pt>
                <c:pt idx="242">
                  <c:v>19.914838221736591</c:v>
                </c:pt>
                <c:pt idx="243">
                  <c:v>19.899411511850239</c:v>
                </c:pt>
                <c:pt idx="244">
                  <c:v>19.859767511530347</c:v>
                </c:pt>
                <c:pt idx="245">
                  <c:v>19.856964310427291</c:v>
                </c:pt>
                <c:pt idx="246">
                  <c:v>19.819133106775531</c:v>
                </c:pt>
                <c:pt idx="247">
                  <c:v>19.811337471791283</c:v>
                </c:pt>
                <c:pt idx="248">
                  <c:v>19.78907535702341</c:v>
                </c:pt>
                <c:pt idx="249">
                  <c:v>19.7829999794535</c:v>
                </c:pt>
                <c:pt idx="250">
                  <c:v>19.746055515577552</c:v>
                </c:pt>
                <c:pt idx="251">
                  <c:v>19.719870349703417</c:v>
                </c:pt>
                <c:pt idx="252">
                  <c:v>19.680559213353675</c:v>
                </c:pt>
                <c:pt idx="253">
                  <c:v>19.677504363729945</c:v>
                </c:pt>
                <c:pt idx="254">
                  <c:v>19.66157300254903</c:v>
                </c:pt>
                <c:pt idx="255">
                  <c:v>19.648204355613196</c:v>
                </c:pt>
                <c:pt idx="256">
                  <c:v>19.595464451276587</c:v>
                </c:pt>
                <c:pt idx="257">
                  <c:v>19.571537786682583</c:v>
                </c:pt>
                <c:pt idx="258">
                  <c:v>19.556512671710873</c:v>
                </c:pt>
                <c:pt idx="259">
                  <c:v>19.522843680119855</c:v>
                </c:pt>
                <c:pt idx="260">
                  <c:v>19.496699527579008</c:v>
                </c:pt>
                <c:pt idx="261">
                  <c:v>19.476076374026061</c:v>
                </c:pt>
                <c:pt idx="262">
                  <c:v>19.463125557916552</c:v>
                </c:pt>
                <c:pt idx="263">
                  <c:v>19.431139793507878</c:v>
                </c:pt>
                <c:pt idx="264">
                  <c:v>19.426489235853783</c:v>
                </c:pt>
                <c:pt idx="265">
                  <c:v>19.383121016484402</c:v>
                </c:pt>
                <c:pt idx="266">
                  <c:v>19.391970292253184</c:v>
                </c:pt>
                <c:pt idx="267">
                  <c:v>19.352251745633385</c:v>
                </c:pt>
                <c:pt idx="268">
                  <c:v>19.329043672522673</c:v>
                </c:pt>
                <c:pt idx="269">
                  <c:v>19.349348737209379</c:v>
                </c:pt>
                <c:pt idx="270">
                  <c:v>19.262962059607155</c:v>
                </c:pt>
                <c:pt idx="271">
                  <c:v>19.25936781117392</c:v>
                </c:pt>
                <c:pt idx="272">
                  <c:v>19.221959208305876</c:v>
                </c:pt>
                <c:pt idx="273">
                  <c:v>19.20472080652425</c:v>
                </c:pt>
                <c:pt idx="274">
                  <c:v>19.182526876443308</c:v>
                </c:pt>
                <c:pt idx="275">
                  <c:v>19.160998920399603</c:v>
                </c:pt>
                <c:pt idx="276">
                  <c:v>19.147513961062813</c:v>
                </c:pt>
                <c:pt idx="277">
                  <c:v>19.100999097428584</c:v>
                </c:pt>
                <c:pt idx="278">
                  <c:v>19.068861842903413</c:v>
                </c:pt>
                <c:pt idx="279">
                  <c:v>19.061015954582505</c:v>
                </c:pt>
                <c:pt idx="280">
                  <c:v>19.019889518739841</c:v>
                </c:pt>
                <c:pt idx="281">
                  <c:v>18.974104039922565</c:v>
                </c:pt>
                <c:pt idx="282">
                  <c:v>18.96579143367352</c:v>
                </c:pt>
                <c:pt idx="283">
                  <c:v>18.956267242757718</c:v>
                </c:pt>
                <c:pt idx="284">
                  <c:v>18.976624036985108</c:v>
                </c:pt>
                <c:pt idx="285">
                  <c:v>18.943841097304666</c:v>
                </c:pt>
                <c:pt idx="286">
                  <c:v>18.933229732659829</c:v>
                </c:pt>
                <c:pt idx="287">
                  <c:v>18.888481598879633</c:v>
                </c:pt>
                <c:pt idx="288">
                  <c:v>18.851209493206852</c:v>
                </c:pt>
                <c:pt idx="289">
                  <c:v>18.823611854912457</c:v>
                </c:pt>
                <c:pt idx="290">
                  <c:v>18.793749414755716</c:v>
                </c:pt>
                <c:pt idx="291">
                  <c:v>18.809128458376257</c:v>
                </c:pt>
                <c:pt idx="292">
                  <c:v>18.777903824209996</c:v>
                </c:pt>
                <c:pt idx="293">
                  <c:v>18.769723505034673</c:v>
                </c:pt>
                <c:pt idx="294">
                  <c:v>18.748980110870576</c:v>
                </c:pt>
                <c:pt idx="295">
                  <c:v>18.727052717205595</c:v>
                </c:pt>
                <c:pt idx="296">
                  <c:v>18.684695058713054</c:v>
                </c:pt>
                <c:pt idx="297">
                  <c:v>18.662568815927994</c:v>
                </c:pt>
                <c:pt idx="298">
                  <c:v>18.692839833265111</c:v>
                </c:pt>
                <c:pt idx="299">
                  <c:v>18.670093092154374</c:v>
                </c:pt>
                <c:pt idx="300">
                  <c:v>18.610139879260771</c:v>
                </c:pt>
                <c:pt idx="301">
                  <c:v>18.601940635483651</c:v>
                </c:pt>
                <c:pt idx="302">
                  <c:v>18.602108215652354</c:v>
                </c:pt>
                <c:pt idx="303">
                  <c:v>18.570685313134202</c:v>
                </c:pt>
                <c:pt idx="304">
                  <c:v>18.552514460129125</c:v>
                </c:pt>
                <c:pt idx="305">
                  <c:v>18.522150821006953</c:v>
                </c:pt>
                <c:pt idx="306">
                  <c:v>18.479051769938845</c:v>
                </c:pt>
                <c:pt idx="307">
                  <c:v>18.451803742315935</c:v>
                </c:pt>
                <c:pt idx="308">
                  <c:v>18.435209576110292</c:v>
                </c:pt>
                <c:pt idx="309">
                  <c:v>18.412276502048677</c:v>
                </c:pt>
                <c:pt idx="310">
                  <c:v>18.393695916444283</c:v>
                </c:pt>
                <c:pt idx="311">
                  <c:v>18.382538760399413</c:v>
                </c:pt>
                <c:pt idx="312">
                  <c:v>18.339952161745927</c:v>
                </c:pt>
                <c:pt idx="313">
                  <c:v>18.329684140212748</c:v>
                </c:pt>
                <c:pt idx="314">
                  <c:v>18.281316356644201</c:v>
                </c:pt>
                <c:pt idx="315">
                  <c:v>18.256722613503129</c:v>
                </c:pt>
                <c:pt idx="316">
                  <c:v>18.258702251191963</c:v>
                </c:pt>
                <c:pt idx="317">
                  <c:v>18.227257973598633</c:v>
                </c:pt>
                <c:pt idx="318">
                  <c:v>18.204893383425247</c:v>
                </c:pt>
                <c:pt idx="319">
                  <c:v>18.168482457434031</c:v>
                </c:pt>
                <c:pt idx="320">
                  <c:v>18.164855449638083</c:v>
                </c:pt>
                <c:pt idx="321">
                  <c:v>18.140611027772888</c:v>
                </c:pt>
                <c:pt idx="322">
                  <c:v>18.051604441749028</c:v>
                </c:pt>
                <c:pt idx="323">
                  <c:v>18.065139866199992</c:v>
                </c:pt>
                <c:pt idx="324">
                  <c:v>18.056537669568325</c:v>
                </c:pt>
                <c:pt idx="325">
                  <c:v>18.035409671328459</c:v>
                </c:pt>
                <c:pt idx="326">
                  <c:v>18.002211463344182</c:v>
                </c:pt>
                <c:pt idx="327">
                  <c:v>18.01451715273171</c:v>
                </c:pt>
                <c:pt idx="328">
                  <c:v>17.974379084695883</c:v>
                </c:pt>
                <c:pt idx="329">
                  <c:v>17.943948471724838</c:v>
                </c:pt>
                <c:pt idx="330">
                  <c:v>17.938082661445453</c:v>
                </c:pt>
                <c:pt idx="331">
                  <c:v>17.916715279278659</c:v>
                </c:pt>
                <c:pt idx="332">
                  <c:v>17.883756220111366</c:v>
                </c:pt>
                <c:pt idx="333">
                  <c:v>17.874042812933837</c:v>
                </c:pt>
                <c:pt idx="334">
                  <c:v>17.842690925302364</c:v>
                </c:pt>
                <c:pt idx="335">
                  <c:v>17.841039228475836</c:v>
                </c:pt>
                <c:pt idx="336">
                  <c:v>17.82786350640821</c:v>
                </c:pt>
                <c:pt idx="337">
                  <c:v>17.815299697855227</c:v>
                </c:pt>
                <c:pt idx="338">
                  <c:v>17.783999878309057</c:v>
                </c:pt>
                <c:pt idx="339">
                  <c:v>17.772607961202812</c:v>
                </c:pt>
                <c:pt idx="340">
                  <c:v>17.752259990707085</c:v>
                </c:pt>
                <c:pt idx="341">
                  <c:v>17.718010441223043</c:v>
                </c:pt>
                <c:pt idx="342">
                  <c:v>17.7256814730206</c:v>
                </c:pt>
                <c:pt idx="343">
                  <c:v>17.712444962264492</c:v>
                </c:pt>
                <c:pt idx="344">
                  <c:v>17.705195193269823</c:v>
                </c:pt>
                <c:pt idx="345">
                  <c:v>17.67695994092761</c:v>
                </c:pt>
                <c:pt idx="346">
                  <c:v>17.66051424444942</c:v>
                </c:pt>
                <c:pt idx="347">
                  <c:v>17.618220369696271</c:v>
                </c:pt>
                <c:pt idx="348">
                  <c:v>17.62042459464854</c:v>
                </c:pt>
                <c:pt idx="349">
                  <c:v>17.596349870889647</c:v>
                </c:pt>
                <c:pt idx="350">
                  <c:v>17.606585526308947</c:v>
                </c:pt>
                <c:pt idx="351">
                  <c:v>17.563935954635262</c:v>
                </c:pt>
                <c:pt idx="352">
                  <c:v>17.556138450054604</c:v>
                </c:pt>
                <c:pt idx="353">
                  <c:v>17.52401008700452</c:v>
                </c:pt>
                <c:pt idx="354">
                  <c:v>17.538055815818538</c:v>
                </c:pt>
                <c:pt idx="355">
                  <c:v>17.491590726992971</c:v>
                </c:pt>
                <c:pt idx="356">
                  <c:v>17.470675067985294</c:v>
                </c:pt>
                <c:pt idx="357">
                  <c:v>17.467869589706837</c:v>
                </c:pt>
                <c:pt idx="358">
                  <c:v>17.436624781365577</c:v>
                </c:pt>
                <c:pt idx="359">
                  <c:v>17.41534442324128</c:v>
                </c:pt>
                <c:pt idx="360">
                  <c:v>17.416664952545823</c:v>
                </c:pt>
                <c:pt idx="361">
                  <c:v>17.385487692432008</c:v>
                </c:pt>
                <c:pt idx="362">
                  <c:v>17.347203684484601</c:v>
                </c:pt>
                <c:pt idx="363">
                  <c:v>17.319257461994301</c:v>
                </c:pt>
                <c:pt idx="364">
                  <c:v>17.324855684471142</c:v>
                </c:pt>
                <c:pt idx="365">
                  <c:v>17.275020203670032</c:v>
                </c:pt>
                <c:pt idx="366">
                  <c:v>17.259383501089541</c:v>
                </c:pt>
                <c:pt idx="367">
                  <c:v>17.252943929983758</c:v>
                </c:pt>
                <c:pt idx="368">
                  <c:v>17.199014064156131</c:v>
                </c:pt>
                <c:pt idx="369">
                  <c:v>17.180109752936776</c:v>
                </c:pt>
                <c:pt idx="370">
                  <c:v>17.148804645650308</c:v>
                </c:pt>
                <c:pt idx="371">
                  <c:v>17.124573768222422</c:v>
                </c:pt>
                <c:pt idx="372">
                  <c:v>17.113466463929583</c:v>
                </c:pt>
                <c:pt idx="373">
                  <c:v>17.081327305276858</c:v>
                </c:pt>
                <c:pt idx="374">
                  <c:v>17.038333078132062</c:v>
                </c:pt>
                <c:pt idx="375">
                  <c:v>17.012863219029168</c:v>
                </c:pt>
                <c:pt idx="376">
                  <c:v>16.966492277638675</c:v>
                </c:pt>
                <c:pt idx="377">
                  <c:v>16.948160039902088</c:v>
                </c:pt>
                <c:pt idx="378">
                  <c:v>16.952089653107461</c:v>
                </c:pt>
                <c:pt idx="379">
                  <c:v>16.897864596067766</c:v>
                </c:pt>
                <c:pt idx="380">
                  <c:v>16.883693541598301</c:v>
                </c:pt>
                <c:pt idx="381">
                  <c:v>16.855525035795281</c:v>
                </c:pt>
                <c:pt idx="382">
                  <c:v>16.831230391488468</c:v>
                </c:pt>
                <c:pt idx="383">
                  <c:v>16.787689476730513</c:v>
                </c:pt>
                <c:pt idx="384">
                  <c:v>16.767324029875716</c:v>
                </c:pt>
                <c:pt idx="385">
                  <c:v>16.735762150344826</c:v>
                </c:pt>
                <c:pt idx="386">
                  <c:v>16.738058279585641</c:v>
                </c:pt>
                <c:pt idx="387">
                  <c:v>16.736757855156128</c:v>
                </c:pt>
                <c:pt idx="388">
                  <c:v>16.721335762698519</c:v>
                </c:pt>
                <c:pt idx="389">
                  <c:v>16.706747899496008</c:v>
                </c:pt>
                <c:pt idx="390">
                  <c:v>16.69328153905294</c:v>
                </c:pt>
                <c:pt idx="391">
                  <c:v>16.67154168691172</c:v>
                </c:pt>
                <c:pt idx="392">
                  <c:v>16.650713019658561</c:v>
                </c:pt>
                <c:pt idx="393">
                  <c:v>16.663292832142766</c:v>
                </c:pt>
                <c:pt idx="394">
                  <c:v>16.602457226678286</c:v>
                </c:pt>
                <c:pt idx="395">
                  <c:v>16.626974490787898</c:v>
                </c:pt>
                <c:pt idx="396">
                  <c:v>16.586608670177178</c:v>
                </c:pt>
                <c:pt idx="397">
                  <c:v>16.568693804658853</c:v>
                </c:pt>
                <c:pt idx="398">
                  <c:v>16.565651503890809</c:v>
                </c:pt>
                <c:pt idx="399">
                  <c:v>16.54741701993493</c:v>
                </c:pt>
                <c:pt idx="400">
                  <c:v>16.497560520972932</c:v>
                </c:pt>
                <c:pt idx="401">
                  <c:v>16.52090672808038</c:v>
                </c:pt>
                <c:pt idx="402">
                  <c:v>16.483738497238534</c:v>
                </c:pt>
                <c:pt idx="403">
                  <c:v>16.454006882481043</c:v>
                </c:pt>
                <c:pt idx="404">
                  <c:v>16.440692042086443</c:v>
                </c:pt>
                <c:pt idx="405">
                  <c:v>16.421153519228387</c:v>
                </c:pt>
                <c:pt idx="406">
                  <c:v>16.384596005878524</c:v>
                </c:pt>
                <c:pt idx="407">
                  <c:v>16.374434043991673</c:v>
                </c:pt>
                <c:pt idx="408">
                  <c:v>16.359631264693302</c:v>
                </c:pt>
                <c:pt idx="409">
                  <c:v>16.350835284793646</c:v>
                </c:pt>
                <c:pt idx="410">
                  <c:v>16.336588363447046</c:v>
                </c:pt>
                <c:pt idx="411">
                  <c:v>16.285254632376038</c:v>
                </c:pt>
                <c:pt idx="412">
                  <c:v>16.256892029378168</c:v>
                </c:pt>
                <c:pt idx="413">
                  <c:v>16.253814636659744</c:v>
                </c:pt>
                <c:pt idx="414">
                  <c:v>16.241020422139243</c:v>
                </c:pt>
                <c:pt idx="415">
                  <c:v>16.21598639296348</c:v>
                </c:pt>
                <c:pt idx="416">
                  <c:v>16.176603656362172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2-4466-B724-7233B0FD12B1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P43_S4!$I$3:$I$420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P43_S4!$J$3:$J$420</c:f>
              <c:numCache>
                <c:formatCode>General</c:formatCode>
                <c:ptCount val="418"/>
                <c:pt idx="0">
                  <c:v>27.808008870595749</c:v>
                </c:pt>
                <c:pt idx="1">
                  <c:v>27.764668412861226</c:v>
                </c:pt>
                <c:pt idx="2">
                  <c:v>27.72143167626583</c:v>
                </c:pt>
                <c:pt idx="3">
                  <c:v>27.678298412587111</c:v>
                </c:pt>
                <c:pt idx="4">
                  <c:v>27.635268374196656</c:v>
                </c:pt>
                <c:pt idx="5">
                  <c:v>27.592341314058665</c:v>
                </c:pt>
                <c:pt idx="6">
                  <c:v>27.549516985728545</c:v>
                </c:pt>
                <c:pt idx="7">
                  <c:v>27.506795143351482</c:v>
                </c:pt>
                <c:pt idx="8">
                  <c:v>27.464175541661028</c:v>
                </c:pt>
                <c:pt idx="9">
                  <c:v>27.42165793597772</c:v>
                </c:pt>
                <c:pt idx="10">
                  <c:v>27.379242082207639</c:v>
                </c:pt>
                <c:pt idx="11">
                  <c:v>27.33692773684102</c:v>
                </c:pt>
                <c:pt idx="12">
                  <c:v>27.294714656950873</c:v>
                </c:pt>
                <c:pt idx="13">
                  <c:v>27.252602600191565</c:v>
                </c:pt>
                <c:pt idx="14">
                  <c:v>27.210591324797434</c:v>
                </c:pt>
                <c:pt idx="15">
                  <c:v>27.16868058958142</c:v>
                </c:pt>
                <c:pt idx="16">
                  <c:v>27.126870153933652</c:v>
                </c:pt>
                <c:pt idx="17">
                  <c:v>27.085159777820081</c:v>
                </c:pt>
                <c:pt idx="18">
                  <c:v>27.043590782556578</c:v>
                </c:pt>
                <c:pt idx="19">
                  <c:v>27.002038246930184</c:v>
                </c:pt>
                <c:pt idx="20">
                  <c:v>26.960626614952481</c:v>
                </c:pt>
                <c:pt idx="21">
                  <c:v>26.919314088103484</c:v>
                </c:pt>
                <c:pt idx="22">
                  <c:v>26.878100429207642</c:v>
                </c:pt>
                <c:pt idx="23">
                  <c:v>26.836985401657003</c:v>
                </c:pt>
                <c:pt idx="24">
                  <c:v>26.796009736972088</c:v>
                </c:pt>
                <c:pt idx="25">
                  <c:v>26.755050296989438</c:v>
                </c:pt>
                <c:pt idx="26">
                  <c:v>26.714229749482413</c:v>
                </c:pt>
                <c:pt idx="27">
                  <c:v>26.673506892537702</c:v>
                </c:pt>
                <c:pt idx="28">
                  <c:v>26.632881492365065</c:v>
                </c:pt>
                <c:pt idx="29">
                  <c:v>26.592353315733746</c:v>
                </c:pt>
                <c:pt idx="30">
                  <c:v>26.551922129971167</c:v>
                </c:pt>
                <c:pt idx="31">
                  <c:v>26.511587702961556</c:v>
                </c:pt>
                <c:pt idx="32">
                  <c:v>26.471349803144655</c:v>
                </c:pt>
                <c:pt idx="33">
                  <c:v>26.431208199514337</c:v>
                </c:pt>
                <c:pt idx="34">
                  <c:v>26.391162661617351</c:v>
                </c:pt>
                <c:pt idx="35">
                  <c:v>26.351212959551944</c:v>
                </c:pt>
                <c:pt idx="36">
                  <c:v>26.311358863966539</c:v>
                </c:pt>
                <c:pt idx="37">
                  <c:v>26.271600146058461</c:v>
                </c:pt>
                <c:pt idx="38">
                  <c:v>26.231936577572597</c:v>
                </c:pt>
                <c:pt idx="39">
                  <c:v>26.192407452109101</c:v>
                </c:pt>
                <c:pt idx="40">
                  <c:v>26.152893978576977</c:v>
                </c:pt>
                <c:pt idx="41">
                  <c:v>26.113553826655888</c:v>
                </c:pt>
                <c:pt idx="42">
                  <c:v>26.074229251840293</c:v>
                </c:pt>
                <c:pt idx="43">
                  <c:v>26.035077170051785</c:v>
                </c:pt>
                <c:pt idx="44">
                  <c:v>25.995940590900631</c:v>
                </c:pt>
                <c:pt idx="45">
                  <c:v>25.956936722947873</c:v>
                </c:pt>
                <c:pt idx="46">
                  <c:v>25.918065061906695</c:v>
                </c:pt>
                <c:pt idx="47">
                  <c:v>25.879208792467622</c:v>
                </c:pt>
                <c:pt idx="48">
                  <c:v>25.840522961884361</c:v>
                </c:pt>
                <c:pt idx="49">
                  <c:v>25.801852449321878</c:v>
                </c:pt>
                <c:pt idx="50">
                  <c:v>25.763313067537197</c:v>
                </c:pt>
                <c:pt idx="51">
                  <c:v>25.724865917094526</c:v>
                </c:pt>
                <c:pt idx="52">
                  <c:v>25.686510777268463</c:v>
                </c:pt>
                <c:pt idx="53">
                  <c:v>25.648247427861836</c:v>
                </c:pt>
                <c:pt idx="54">
                  <c:v>25.610075649204457</c:v>
                </c:pt>
                <c:pt idx="55">
                  <c:v>25.571995222151831</c:v>
                </c:pt>
                <c:pt idx="56">
                  <c:v>25.534005928083925</c:v>
                </c:pt>
                <c:pt idx="57">
                  <c:v>25.496107548903893</c:v>
                </c:pt>
                <c:pt idx="58">
                  <c:v>25.458299867036835</c:v>
                </c:pt>
                <c:pt idx="59">
                  <c:v>25.420582665428554</c:v>
                </c:pt>
                <c:pt idx="60">
                  <c:v>25.382993309467377</c:v>
                </c:pt>
                <c:pt idx="61">
                  <c:v>25.345418837367472</c:v>
                </c:pt>
                <c:pt idx="62">
                  <c:v>25.307971779398532</c:v>
                </c:pt>
                <c:pt idx="63">
                  <c:v>25.270614338653605</c:v>
                </c:pt>
                <c:pt idx="64">
                  <c:v>25.23338352411589</c:v>
                </c:pt>
                <c:pt idx="65">
                  <c:v>25.196167451471574</c:v>
                </c:pt>
                <c:pt idx="66">
                  <c:v>25.159077577634296</c:v>
                </c:pt>
                <c:pt idx="67">
                  <c:v>25.122076466218218</c:v>
                </c:pt>
                <c:pt idx="68">
                  <c:v>25.085163904799664</c:v>
                </c:pt>
                <c:pt idx="69">
                  <c:v>25.048339681463325</c:v>
                </c:pt>
                <c:pt idx="70">
                  <c:v>25.011603584801037</c:v>
                </c:pt>
                <c:pt idx="71">
                  <c:v>24.97495540391057</c:v>
                </c:pt>
                <c:pt idx="72">
                  <c:v>24.93839492839443</c:v>
                </c:pt>
                <c:pt idx="73">
                  <c:v>24.901921948358627</c:v>
                </c:pt>
                <c:pt idx="74">
                  <c:v>24.865536254411492</c:v>
                </c:pt>
                <c:pt idx="75">
                  <c:v>24.829237637662466</c:v>
                </c:pt>
                <c:pt idx="76">
                  <c:v>24.793025889720891</c:v>
                </c:pt>
                <c:pt idx="77">
                  <c:v>24.75690080269484</c:v>
                </c:pt>
                <c:pt idx="78">
                  <c:v>24.720862169189893</c:v>
                </c:pt>
                <c:pt idx="79">
                  <c:v>24.684945691683399</c:v>
                </c:pt>
                <c:pt idx="80">
                  <c:v>24.649043435646121</c:v>
                </c:pt>
                <c:pt idx="81">
                  <c:v>24.613262923295366</c:v>
                </c:pt>
                <c:pt idx="82">
                  <c:v>24.577568039839498</c:v>
                </c:pt>
                <c:pt idx="83">
                  <c:v>24.541958580353899</c:v>
                </c:pt>
                <c:pt idx="84">
                  <c:v>24.506434340404386</c:v>
                </c:pt>
                <c:pt idx="85">
                  <c:v>24.470995116046002</c:v>
                </c:pt>
                <c:pt idx="86">
                  <c:v>24.435640703821875</c:v>
                </c:pt>
                <c:pt idx="87">
                  <c:v>24.400370900762049</c:v>
                </c:pt>
                <c:pt idx="88">
                  <c:v>24.365185504382289</c:v>
                </c:pt>
                <c:pt idx="89">
                  <c:v>24.330084312682963</c:v>
                </c:pt>
                <c:pt idx="90">
                  <c:v>24.295067124147842</c:v>
                </c:pt>
                <c:pt idx="91">
                  <c:v>24.260133737742969</c:v>
                </c:pt>
                <c:pt idx="92">
                  <c:v>24.225283952915483</c:v>
                </c:pt>
                <c:pt idx="93">
                  <c:v>24.190517569592501</c:v>
                </c:pt>
                <c:pt idx="94">
                  <c:v>24.155834388179926</c:v>
                </c:pt>
                <c:pt idx="95">
                  <c:v>24.12123420956134</c:v>
                </c:pt>
                <c:pt idx="96">
                  <c:v>24.086716835096837</c:v>
                </c:pt>
                <c:pt idx="97">
                  <c:v>24.052282066621899</c:v>
                </c:pt>
                <c:pt idx="98">
                  <c:v>24.017929706446242</c:v>
                </c:pt>
                <c:pt idx="99">
                  <c:v>23.983659557352681</c:v>
                </c:pt>
                <c:pt idx="100">
                  <c:v>23.949471422596027</c:v>
                </c:pt>
                <c:pt idx="101">
                  <c:v>23.915365105901913</c:v>
                </c:pt>
                <c:pt idx="102">
                  <c:v>23.881340411465708</c:v>
                </c:pt>
                <c:pt idx="103">
                  <c:v>23.847397143951365</c:v>
                </c:pt>
                <c:pt idx="104">
                  <c:v>23.813535108490314</c:v>
                </c:pt>
                <c:pt idx="105">
                  <c:v>23.779754110680333</c:v>
                </c:pt>
                <c:pt idx="106">
                  <c:v>23.746053956584447</c:v>
                </c:pt>
                <c:pt idx="107">
                  <c:v>23.712434452729795</c:v>
                </c:pt>
                <c:pt idx="108">
                  <c:v>23.678895406106541</c:v>
                </c:pt>
                <c:pt idx="109">
                  <c:v>23.645470042920451</c:v>
                </c:pt>
                <c:pt idx="110">
                  <c:v>23.612057914823279</c:v>
                </c:pt>
                <c:pt idx="111">
                  <c:v>23.578759086448692</c:v>
                </c:pt>
                <c:pt idx="112">
                  <c:v>23.545539947874147</c:v>
                </c:pt>
                <c:pt idx="113">
                  <c:v>23.512400308388308</c:v>
                </c:pt>
                <c:pt idx="114">
                  <c:v>23.479339977736231</c:v>
                </c:pt>
                <c:pt idx="115">
                  <c:v>23.446358766118298</c:v>
                </c:pt>
                <c:pt idx="116">
                  <c:v>23.413456484189105</c:v>
                </c:pt>
                <c:pt idx="117">
                  <c:v>23.380632943056387</c:v>
                </c:pt>
                <c:pt idx="118">
                  <c:v>23.347887954279933</c:v>
                </c:pt>
                <c:pt idx="119">
                  <c:v>23.315221329870489</c:v>
                </c:pt>
                <c:pt idx="120">
                  <c:v>23.282632882288716</c:v>
                </c:pt>
                <c:pt idx="121">
                  <c:v>23.250122424444072</c:v>
                </c:pt>
                <c:pt idx="122">
                  <c:v>23.217689769693749</c:v>
                </c:pt>
                <c:pt idx="123">
                  <c:v>23.185334731841621</c:v>
                </c:pt>
                <c:pt idx="124">
                  <c:v>23.153057125137156</c:v>
                </c:pt>
                <c:pt idx="125">
                  <c:v>23.12085676427435</c:v>
                </c:pt>
                <c:pt idx="126">
                  <c:v>23.088733464390678</c:v>
                </c:pt>
                <c:pt idx="127">
                  <c:v>23.056687041066013</c:v>
                </c:pt>
                <c:pt idx="128">
                  <c:v>23.024717310321584</c:v>
                </c:pt>
                <c:pt idx="129">
                  <c:v>22.99282408861891</c:v>
                </c:pt>
                <c:pt idx="130">
                  <c:v>22.961007192858752</c:v>
                </c:pt>
                <c:pt idx="131">
                  <c:v>22.929266440380044</c:v>
                </c:pt>
                <c:pt idx="132">
                  <c:v>22.897601648958883</c:v>
                </c:pt>
                <c:pt idx="133">
                  <c:v>22.86601263680744</c:v>
                </c:pt>
                <c:pt idx="134">
                  <c:v>22.834499222572944</c:v>
                </c:pt>
                <c:pt idx="135">
                  <c:v>22.803061225336634</c:v>
                </c:pt>
                <c:pt idx="136">
                  <c:v>22.771698464612712</c:v>
                </c:pt>
                <c:pt idx="137">
                  <c:v>22.740410760347316</c:v>
                </c:pt>
                <c:pt idx="138">
                  <c:v>22.709197932917483</c:v>
                </c:pt>
                <c:pt idx="139">
                  <c:v>22.678059803130129</c:v>
                </c:pt>
                <c:pt idx="140">
                  <c:v>22.646996192220989</c:v>
                </c:pt>
                <c:pt idx="141">
                  <c:v>22.616006921853632</c:v>
                </c:pt>
                <c:pt idx="142">
                  <c:v>22.5850918141184</c:v>
                </c:pt>
                <c:pt idx="143">
                  <c:v>22.554250691531415</c:v>
                </c:pt>
                <c:pt idx="144">
                  <c:v>22.523483377033546</c:v>
                </c:pt>
                <c:pt idx="145">
                  <c:v>22.492789693989394</c:v>
                </c:pt>
                <c:pt idx="146">
                  <c:v>22.462169466186271</c:v>
                </c:pt>
                <c:pt idx="147">
                  <c:v>22.431622517833212</c:v>
                </c:pt>
                <c:pt idx="148">
                  <c:v>22.401148673559931</c:v>
                </c:pt>
                <c:pt idx="149">
                  <c:v>22.370747758415853</c:v>
                </c:pt>
                <c:pt idx="150">
                  <c:v>22.340419597869072</c:v>
                </c:pt>
                <c:pt idx="151">
                  <c:v>22.310164017805381</c:v>
                </c:pt>
                <c:pt idx="152">
                  <c:v>22.279980844527248</c:v>
                </c:pt>
                <c:pt idx="153">
                  <c:v>22.249869904752835</c:v>
                </c:pt>
                <c:pt idx="154">
                  <c:v>22.219831025614987</c:v>
                </c:pt>
                <c:pt idx="155">
                  <c:v>22.189864034660268</c:v>
                </c:pt>
                <c:pt idx="156">
                  <c:v>22.159968759847938</c:v>
                </c:pt>
                <c:pt idx="157">
                  <c:v>22.130145029548984</c:v>
                </c:pt>
                <c:pt idx="158">
                  <c:v>22.10039267254513</c:v>
                </c:pt>
                <c:pt idx="159">
                  <c:v>22.070711518027856</c:v>
                </c:pt>
                <c:pt idx="160">
                  <c:v>22.041130970295928</c:v>
                </c:pt>
                <c:pt idx="161">
                  <c:v>22.011562135261851</c:v>
                </c:pt>
                <c:pt idx="162">
                  <c:v>21.982093567436046</c:v>
                </c:pt>
                <c:pt idx="163">
                  <c:v>21.952695522940701</c:v>
                </c:pt>
                <c:pt idx="164">
                  <c:v>21.923397125605327</c:v>
                </c:pt>
                <c:pt idx="165">
                  <c:v>21.894110329247681</c:v>
                </c:pt>
                <c:pt idx="166">
                  <c:v>21.864922843711941</c:v>
                </c:pt>
                <c:pt idx="167">
                  <c:v>21.835805208828596</c:v>
                </c:pt>
                <c:pt idx="168">
                  <c:v>21.806757257433077</c:v>
                </c:pt>
                <c:pt idx="169">
                  <c:v>21.777778822760858</c:v>
                </c:pt>
                <c:pt idx="170">
                  <c:v>21.748869738446515</c:v>
                </c:pt>
                <c:pt idx="171">
                  <c:v>21.720029838522763</c:v>
                </c:pt>
                <c:pt idx="172">
                  <c:v>21.6912589574195</c:v>
                </c:pt>
                <c:pt idx="173">
                  <c:v>21.662556929962875</c:v>
                </c:pt>
                <c:pt idx="174">
                  <c:v>21.633923591374309</c:v>
                </c:pt>
                <c:pt idx="175">
                  <c:v>21.605358777269579</c:v>
                </c:pt>
                <c:pt idx="176">
                  <c:v>21.576862323657856</c:v>
                </c:pt>
                <c:pt idx="177">
                  <c:v>21.548434066940779</c:v>
                </c:pt>
                <c:pt idx="178">
                  <c:v>21.520073843911483</c:v>
                </c:pt>
                <c:pt idx="179">
                  <c:v>21.491781491753713</c:v>
                </c:pt>
                <c:pt idx="180">
                  <c:v>21.463556848040838</c:v>
                </c:pt>
                <c:pt idx="181">
                  <c:v>21.435399750734955</c:v>
                </c:pt>
                <c:pt idx="182">
                  <c:v>21.407310038185948</c:v>
                </c:pt>
                <c:pt idx="183">
                  <c:v>21.379287549130542</c:v>
                </c:pt>
                <c:pt idx="184">
                  <c:v>21.35133212269141</c:v>
                </c:pt>
                <c:pt idx="185">
                  <c:v>21.323443598376219</c:v>
                </c:pt>
                <c:pt idx="186">
                  <c:v>21.295621816076729</c:v>
                </c:pt>
                <c:pt idx="187">
                  <c:v>21.267866616067863</c:v>
                </c:pt>
                <c:pt idx="188">
                  <c:v>21.240177839006797</c:v>
                </c:pt>
                <c:pt idx="189">
                  <c:v>21.212555325932037</c:v>
                </c:pt>
                <c:pt idx="190">
                  <c:v>21.184998918262512</c:v>
                </c:pt>
                <c:pt idx="191">
                  <c:v>21.157508457796666</c:v>
                </c:pt>
                <c:pt idx="192">
                  <c:v>21.130083786711548</c:v>
                </c:pt>
                <c:pt idx="193">
                  <c:v>21.102724747561901</c:v>
                </c:pt>
                <c:pt idx="194">
                  <c:v>21.07543118327925</c:v>
                </c:pt>
                <c:pt idx="195">
                  <c:v>21.048230132842775</c:v>
                </c:pt>
                <c:pt idx="196">
                  <c:v>21.021039852919671</c:v>
                </c:pt>
                <c:pt idx="197">
                  <c:v>20.993941774581678</c:v>
                </c:pt>
                <c:pt idx="198">
                  <c:v>20.966908546586765</c:v>
                </c:pt>
                <c:pt idx="199">
                  <c:v>20.939940013736955</c:v>
                </c:pt>
                <c:pt idx="200">
                  <c:v>20.913036021205684</c:v>
                </c:pt>
                <c:pt idx="201">
                  <c:v>20.886196414536911</c:v>
                </c:pt>
                <c:pt idx="202">
                  <c:v>20.859421039644246</c:v>
                </c:pt>
                <c:pt idx="203">
                  <c:v>20.832709742810039</c:v>
                </c:pt>
                <c:pt idx="204">
                  <c:v>20.806062370684529</c:v>
                </c:pt>
                <c:pt idx="205">
                  <c:v>20.77950532208218</c:v>
                </c:pt>
                <c:pt idx="206">
                  <c:v>20.752958788994583</c:v>
                </c:pt>
                <c:pt idx="207">
                  <c:v>20.726502274562058</c:v>
                </c:pt>
                <c:pt idx="208">
                  <c:v>20.700109075100301</c:v>
                </c:pt>
                <c:pt idx="209">
                  <c:v>20.67377903908573</c:v>
                </c:pt>
                <c:pt idx="210">
                  <c:v>20.647512015357407</c:v>
                </c:pt>
                <c:pt idx="211">
                  <c:v>20.621307853116136</c:v>
                </c:pt>
                <c:pt idx="212">
                  <c:v>20.595166401923603</c:v>
                </c:pt>
                <c:pt idx="213">
                  <c:v>20.569087511701536</c:v>
                </c:pt>
                <c:pt idx="214">
                  <c:v>20.543071032730815</c:v>
                </c:pt>
                <c:pt idx="215">
                  <c:v>20.517116815650617</c:v>
                </c:pt>
                <c:pt idx="216">
                  <c:v>20.491224711457587</c:v>
                </c:pt>
                <c:pt idx="217">
                  <c:v>20.465394571504934</c:v>
                </c:pt>
                <c:pt idx="218">
                  <c:v>20.439626247501625</c:v>
                </c:pt>
                <c:pt idx="219">
                  <c:v>20.413945267413467</c:v>
                </c:pt>
                <c:pt idx="220">
                  <c:v>20.388274455952445</c:v>
                </c:pt>
                <c:pt idx="221">
                  <c:v>20.362690693595525</c:v>
                </c:pt>
                <c:pt idx="222">
                  <c:v>20.337168157564161</c:v>
                </c:pt>
                <c:pt idx="223">
                  <c:v>20.311706701333264</c:v>
                </c:pt>
                <c:pt idx="224">
                  <c:v>20.286306178728406</c:v>
                </c:pt>
                <c:pt idx="225">
                  <c:v>20.260966443924993</c:v>
                </c:pt>
                <c:pt idx="226">
                  <c:v>20.235687351447393</c:v>
                </c:pt>
                <c:pt idx="227">
                  <c:v>20.21046875616814</c:v>
                </c:pt>
                <c:pt idx="228">
                  <c:v>20.185310513307069</c:v>
                </c:pt>
                <c:pt idx="229">
                  <c:v>20.160212478430516</c:v>
                </c:pt>
                <c:pt idx="230">
                  <c:v>20.135174507450451</c:v>
                </c:pt>
                <c:pt idx="231">
                  <c:v>20.11019645662369</c:v>
                </c:pt>
                <c:pt idx="232">
                  <c:v>20.085278182551033</c:v>
                </c:pt>
                <c:pt idx="233">
                  <c:v>20.060419542176476</c:v>
                </c:pt>
                <c:pt idx="234">
                  <c:v>20.035620392786363</c:v>
                </c:pt>
                <c:pt idx="235">
                  <c:v>20.010880592008576</c:v>
                </c:pt>
                <c:pt idx="236">
                  <c:v>19.986199997811717</c:v>
                </c:pt>
                <c:pt idx="237">
                  <c:v>19.961578468504303</c:v>
                </c:pt>
                <c:pt idx="238">
                  <c:v>19.937015862733936</c:v>
                </c:pt>
                <c:pt idx="239">
                  <c:v>19.912512039486494</c:v>
                </c:pt>
                <c:pt idx="240">
                  <c:v>19.888066858085331</c:v>
                </c:pt>
                <c:pt idx="241">
                  <c:v>19.86370453569549</c:v>
                </c:pt>
                <c:pt idx="242">
                  <c:v>19.83935185979778</c:v>
                </c:pt>
                <c:pt idx="243">
                  <c:v>19.815081763238197</c:v>
                </c:pt>
                <c:pt idx="244">
                  <c:v>19.790869749176892</c:v>
                </c:pt>
                <c:pt idx="245">
                  <c:v>19.766739803786468</c:v>
                </c:pt>
                <c:pt idx="246">
                  <c:v>19.742619412876312</c:v>
                </c:pt>
                <c:pt idx="247">
                  <c:v>19.718580813631473</c:v>
                </c:pt>
                <c:pt idx="248">
                  <c:v>19.694599742872185</c:v>
                </c:pt>
                <c:pt idx="249">
                  <c:v>19.670676062922933</c:v>
                </c:pt>
                <c:pt idx="250">
                  <c:v>19.646833474311691</c:v>
                </c:pt>
                <c:pt idx="251">
                  <c:v>19.623000326399072</c:v>
                </c:pt>
                <c:pt idx="252">
                  <c:v>19.599247996117676</c:v>
                </c:pt>
                <c:pt idx="253">
                  <c:v>19.575552509231173</c:v>
                </c:pt>
                <c:pt idx="254">
                  <c:v>19.551937340202976</c:v>
                </c:pt>
                <c:pt idx="255">
                  <c:v>19.52833152182447</c:v>
                </c:pt>
                <c:pt idx="256">
                  <c:v>19.504805750208202</c:v>
                </c:pt>
                <c:pt idx="257">
                  <c:v>19.481336279793133</c:v>
                </c:pt>
                <c:pt idx="258">
                  <c:v>19.457922975840845</c:v>
                </c:pt>
                <c:pt idx="259">
                  <c:v>19.43456570393537</c:v>
                </c:pt>
                <c:pt idx="260">
                  <c:v>19.411264329982416</c:v>
                </c:pt>
                <c:pt idx="261">
                  <c:v>19.388018720208624</c:v>
                </c:pt>
                <c:pt idx="262">
                  <c:v>19.36482874116075</c:v>
                </c:pt>
                <c:pt idx="263">
                  <c:v>19.341694259704937</c:v>
                </c:pt>
                <c:pt idx="264">
                  <c:v>19.318615143025944</c:v>
                </c:pt>
                <c:pt idx="265">
                  <c:v>19.295591258626377</c:v>
                </c:pt>
                <c:pt idx="266">
                  <c:v>19.272622474325928</c:v>
                </c:pt>
                <c:pt idx="267">
                  <c:v>19.24970865826063</c:v>
                </c:pt>
                <c:pt idx="268">
                  <c:v>19.226849678882072</c:v>
                </c:pt>
                <c:pt idx="269">
                  <c:v>19.20404540495667</c:v>
                </c:pt>
                <c:pt idx="270">
                  <c:v>19.181295705564906</c:v>
                </c:pt>
                <c:pt idx="271">
                  <c:v>19.158600450100579</c:v>
                </c:pt>
                <c:pt idx="272">
                  <c:v>19.135959508270034</c:v>
                </c:pt>
                <c:pt idx="273">
                  <c:v>19.11337275009145</c:v>
                </c:pt>
                <c:pt idx="274">
                  <c:v>19.090840045894062</c:v>
                </c:pt>
                <c:pt idx="275">
                  <c:v>19.068361266317439</c:v>
                </c:pt>
                <c:pt idx="276">
                  <c:v>19.045936282310723</c:v>
                </c:pt>
                <c:pt idx="277">
                  <c:v>19.023564965131904</c:v>
                </c:pt>
                <c:pt idx="278">
                  <c:v>19.001247186347065</c:v>
                </c:pt>
                <c:pt idx="279">
                  <c:v>18.978982817829664</c:v>
                </c:pt>
                <c:pt idx="280">
                  <c:v>18.956771731759776</c:v>
                </c:pt>
                <c:pt idx="281">
                  <c:v>18.934613800623385</c:v>
                </c:pt>
                <c:pt idx="282">
                  <c:v>18.912508897211623</c:v>
                </c:pt>
                <c:pt idx="283">
                  <c:v>18.890456894620073</c:v>
                </c:pt>
                <c:pt idx="284">
                  <c:v>18.868457666247995</c:v>
                </c:pt>
                <c:pt idx="285">
                  <c:v>18.846511085797655</c:v>
                </c:pt>
                <c:pt idx="286">
                  <c:v>18.824617027273554</c:v>
                </c:pt>
                <c:pt idx="287">
                  <c:v>18.802797180513856</c:v>
                </c:pt>
                <c:pt idx="288">
                  <c:v>18.781007736852835</c:v>
                </c:pt>
                <c:pt idx="289">
                  <c:v>18.759270439062803</c:v>
                </c:pt>
                <c:pt idx="290">
                  <c:v>18.737563503067999</c:v>
                </c:pt>
                <c:pt idx="291">
                  <c:v>18.715930174770961</c:v>
                </c:pt>
                <c:pt idx="292">
                  <c:v>18.694348618734097</c:v>
                </c:pt>
                <c:pt idx="293">
                  <c:v>18.672818711057523</c:v>
                </c:pt>
                <c:pt idx="294">
                  <c:v>18.65134032813787</c:v>
                </c:pt>
                <c:pt idx="295">
                  <c:v>18.629913346667571</c:v>
                </c:pt>
                <c:pt idx="296">
                  <c:v>18.608537643634147</c:v>
                </c:pt>
                <c:pt idx="297">
                  <c:v>18.587213096319516</c:v>
                </c:pt>
                <c:pt idx="298">
                  <c:v>18.565939582299286</c:v>
                </c:pt>
                <c:pt idx="299">
                  <c:v>18.544716979442036</c:v>
                </c:pt>
                <c:pt idx="300">
                  <c:v>18.523545165908637</c:v>
                </c:pt>
                <c:pt idx="301">
                  <c:v>18.502424020151533</c:v>
                </c:pt>
                <c:pt idx="302">
                  <c:v>18.481353420914061</c:v>
                </c:pt>
                <c:pt idx="303">
                  <c:v>18.460333247229734</c:v>
                </c:pt>
                <c:pt idx="304">
                  <c:v>18.439363378421575</c:v>
                </c:pt>
                <c:pt idx="305">
                  <c:v>18.418443694101391</c:v>
                </c:pt>
                <c:pt idx="306">
                  <c:v>18.397574074169111</c:v>
                </c:pt>
                <c:pt idx="307">
                  <c:v>18.376775193579924</c:v>
                </c:pt>
                <c:pt idx="308">
                  <c:v>18.355984548504367</c:v>
                </c:pt>
                <c:pt idx="309">
                  <c:v>18.335264404006104</c:v>
                </c:pt>
                <c:pt idx="310">
                  <c:v>18.314593846362769</c:v>
                </c:pt>
                <c:pt idx="311">
                  <c:v>18.29397275690453</c:v>
                </c:pt>
                <c:pt idx="312">
                  <c:v>18.27340101724554</c:v>
                </c:pt>
                <c:pt idx="313">
                  <c:v>18.252878509283278</c:v>
                </c:pt>
                <c:pt idx="314">
                  <c:v>18.232405115197864</c:v>
                </c:pt>
                <c:pt idx="315">
                  <c:v>18.211980717451372</c:v>
                </c:pt>
                <c:pt idx="316">
                  <c:v>18.19160519878718</c:v>
                </c:pt>
                <c:pt idx="317">
                  <c:v>18.171278442229259</c:v>
                </c:pt>
                <c:pt idx="318">
                  <c:v>18.151000331081548</c:v>
                </c:pt>
                <c:pt idx="319">
                  <c:v>18.13077074892724</c:v>
                </c:pt>
                <c:pt idx="320">
                  <c:v>18.110589579628147</c:v>
                </c:pt>
                <c:pt idx="321">
                  <c:v>18.090456707324012</c:v>
                </c:pt>
                <c:pt idx="322">
                  <c:v>18.070392077094532</c:v>
                </c:pt>
                <c:pt idx="323">
                  <c:v>18.050335391645294</c:v>
                </c:pt>
                <c:pt idx="324">
                  <c:v>18.030346717933917</c:v>
                </c:pt>
                <c:pt idx="325">
                  <c:v>18.010405880542585</c:v>
                </c:pt>
                <c:pt idx="326">
                  <c:v>17.990532634307314</c:v>
                </c:pt>
                <c:pt idx="327">
                  <c:v>17.970667257071987</c:v>
                </c:pt>
                <c:pt idx="328">
                  <c:v>17.950869242852967</c:v>
                </c:pt>
                <c:pt idx="329">
                  <c:v>17.931118608673167</c:v>
                </c:pt>
                <c:pt idx="330">
                  <c:v>17.911434920939545</c:v>
                </c:pt>
                <c:pt idx="331">
                  <c:v>17.891759027148389</c:v>
                </c:pt>
                <c:pt idx="332">
                  <c:v>17.87214985383973</c:v>
                </c:pt>
                <c:pt idx="333">
                  <c:v>17.852587608641656</c:v>
                </c:pt>
                <c:pt idx="334">
                  <c:v>17.833072179247146</c:v>
                </c:pt>
                <c:pt idx="335">
                  <c:v>17.813622899052284</c:v>
                </c:pt>
                <c:pt idx="336">
                  <c:v>17.794181319984006</c:v>
                </c:pt>
                <c:pt idx="337">
                  <c:v>17.774805666842646</c:v>
                </c:pt>
                <c:pt idx="338">
                  <c:v>17.755476382958097</c:v>
                </c:pt>
                <c:pt idx="339">
                  <c:v>17.73619335736079</c:v>
                </c:pt>
                <c:pt idx="340">
                  <c:v>17.716975693210795</c:v>
                </c:pt>
                <c:pt idx="341">
                  <c:v>17.697765638476813</c:v>
                </c:pt>
                <c:pt idx="342">
                  <c:v>17.678620724576302</c:v>
                </c:pt>
                <c:pt idx="343">
                  <c:v>17.65952162773408</c:v>
                </c:pt>
                <c:pt idx="344">
                  <c:v>17.640468238302077</c:v>
                </c:pt>
                <c:pt idx="345">
                  <c:v>17.621460446894631</c:v>
                </c:pt>
                <c:pt idx="346">
                  <c:v>17.602498144387862</c:v>
                </c:pt>
                <c:pt idx="347">
                  <c:v>17.583581221919037</c:v>
                </c:pt>
                <c:pt idx="348">
                  <c:v>17.564709570885949</c:v>
                </c:pt>
                <c:pt idx="349">
                  <c:v>17.545883082946304</c:v>
                </c:pt>
                <c:pt idx="350">
                  <c:v>17.52710165001708</c:v>
                </c:pt>
                <c:pt idx="351">
                  <c:v>17.508365164273918</c:v>
                </c:pt>
                <c:pt idx="352">
                  <c:v>17.489673518150504</c:v>
                </c:pt>
                <c:pt idx="353">
                  <c:v>17.471026604337951</c:v>
                </c:pt>
                <c:pt idx="354">
                  <c:v>17.452424315784171</c:v>
                </c:pt>
                <c:pt idx="355">
                  <c:v>17.433866545693281</c:v>
                </c:pt>
                <c:pt idx="356">
                  <c:v>17.415353187524971</c:v>
                </c:pt>
                <c:pt idx="357">
                  <c:v>17.396884134993904</c:v>
                </c:pt>
                <c:pt idx="358">
                  <c:v>17.378459282069102</c:v>
                </c:pt>
                <c:pt idx="359">
                  <c:v>17.360078522973328</c:v>
                </c:pt>
                <c:pt idx="360">
                  <c:v>17.341741752182511</c:v>
                </c:pt>
                <c:pt idx="361">
                  <c:v>17.323448864425089</c:v>
                </c:pt>
                <c:pt idx="362">
                  <c:v>17.305199754681453</c:v>
                </c:pt>
                <c:pt idx="363">
                  <c:v>17.286994318183325</c:v>
                </c:pt>
                <c:pt idx="364">
                  <c:v>17.268832450413129</c:v>
                </c:pt>
                <c:pt idx="365">
                  <c:v>17.250732143830902</c:v>
                </c:pt>
                <c:pt idx="366">
                  <c:v>17.232639004236379</c:v>
                </c:pt>
                <c:pt idx="367">
                  <c:v>17.214607218042968</c:v>
                </c:pt>
                <c:pt idx="368">
                  <c:v>17.196618585002565</c:v>
                </c:pt>
                <c:pt idx="369">
                  <c:v>17.178673001842295</c:v>
                </c:pt>
                <c:pt idx="370">
                  <c:v>17.160788246755004</c:v>
                </c:pt>
                <c:pt idx="371">
                  <c:v>17.142910573305759</c:v>
                </c:pt>
                <c:pt idx="372">
                  <c:v>17.12509352261711</c:v>
                </c:pt>
                <c:pt idx="373">
                  <c:v>17.10731911118263</c:v>
                </c:pt>
                <c:pt idx="374">
                  <c:v>17.089587236959282</c:v>
                </c:pt>
                <c:pt idx="375">
                  <c:v>17.071897798148239</c:v>
                </c:pt>
                <c:pt idx="376">
                  <c:v>17.054250693194291</c:v>
                </c:pt>
                <c:pt idx="377">
                  <c:v>17.036663404596172</c:v>
                </c:pt>
                <c:pt idx="378">
                  <c:v>17.019083079851434</c:v>
                </c:pt>
                <c:pt idx="379">
                  <c:v>17.001562369564976</c:v>
                </c:pt>
                <c:pt idx="380">
                  <c:v>16.984083589339349</c:v>
                </c:pt>
                <c:pt idx="381">
                  <c:v>16.966646638828742</c:v>
                </c:pt>
                <c:pt idx="382">
                  <c:v>16.949251417927471</c:v>
                </c:pt>
                <c:pt idx="383">
                  <c:v>16.931897826769436</c:v>
                </c:pt>
                <c:pt idx="384">
                  <c:v>16.914585765727534</c:v>
                </c:pt>
                <c:pt idx="385">
                  <c:v>16.897315135413084</c:v>
                </c:pt>
                <c:pt idx="386">
                  <c:v>16.880085836675249</c:v>
                </c:pt>
                <c:pt idx="387">
                  <c:v>16.862897770600497</c:v>
                </c:pt>
                <c:pt idx="388">
                  <c:v>16.845767964930445</c:v>
                </c:pt>
                <c:pt idx="389">
                  <c:v>16.828644941969078</c:v>
                </c:pt>
                <c:pt idx="390">
                  <c:v>16.811597027310274</c:v>
                </c:pt>
                <c:pt idx="391">
                  <c:v>16.794555862934644</c:v>
                </c:pt>
                <c:pt idx="392">
                  <c:v>16.777572484737444</c:v>
                </c:pt>
                <c:pt idx="393">
                  <c:v>16.760629750673353</c:v>
                </c:pt>
                <c:pt idx="394">
                  <c:v>16.743727563473993</c:v>
                </c:pt>
                <c:pt idx="395">
                  <c:v>16.726865826103761</c:v>
                </c:pt>
                <c:pt idx="396">
                  <c:v>16.710044441759301</c:v>
                </c:pt>
                <c:pt idx="397">
                  <c:v>16.693263313868904</c:v>
                </c:pt>
                <c:pt idx="398">
                  <c:v>16.676522346091982</c:v>
                </c:pt>
                <c:pt idx="399">
                  <c:v>16.65982144231851</c:v>
                </c:pt>
                <c:pt idx="400">
                  <c:v>16.643160506668455</c:v>
                </c:pt>
                <c:pt idx="401">
                  <c:v>16.626539443491254</c:v>
                </c:pt>
                <c:pt idx="402">
                  <c:v>16.609958157365249</c:v>
                </c:pt>
                <c:pt idx="403">
                  <c:v>16.593416553097153</c:v>
                </c:pt>
                <c:pt idx="404">
                  <c:v>16.576914535721471</c:v>
                </c:pt>
                <c:pt idx="405">
                  <c:v>16.560452010499993</c:v>
                </c:pt>
                <c:pt idx="406">
                  <c:v>16.544028882921225</c:v>
                </c:pt>
                <c:pt idx="407">
                  <c:v>16.527661422923387</c:v>
                </c:pt>
                <c:pt idx="408">
                  <c:v>16.511300443776257</c:v>
                </c:pt>
                <c:pt idx="409">
                  <c:v>16.494994944315813</c:v>
                </c:pt>
                <c:pt idx="410">
                  <c:v>16.478728466708542</c:v>
                </c:pt>
                <c:pt idx="411">
                  <c:v>16.462517125703862</c:v>
                </c:pt>
                <c:pt idx="412">
                  <c:v>16.446312203733093</c:v>
                </c:pt>
                <c:pt idx="413">
                  <c:v>16.430162232262887</c:v>
                </c:pt>
                <c:pt idx="414">
                  <c:v>16.414050910440729</c:v>
                </c:pt>
                <c:pt idx="415">
                  <c:v>16.397994199307494</c:v>
                </c:pt>
                <c:pt idx="416">
                  <c:v>16.381943845981006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2-4466-B724-7233B0FD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P44_S5!$I$3:$I$420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P44_S5!$K$3:$K$420</c:f>
              <c:numCache>
                <c:formatCode>General</c:formatCode>
                <c:ptCount val="418"/>
                <c:pt idx="0">
                  <c:v>28.730622176390295</c:v>
                </c:pt>
                <c:pt idx="1">
                  <c:v>28.524761163248154</c:v>
                </c:pt>
                <c:pt idx="2">
                  <c:v>28.313419113428061</c:v>
                </c:pt>
                <c:pt idx="3">
                  <c:v>28.055425684885872</c:v>
                </c:pt>
                <c:pt idx="4">
                  <c:v>27.855779393075419</c:v>
                </c:pt>
                <c:pt idx="5">
                  <c:v>27.619266325304185</c:v>
                </c:pt>
                <c:pt idx="6">
                  <c:v>27.45668332164723</c:v>
                </c:pt>
                <c:pt idx="7">
                  <c:v>27.235657185713578</c:v>
                </c:pt>
                <c:pt idx="8">
                  <c:v>27.059764720407255</c:v>
                </c:pt>
                <c:pt idx="9">
                  <c:v>26.875845204646787</c:v>
                </c:pt>
                <c:pt idx="10">
                  <c:v>26.649942132588798</c:v>
                </c:pt>
                <c:pt idx="11">
                  <c:v>26.454238731351118</c:v>
                </c:pt>
                <c:pt idx="12">
                  <c:v>26.283047088825651</c:v>
                </c:pt>
                <c:pt idx="13">
                  <c:v>26.04448593632177</c:v>
                </c:pt>
                <c:pt idx="14">
                  <c:v>25.875882767696588</c:v>
                </c:pt>
                <c:pt idx="15">
                  <c:v>25.721721409658656</c:v>
                </c:pt>
                <c:pt idx="16">
                  <c:v>25.491418791512022</c:v>
                </c:pt>
                <c:pt idx="17">
                  <c:v>25.328427148669622</c:v>
                </c:pt>
                <c:pt idx="18">
                  <c:v>25.120311992883774</c:v>
                </c:pt>
                <c:pt idx="19">
                  <c:v>24.950741867884911</c:v>
                </c:pt>
                <c:pt idx="20">
                  <c:v>24.814381269220252</c:v>
                </c:pt>
                <c:pt idx="21">
                  <c:v>24.622814304850909</c:v>
                </c:pt>
                <c:pt idx="22">
                  <c:v>24.483776265823842</c:v>
                </c:pt>
                <c:pt idx="23">
                  <c:v>24.316586446104903</c:v>
                </c:pt>
                <c:pt idx="24">
                  <c:v>24.151445089023234</c:v>
                </c:pt>
                <c:pt idx="25">
                  <c:v>23.997012317788752</c:v>
                </c:pt>
                <c:pt idx="26">
                  <c:v>23.883095744744985</c:v>
                </c:pt>
                <c:pt idx="27">
                  <c:v>23.699154463682518</c:v>
                </c:pt>
                <c:pt idx="28">
                  <c:v>23.556803531071708</c:v>
                </c:pt>
                <c:pt idx="29">
                  <c:v>23.409360346825558</c:v>
                </c:pt>
                <c:pt idx="30">
                  <c:v>23.235016406648125</c:v>
                </c:pt>
                <c:pt idx="31">
                  <c:v>23.117672619181786</c:v>
                </c:pt>
                <c:pt idx="32">
                  <c:v>22.9408879920523</c:v>
                </c:pt>
                <c:pt idx="33">
                  <c:v>22.791978504529382</c:v>
                </c:pt>
                <c:pt idx="34">
                  <c:v>22.68357859260497</c:v>
                </c:pt>
                <c:pt idx="35">
                  <c:v>22.51332282662905</c:v>
                </c:pt>
                <c:pt idx="36">
                  <c:v>22.339067440703158</c:v>
                </c:pt>
                <c:pt idx="37">
                  <c:v>22.200375611372927</c:v>
                </c:pt>
                <c:pt idx="38">
                  <c:v>22.040151180437508</c:v>
                </c:pt>
                <c:pt idx="39">
                  <c:v>21.900522532083283</c:v>
                </c:pt>
                <c:pt idx="40">
                  <c:v>21.785346571586775</c:v>
                </c:pt>
                <c:pt idx="41">
                  <c:v>21.660810757388589</c:v>
                </c:pt>
                <c:pt idx="42">
                  <c:v>21.542692394795218</c:v>
                </c:pt>
                <c:pt idx="43">
                  <c:v>21.402757906486386</c:v>
                </c:pt>
                <c:pt idx="44">
                  <c:v>21.264790115856435</c:v>
                </c:pt>
                <c:pt idx="45">
                  <c:v>21.13417606096019</c:v>
                </c:pt>
                <c:pt idx="46">
                  <c:v>20.977019644198897</c:v>
                </c:pt>
                <c:pt idx="47">
                  <c:v>20.890133860997654</c:v>
                </c:pt>
                <c:pt idx="48">
                  <c:v>20.743514610763892</c:v>
                </c:pt>
                <c:pt idx="49">
                  <c:v>20.59686367986183</c:v>
                </c:pt>
                <c:pt idx="50">
                  <c:v>20.46483657725085</c:v>
                </c:pt>
                <c:pt idx="51">
                  <c:v>20.353256243401926</c:v>
                </c:pt>
                <c:pt idx="52">
                  <c:v>20.265389773942363</c:v>
                </c:pt>
                <c:pt idx="53">
                  <c:v>20.132208727349806</c:v>
                </c:pt>
                <c:pt idx="54">
                  <c:v>19.989116816118869</c:v>
                </c:pt>
                <c:pt idx="55">
                  <c:v>19.895693934424088</c:v>
                </c:pt>
                <c:pt idx="56">
                  <c:v>19.737085742917689</c:v>
                </c:pt>
                <c:pt idx="57">
                  <c:v>19.652910257147077</c:v>
                </c:pt>
                <c:pt idx="58">
                  <c:v>19.511936657964874</c:v>
                </c:pt>
                <c:pt idx="59">
                  <c:v>19.433542957256758</c:v>
                </c:pt>
                <c:pt idx="60">
                  <c:v>19.245267708751474</c:v>
                </c:pt>
                <c:pt idx="61">
                  <c:v>19.186396418163241</c:v>
                </c:pt>
                <c:pt idx="62">
                  <c:v>19.05739546753933</c:v>
                </c:pt>
                <c:pt idx="63">
                  <c:v>18.942011729392323</c:v>
                </c:pt>
                <c:pt idx="64">
                  <c:v>18.840909562521613</c:v>
                </c:pt>
                <c:pt idx="65">
                  <c:v>18.764606278225131</c:v>
                </c:pt>
                <c:pt idx="66">
                  <c:v>18.665321859149724</c:v>
                </c:pt>
                <c:pt idx="67">
                  <c:v>18.542787928399278</c:v>
                </c:pt>
                <c:pt idx="68">
                  <c:v>18.477147360945803</c:v>
                </c:pt>
                <c:pt idx="69">
                  <c:v>18.325501448623704</c:v>
                </c:pt>
                <c:pt idx="70">
                  <c:v>18.199495593829536</c:v>
                </c:pt>
                <c:pt idx="71">
                  <c:v>18.123252589841293</c:v>
                </c:pt>
                <c:pt idx="72">
                  <c:v>18.031963635889223</c:v>
                </c:pt>
                <c:pt idx="73">
                  <c:v>17.930083611747865</c:v>
                </c:pt>
                <c:pt idx="74">
                  <c:v>17.850655044699678</c:v>
                </c:pt>
                <c:pt idx="75">
                  <c:v>17.751370555492677</c:v>
                </c:pt>
                <c:pt idx="76">
                  <c:v>17.65358282518082</c:v>
                </c:pt>
                <c:pt idx="77">
                  <c:v>17.564500026427925</c:v>
                </c:pt>
                <c:pt idx="78">
                  <c:v>17.42358467337359</c:v>
                </c:pt>
                <c:pt idx="79">
                  <c:v>17.351434326818989</c:v>
                </c:pt>
                <c:pt idx="80">
                  <c:v>17.234379406138238</c:v>
                </c:pt>
                <c:pt idx="81">
                  <c:v>17.191766911757526</c:v>
                </c:pt>
                <c:pt idx="82">
                  <c:v>17.055503665636241</c:v>
                </c:pt>
                <c:pt idx="83">
                  <c:v>16.987385639957928</c:v>
                </c:pt>
                <c:pt idx="84">
                  <c:v>16.876905830550843</c:v>
                </c:pt>
                <c:pt idx="85">
                  <c:v>16.798822808038636</c:v>
                </c:pt>
                <c:pt idx="86">
                  <c:v>16.707742212179731</c:v>
                </c:pt>
                <c:pt idx="87">
                  <c:v>16.612246244599312</c:v>
                </c:pt>
                <c:pt idx="88">
                  <c:v>16.538361199920029</c:v>
                </c:pt>
                <c:pt idx="89">
                  <c:v>16.414230140295086</c:v>
                </c:pt>
                <c:pt idx="90">
                  <c:v>16.36639966886947</c:v>
                </c:pt>
                <c:pt idx="91">
                  <c:v>16.286459143072058</c:v>
                </c:pt>
                <c:pt idx="92">
                  <c:v>16.20412034406969</c:v>
                </c:pt>
                <c:pt idx="93">
                  <c:v>16.089818278902811</c:v>
                </c:pt>
                <c:pt idx="94">
                  <c:v>16.008750300614281</c:v>
                </c:pt>
                <c:pt idx="95">
                  <c:v>15.918935089362094</c:v>
                </c:pt>
                <c:pt idx="96">
                  <c:v>15.830252405817108</c:v>
                </c:pt>
                <c:pt idx="97">
                  <c:v>15.747645321159411</c:v>
                </c:pt>
                <c:pt idx="98">
                  <c:v>15.670732302527806</c:v>
                </c:pt>
                <c:pt idx="99">
                  <c:v>15.545084828757725</c:v>
                </c:pt>
                <c:pt idx="100">
                  <c:v>15.49338179403728</c:v>
                </c:pt>
                <c:pt idx="101">
                  <c:v>15.399657408482332</c:v>
                </c:pt>
                <c:pt idx="102">
                  <c:v>15.300164992636395</c:v>
                </c:pt>
                <c:pt idx="103">
                  <c:v>15.24392845396215</c:v>
                </c:pt>
                <c:pt idx="104">
                  <c:v>15.16186277290576</c:v>
                </c:pt>
                <c:pt idx="105">
                  <c:v>15.070868629542389</c:v>
                </c:pt>
                <c:pt idx="106">
                  <c:v>15.016691741038953</c:v>
                </c:pt>
                <c:pt idx="107">
                  <c:v>14.927555146644847</c:v>
                </c:pt>
                <c:pt idx="108">
                  <c:v>14.866912421500089</c:v>
                </c:pt>
                <c:pt idx="109">
                  <c:v>14.803382845900902</c:v>
                </c:pt>
                <c:pt idx="110">
                  <c:v>14.705993991021902</c:v>
                </c:pt>
                <c:pt idx="111">
                  <c:v>14.619961656743969</c:v>
                </c:pt>
                <c:pt idx="112">
                  <c:v>14.550028972987933</c:v>
                </c:pt>
                <c:pt idx="113">
                  <c:v>14.477499674020207</c:v>
                </c:pt>
                <c:pt idx="114">
                  <c:v>14.389358220387773</c:v>
                </c:pt>
                <c:pt idx="115">
                  <c:v>14.325973268015614</c:v>
                </c:pt>
                <c:pt idx="116">
                  <c:v>14.237392787129519</c:v>
                </c:pt>
                <c:pt idx="117">
                  <c:v>14.218178037721513</c:v>
                </c:pt>
                <c:pt idx="118">
                  <c:v>14.127465555418324</c:v>
                </c:pt>
                <c:pt idx="119">
                  <c:v>14.062926861078193</c:v>
                </c:pt>
                <c:pt idx="120">
                  <c:v>13.973062358296076</c:v>
                </c:pt>
                <c:pt idx="121">
                  <c:v>13.903808619915702</c:v>
                </c:pt>
                <c:pt idx="122">
                  <c:v>13.814076228944199</c:v>
                </c:pt>
                <c:pt idx="123">
                  <c:v>13.754010037626895</c:v>
                </c:pt>
                <c:pt idx="124">
                  <c:v>13.682972931968644</c:v>
                </c:pt>
                <c:pt idx="125">
                  <c:v>13.62358898221774</c:v>
                </c:pt>
                <c:pt idx="126">
                  <c:v>13.557426664070057</c:v>
                </c:pt>
                <c:pt idx="127">
                  <c:v>13.481023530577788</c:v>
                </c:pt>
                <c:pt idx="128">
                  <c:v>13.432444064874748</c:v>
                </c:pt>
                <c:pt idx="129">
                  <c:v>13.385111271315465</c:v>
                </c:pt>
                <c:pt idx="130">
                  <c:v>13.307822693390467</c:v>
                </c:pt>
                <c:pt idx="131">
                  <c:v>13.22147126606284</c:v>
                </c:pt>
                <c:pt idx="132">
                  <c:v>13.188595991411043</c:v>
                </c:pt>
                <c:pt idx="133">
                  <c:v>13.101152116748393</c:v>
                </c:pt>
                <c:pt idx="134">
                  <c:v>13.047603710918123</c:v>
                </c:pt>
                <c:pt idx="135">
                  <c:v>12.96196623144421</c:v>
                </c:pt>
                <c:pt idx="136">
                  <c:v>12.921487942285619</c:v>
                </c:pt>
                <c:pt idx="137">
                  <c:v>12.867998020824947</c:v>
                </c:pt>
                <c:pt idx="138">
                  <c:v>12.811820146258214</c:v>
                </c:pt>
                <c:pt idx="139">
                  <c:v>12.759618021222968</c:v>
                </c:pt>
                <c:pt idx="140">
                  <c:v>12.681439379318059</c:v>
                </c:pt>
                <c:pt idx="141">
                  <c:v>12.635757933189053</c:v>
                </c:pt>
                <c:pt idx="142">
                  <c:v>12.570638214595466</c:v>
                </c:pt>
                <c:pt idx="143">
                  <c:v>12.482656822941935</c:v>
                </c:pt>
                <c:pt idx="144">
                  <c:v>12.437112172248446</c:v>
                </c:pt>
                <c:pt idx="145">
                  <c:v>12.385329513525368</c:v>
                </c:pt>
                <c:pt idx="146">
                  <c:v>12.31333549136515</c:v>
                </c:pt>
                <c:pt idx="147">
                  <c:v>12.276092724226286</c:v>
                </c:pt>
                <c:pt idx="148">
                  <c:v>12.20896205899467</c:v>
                </c:pt>
                <c:pt idx="149">
                  <c:v>12.136308878021124</c:v>
                </c:pt>
                <c:pt idx="150">
                  <c:v>12.12308109860275</c:v>
                </c:pt>
                <c:pt idx="151">
                  <c:v>12.058982269439722</c:v>
                </c:pt>
                <c:pt idx="152">
                  <c:v>12.025396557885655</c:v>
                </c:pt>
                <c:pt idx="153">
                  <c:v>11.960302785161508</c:v>
                </c:pt>
                <c:pt idx="154">
                  <c:v>11.927364146174115</c:v>
                </c:pt>
                <c:pt idx="155">
                  <c:v>11.898419376352653</c:v>
                </c:pt>
                <c:pt idx="156">
                  <c:v>11.851381640537575</c:v>
                </c:pt>
                <c:pt idx="157">
                  <c:v>11.746000811669136</c:v>
                </c:pt>
                <c:pt idx="158">
                  <c:v>11.707545343818133</c:v>
                </c:pt>
                <c:pt idx="159">
                  <c:v>11.656687507869799</c:v>
                </c:pt>
                <c:pt idx="160">
                  <c:v>11.622565078888252</c:v>
                </c:pt>
                <c:pt idx="161">
                  <c:v>11.567812795554413</c:v>
                </c:pt>
                <c:pt idx="162">
                  <c:v>11.52511457859532</c:v>
                </c:pt>
                <c:pt idx="163">
                  <c:v>11.473492051102149</c:v>
                </c:pt>
                <c:pt idx="164">
                  <c:v>11.410663288109076</c:v>
                </c:pt>
                <c:pt idx="165">
                  <c:v>11.366695164115903</c:v>
                </c:pt>
                <c:pt idx="166">
                  <c:v>11.31580775136641</c:v>
                </c:pt>
                <c:pt idx="167">
                  <c:v>11.279577012163406</c:v>
                </c:pt>
                <c:pt idx="168">
                  <c:v>11.203689937920522</c:v>
                </c:pt>
                <c:pt idx="169">
                  <c:v>11.164619944909775</c:v>
                </c:pt>
                <c:pt idx="170">
                  <c:v>11.137774558580373</c:v>
                </c:pt>
                <c:pt idx="171">
                  <c:v>11.08342750906229</c:v>
                </c:pt>
                <c:pt idx="172">
                  <c:v>11.071012014518743</c:v>
                </c:pt>
                <c:pt idx="173">
                  <c:v>11.004223631519372</c:v>
                </c:pt>
                <c:pt idx="174">
                  <c:v>10.951507996137979</c:v>
                </c:pt>
                <c:pt idx="175">
                  <c:v>10.913493525209416</c:v>
                </c:pt>
                <c:pt idx="176">
                  <c:v>10.845814397951113</c:v>
                </c:pt>
                <c:pt idx="177">
                  <c:v>10.80326122544697</c:v>
                </c:pt>
                <c:pt idx="178">
                  <c:v>10.7623024335547</c:v>
                </c:pt>
                <c:pt idx="179">
                  <c:v>10.730266188220259</c:v>
                </c:pt>
                <c:pt idx="180">
                  <c:v>10.656040803009297</c:v>
                </c:pt>
                <c:pt idx="181">
                  <c:v>10.582387464754518</c:v>
                </c:pt>
                <c:pt idx="182">
                  <c:v>10.587954676646325</c:v>
                </c:pt>
                <c:pt idx="183">
                  <c:v>10.499362768076541</c:v>
                </c:pt>
                <c:pt idx="184">
                  <c:v>10.499671943603271</c:v>
                </c:pt>
                <c:pt idx="185">
                  <c:v>10.448125360334021</c:v>
                </c:pt>
                <c:pt idx="186">
                  <c:v>10.410850189593123</c:v>
                </c:pt>
                <c:pt idx="187">
                  <c:v>10.350040869754523</c:v>
                </c:pt>
                <c:pt idx="188">
                  <c:v>10.289999021634642</c:v>
                </c:pt>
                <c:pt idx="189">
                  <c:v>10.272343201420115</c:v>
                </c:pt>
                <c:pt idx="190">
                  <c:v>10.19344293837896</c:v>
                </c:pt>
                <c:pt idx="191">
                  <c:v>10.146374045038169</c:v>
                </c:pt>
                <c:pt idx="192">
                  <c:v>10.105290428601963</c:v>
                </c:pt>
                <c:pt idx="193">
                  <c:v>10.043863780555519</c:v>
                </c:pt>
                <c:pt idx="194">
                  <c:v>10.001979020747003</c:v>
                </c:pt>
                <c:pt idx="195">
                  <c:v>9.955457527999604</c:v>
                </c:pt>
                <c:pt idx="196">
                  <c:v>9.8974596558619101</c:v>
                </c:pt>
                <c:pt idx="197">
                  <c:v>9.8928868589355776</c:v>
                </c:pt>
                <c:pt idx="198">
                  <c:v>9.8483721704661313</c:v>
                </c:pt>
                <c:pt idx="199">
                  <c:v>9.821800973101249</c:v>
                </c:pt>
                <c:pt idx="200">
                  <c:v>9.7906393735788715</c:v>
                </c:pt>
                <c:pt idx="201">
                  <c:v>9.7300459438231943</c:v>
                </c:pt>
                <c:pt idx="202">
                  <c:v>9.7078002677950899</c:v>
                </c:pt>
                <c:pt idx="203">
                  <c:v>9.6625141621174393</c:v>
                </c:pt>
                <c:pt idx="204">
                  <c:v>9.6333661463843434</c:v>
                </c:pt>
                <c:pt idx="205">
                  <c:v>9.5566812296482091</c:v>
                </c:pt>
                <c:pt idx="206">
                  <c:v>9.5279161012863334</c:v>
                </c:pt>
                <c:pt idx="207">
                  <c:v>9.503950798316593</c:v>
                </c:pt>
                <c:pt idx="208">
                  <c:v>9.4437384944279454</c:v>
                </c:pt>
                <c:pt idx="209">
                  <c:v>9.3922735393071601</c:v>
                </c:pt>
                <c:pt idx="210">
                  <c:v>9.3652655738769397</c:v>
                </c:pt>
                <c:pt idx="211">
                  <c:v>9.3202838073274563</c:v>
                </c:pt>
                <c:pt idx="212">
                  <c:v>9.3114459812531809</c:v>
                </c:pt>
                <c:pt idx="213">
                  <c:v>9.2406505520782236</c:v>
                </c:pt>
                <c:pt idx="214">
                  <c:v>9.216083941181676</c:v>
                </c:pt>
                <c:pt idx="215">
                  <c:v>9.1785463732361769</c:v>
                </c:pt>
                <c:pt idx="216">
                  <c:v>9.1318349942558967</c:v>
                </c:pt>
                <c:pt idx="217">
                  <c:v>9.1262795493535336</c:v>
                </c:pt>
                <c:pt idx="218">
                  <c:v>9.0981714106957341</c:v>
                </c:pt>
                <c:pt idx="219">
                  <c:v>9.0498811671239814</c:v>
                </c:pt>
                <c:pt idx="220">
                  <c:v>9.0387932953930648</c:v>
                </c:pt>
                <c:pt idx="221">
                  <c:v>8.9946582786924907</c:v>
                </c:pt>
                <c:pt idx="222">
                  <c:v>8.9492057733426922</c:v>
                </c:pt>
                <c:pt idx="223">
                  <c:v>8.9333324220607206</c:v>
                </c:pt>
                <c:pt idx="224">
                  <c:v>8.8884195808459641</c:v>
                </c:pt>
                <c:pt idx="225">
                  <c:v>8.8447949418542642</c:v>
                </c:pt>
                <c:pt idx="226">
                  <c:v>8.831403000029475</c:v>
                </c:pt>
                <c:pt idx="227">
                  <c:v>8.7999433599375116</c:v>
                </c:pt>
                <c:pt idx="228">
                  <c:v>8.7609299563647056</c:v>
                </c:pt>
                <c:pt idx="229">
                  <c:v>8.7241026087351887</c:v>
                </c:pt>
                <c:pt idx="230">
                  <c:v>8.6863102362988815</c:v>
                </c:pt>
                <c:pt idx="231">
                  <c:v>8.6467515758015292</c:v>
                </c:pt>
                <c:pt idx="232">
                  <c:v>8.6077782755102561</c:v>
                </c:pt>
                <c:pt idx="233">
                  <c:v>8.6048180313498932</c:v>
                </c:pt>
                <c:pt idx="234">
                  <c:v>8.5353416440298275</c:v>
                </c:pt>
                <c:pt idx="235">
                  <c:v>8.5392790672344123</c:v>
                </c:pt>
                <c:pt idx="236">
                  <c:v>8.5045111062931902</c:v>
                </c:pt>
                <c:pt idx="237">
                  <c:v>8.4613535717285888</c:v>
                </c:pt>
                <c:pt idx="238">
                  <c:v>8.4356697304126005</c:v>
                </c:pt>
                <c:pt idx="239">
                  <c:v>8.3715992852204693</c:v>
                </c:pt>
                <c:pt idx="240">
                  <c:v>8.357381927068813</c:v>
                </c:pt>
                <c:pt idx="241">
                  <c:v>8.3547956076760759</c:v>
                </c:pt>
                <c:pt idx="242">
                  <c:v>8.3236962182535059</c:v>
                </c:pt>
                <c:pt idx="243">
                  <c:v>8.2794667876287296</c:v>
                </c:pt>
                <c:pt idx="244">
                  <c:v>8.2712454446135926</c:v>
                </c:pt>
                <c:pt idx="245">
                  <c:v>8.2640629992755255</c:v>
                </c:pt>
                <c:pt idx="246">
                  <c:v>8.208681709596199</c:v>
                </c:pt>
                <c:pt idx="247">
                  <c:v>8.2043506311576593</c:v>
                </c:pt>
                <c:pt idx="248">
                  <c:v>8.1772233178401503</c:v>
                </c:pt>
                <c:pt idx="249">
                  <c:v>8.1470300826491098</c:v>
                </c:pt>
                <c:pt idx="250">
                  <c:v>8.1169132558111468</c:v>
                </c:pt>
                <c:pt idx="251">
                  <c:v>8.1073934530578846</c:v>
                </c:pt>
                <c:pt idx="252">
                  <c:v>8.065898877837979</c:v>
                </c:pt>
                <c:pt idx="253">
                  <c:v>8.020589394503137</c:v>
                </c:pt>
                <c:pt idx="254">
                  <c:v>8.0216487076371923</c:v>
                </c:pt>
                <c:pt idx="255">
                  <c:v>8.0072427215677351</c:v>
                </c:pt>
                <c:pt idx="256">
                  <c:v>7.9672046025977119</c:v>
                </c:pt>
                <c:pt idx="257">
                  <c:v>7.9184267702539683</c:v>
                </c:pt>
                <c:pt idx="258">
                  <c:v>7.9227599783964928</c:v>
                </c:pt>
                <c:pt idx="259">
                  <c:v>7.874956844287536</c:v>
                </c:pt>
                <c:pt idx="260">
                  <c:v>7.8915908023364159</c:v>
                </c:pt>
                <c:pt idx="261">
                  <c:v>7.8346545101676304</c:v>
                </c:pt>
                <c:pt idx="262">
                  <c:v>7.7936189487202459</c:v>
                </c:pt>
                <c:pt idx="263">
                  <c:v>7.7829760853282508</c:v>
                </c:pt>
                <c:pt idx="264">
                  <c:v>7.7744907297772743</c:v>
                </c:pt>
                <c:pt idx="265">
                  <c:v>7.7339839855453514</c:v>
                </c:pt>
                <c:pt idx="266">
                  <c:v>7.7295303273338503</c:v>
                </c:pt>
                <c:pt idx="267">
                  <c:v>7.6832809576034782</c:v>
                </c:pt>
                <c:pt idx="268">
                  <c:v>7.667028444810212</c:v>
                </c:pt>
                <c:pt idx="269">
                  <c:v>7.6527302007282012</c:v>
                </c:pt>
                <c:pt idx="270">
                  <c:v>7.6272309658763424</c:v>
                </c:pt>
                <c:pt idx="271">
                  <c:v>7.6185562226184862</c:v>
                </c:pt>
                <c:pt idx="272">
                  <c:v>7.578532802020348</c:v>
                </c:pt>
                <c:pt idx="273">
                  <c:v>7.5230479004702966</c:v>
                </c:pt>
                <c:pt idx="274">
                  <c:v>7.5157163633581598</c:v>
                </c:pt>
                <c:pt idx="275">
                  <c:v>7.4707951617034043</c:v>
                </c:pt>
                <c:pt idx="276">
                  <c:v>7.4725802744530938</c:v>
                </c:pt>
                <c:pt idx="277">
                  <c:v>7.4201120226677393</c:v>
                </c:pt>
                <c:pt idx="278">
                  <c:v>7.3801449167935793</c:v>
                </c:pt>
                <c:pt idx="279">
                  <c:v>7.3807510304899999</c:v>
                </c:pt>
                <c:pt idx="280">
                  <c:v>7.3272546522675039</c:v>
                </c:pt>
                <c:pt idx="281">
                  <c:v>7.328003731831072</c:v>
                </c:pt>
                <c:pt idx="282">
                  <c:v>7.2763925407917007</c:v>
                </c:pt>
                <c:pt idx="283">
                  <c:v>7.2681959778359397</c:v>
                </c:pt>
                <c:pt idx="284">
                  <c:v>7.246205875521091</c:v>
                </c:pt>
                <c:pt idx="285">
                  <c:v>7.2173977481007894</c:v>
                </c:pt>
                <c:pt idx="286">
                  <c:v>7.208621594218898</c:v>
                </c:pt>
                <c:pt idx="287">
                  <c:v>7.1823950395327296</c:v>
                </c:pt>
                <c:pt idx="288">
                  <c:v>7.1548489090575282</c:v>
                </c:pt>
                <c:pt idx="289">
                  <c:v>7.1152474976368474</c:v>
                </c:pt>
                <c:pt idx="290">
                  <c:v>7.0874609171766467</c:v>
                </c:pt>
                <c:pt idx="291">
                  <c:v>7.0864383139465135</c:v>
                </c:pt>
                <c:pt idx="292">
                  <c:v>7.0372016565712423</c:v>
                </c:pt>
                <c:pt idx="293">
                  <c:v>7.0443768203170203</c:v>
                </c:pt>
                <c:pt idx="294">
                  <c:v>7.0229478398140115</c:v>
                </c:pt>
                <c:pt idx="295">
                  <c:v>7.0256894617225729</c:v>
                </c:pt>
                <c:pt idx="296">
                  <c:v>6.9815341150766583</c:v>
                </c:pt>
                <c:pt idx="297">
                  <c:v>6.9578829671043252</c:v>
                </c:pt>
                <c:pt idx="298">
                  <c:v>6.9300997754311497</c:v>
                </c:pt>
                <c:pt idx="299">
                  <c:v>6.9062183711995733</c:v>
                </c:pt>
                <c:pt idx="300">
                  <c:v>6.8970143760026943</c:v>
                </c:pt>
                <c:pt idx="301">
                  <c:v>6.8583749473626892</c:v>
                </c:pt>
                <c:pt idx="302">
                  <c:v>6.8547427862553292</c:v>
                </c:pt>
                <c:pt idx="303">
                  <c:v>6.8418314311547066</c:v>
                </c:pt>
                <c:pt idx="304">
                  <c:v>6.8084411636015396</c:v>
                </c:pt>
                <c:pt idx="305">
                  <c:v>6.7924306644282488</c:v>
                </c:pt>
                <c:pt idx="306">
                  <c:v>6.7533492270166029</c:v>
                </c:pt>
                <c:pt idx="307">
                  <c:v>6.7155983387731251</c:v>
                </c:pt>
                <c:pt idx="308">
                  <c:v>6.7087690999236855</c:v>
                </c:pt>
                <c:pt idx="309">
                  <c:v>6.6874777861214545</c:v>
                </c:pt>
                <c:pt idx="310">
                  <c:v>6.6726534112160651</c:v>
                </c:pt>
                <c:pt idx="311">
                  <c:v>6.6192369640186959</c:v>
                </c:pt>
                <c:pt idx="312">
                  <c:v>6.5994930593741321</c:v>
                </c:pt>
                <c:pt idx="313">
                  <c:v>6.6003656734585929</c:v>
                </c:pt>
                <c:pt idx="314">
                  <c:v>6.5701836526869322</c:v>
                </c:pt>
                <c:pt idx="315">
                  <c:v>6.5517683579838817</c:v>
                </c:pt>
                <c:pt idx="316">
                  <c:v>6.5402265020055106</c:v>
                </c:pt>
                <c:pt idx="317">
                  <c:v>6.518874643148667</c:v>
                </c:pt>
                <c:pt idx="318">
                  <c:v>6.4778208149916692</c:v>
                </c:pt>
                <c:pt idx="319">
                  <c:v>6.4698953129754315</c:v>
                </c:pt>
                <c:pt idx="320">
                  <c:v>6.4472967919037263</c:v>
                </c:pt>
                <c:pt idx="321">
                  <c:v>6.4133177211416426</c:v>
                </c:pt>
                <c:pt idx="322">
                  <c:v>6.4254453077025833</c:v>
                </c:pt>
                <c:pt idx="323">
                  <c:v>6.372021302445563</c:v>
                </c:pt>
                <c:pt idx="324">
                  <c:v>6.3483376157952751</c:v>
                </c:pt>
                <c:pt idx="325">
                  <c:v>6.3336488799718103</c:v>
                </c:pt>
                <c:pt idx="326">
                  <c:v>6.3240190551841131</c:v>
                </c:pt>
                <c:pt idx="327">
                  <c:v>6.3142661011581858</c:v>
                </c:pt>
                <c:pt idx="328">
                  <c:v>6.2855130730438233</c:v>
                </c:pt>
                <c:pt idx="329">
                  <c:v>6.2525872607959361</c:v>
                </c:pt>
                <c:pt idx="330">
                  <c:v>6.2460437040397654</c:v>
                </c:pt>
                <c:pt idx="331">
                  <c:v>6.2100204854003742</c:v>
                </c:pt>
                <c:pt idx="332">
                  <c:v>6.1977476474287574</c:v>
                </c:pt>
                <c:pt idx="333">
                  <c:v>6.168450422921727</c:v>
                </c:pt>
                <c:pt idx="334">
                  <c:v>6.182926997706037</c:v>
                </c:pt>
                <c:pt idx="335">
                  <c:v>6.1657537870058254</c:v>
                </c:pt>
                <c:pt idx="336">
                  <c:v>6.1424223624093992</c:v>
                </c:pt>
                <c:pt idx="337">
                  <c:v>6.1466737273242211</c:v>
                </c:pt>
                <c:pt idx="338">
                  <c:v>6.1305638018414017</c:v>
                </c:pt>
                <c:pt idx="339">
                  <c:v>6.1244171067271003</c:v>
                </c:pt>
                <c:pt idx="340">
                  <c:v>6.116931054949589</c:v>
                </c:pt>
                <c:pt idx="341">
                  <c:v>6.0900184256429357</c:v>
                </c:pt>
                <c:pt idx="342">
                  <c:v>6.1064641753641142</c:v>
                </c:pt>
                <c:pt idx="343">
                  <c:v>6.1198886709554978</c:v>
                </c:pt>
                <c:pt idx="344">
                  <c:v>6.0518444483065892</c:v>
                </c:pt>
                <c:pt idx="345">
                  <c:v>6.0556175317265488</c:v>
                </c:pt>
                <c:pt idx="346">
                  <c:v>6.0575320935294448</c:v>
                </c:pt>
                <c:pt idx="347">
                  <c:v>6.0601473394661829</c:v>
                </c:pt>
                <c:pt idx="348">
                  <c:v>6.0226743310890951</c:v>
                </c:pt>
                <c:pt idx="349">
                  <c:v>6.0100243231480821</c:v>
                </c:pt>
                <c:pt idx="350">
                  <c:v>6.0036778718587778</c:v>
                </c:pt>
                <c:pt idx="351">
                  <c:v>6.0085107760004464</c:v>
                </c:pt>
                <c:pt idx="352">
                  <c:v>5.9870064419193101</c:v>
                </c:pt>
                <c:pt idx="353">
                  <c:v>5.9572528901154049</c:v>
                </c:pt>
                <c:pt idx="354">
                  <c:v>5.949719532123674</c:v>
                </c:pt>
                <c:pt idx="355">
                  <c:v>5.914764073463969</c:v>
                </c:pt>
                <c:pt idx="356">
                  <c:v>5.9439211457544019</c:v>
                </c:pt>
                <c:pt idx="357">
                  <c:v>5.9252842176661353</c:v>
                </c:pt>
                <c:pt idx="358">
                  <c:v>5.9112781586262964</c:v>
                </c:pt>
                <c:pt idx="359">
                  <c:v>5.8819524321419445</c:v>
                </c:pt>
                <c:pt idx="360">
                  <c:v>5.8785361515211942</c:v>
                </c:pt>
                <c:pt idx="361">
                  <c:v>5.832925528221133</c:v>
                </c:pt>
                <c:pt idx="362">
                  <c:v>5.8269557434874004</c:v>
                </c:pt>
                <c:pt idx="363">
                  <c:v>5.8279999091558707</c:v>
                </c:pt>
                <c:pt idx="364">
                  <c:v>5.770430626144174</c:v>
                </c:pt>
                <c:pt idx="365">
                  <c:v>5.7835364397791285</c:v>
                </c:pt>
                <c:pt idx="366">
                  <c:v>5.7369818754744202</c:v>
                </c:pt>
                <c:pt idx="367">
                  <c:v>5.7338585635517063</c:v>
                </c:pt>
                <c:pt idx="368">
                  <c:v>5.7249254818963911</c:v>
                </c:pt>
                <c:pt idx="369">
                  <c:v>5.6530104898759106</c:v>
                </c:pt>
                <c:pt idx="370">
                  <c:v>5.6648402377245803</c:v>
                </c:pt>
                <c:pt idx="371">
                  <c:v>5.6163635503573017</c:v>
                </c:pt>
                <c:pt idx="372">
                  <c:v>5.6152349145818832</c:v>
                </c:pt>
                <c:pt idx="373">
                  <c:v>5.5963771263310456</c:v>
                </c:pt>
                <c:pt idx="374">
                  <c:v>5.5554503338605361</c:v>
                </c:pt>
                <c:pt idx="375">
                  <c:v>5.5423708836222723</c:v>
                </c:pt>
                <c:pt idx="376">
                  <c:v>5.5155916314582125</c:v>
                </c:pt>
                <c:pt idx="377">
                  <c:v>5.5081520129681785</c:v>
                </c:pt>
                <c:pt idx="378">
                  <c:v>5.4772927048270228</c:v>
                </c:pt>
                <c:pt idx="379">
                  <c:v>5.436805749511846</c:v>
                </c:pt>
                <c:pt idx="380">
                  <c:v>5.438852880333954</c:v>
                </c:pt>
                <c:pt idx="381">
                  <c:v>5.4147534661967516</c:v>
                </c:pt>
                <c:pt idx="382">
                  <c:v>5.4039875432581841</c:v>
                </c:pt>
                <c:pt idx="383">
                  <c:v>5.3791471673670888</c:v>
                </c:pt>
                <c:pt idx="384">
                  <c:v>5.3424915394773542</c:v>
                </c:pt>
                <c:pt idx="385">
                  <c:v>5.3386097318755263</c:v>
                </c:pt>
                <c:pt idx="386">
                  <c:v>5.2956072769678206</c:v>
                </c:pt>
                <c:pt idx="387">
                  <c:v>5.3041837645748027</c:v>
                </c:pt>
                <c:pt idx="388">
                  <c:v>5.3026007003867202</c:v>
                </c:pt>
                <c:pt idx="389">
                  <c:v>5.3112191490024072</c:v>
                </c:pt>
                <c:pt idx="390">
                  <c:v>5.2891632022755628</c:v>
                </c:pt>
                <c:pt idx="391">
                  <c:v>5.2741383852518808</c:v>
                </c:pt>
                <c:pt idx="392">
                  <c:v>5.2375940005624653</c:v>
                </c:pt>
                <c:pt idx="393">
                  <c:v>5.2359205680869891</c:v>
                </c:pt>
                <c:pt idx="394">
                  <c:v>5.2309245372990967</c:v>
                </c:pt>
                <c:pt idx="395">
                  <c:v>5.2330280814256529</c:v>
                </c:pt>
                <c:pt idx="396">
                  <c:v>5.222540297501733</c:v>
                </c:pt>
                <c:pt idx="397">
                  <c:v>5.2168824149366992</c:v>
                </c:pt>
                <c:pt idx="398">
                  <c:v>5.1931500008373499</c:v>
                </c:pt>
                <c:pt idx="399">
                  <c:v>5.1808745437289652</c:v>
                </c:pt>
                <c:pt idx="400">
                  <c:v>5.1609702799569694</c:v>
                </c:pt>
                <c:pt idx="401">
                  <c:v>5.1636967422790594</c:v>
                </c:pt>
                <c:pt idx="402">
                  <c:v>5.1492801785047835</c:v>
                </c:pt>
                <c:pt idx="403">
                  <c:v>5.1219039662010202</c:v>
                </c:pt>
                <c:pt idx="404">
                  <c:v>5.1268769423645173</c:v>
                </c:pt>
                <c:pt idx="405">
                  <c:v>5.0761253742603198</c:v>
                </c:pt>
                <c:pt idx="406">
                  <c:v>5.1072669530344994</c:v>
                </c:pt>
                <c:pt idx="407">
                  <c:v>5.0904572390985789</c:v>
                </c:pt>
                <c:pt idx="408">
                  <c:v>5.0932121861031003</c:v>
                </c:pt>
                <c:pt idx="409">
                  <c:v>5.0501388046651261</c:v>
                </c:pt>
                <c:pt idx="410">
                  <c:v>5.0489062461834378</c:v>
                </c:pt>
                <c:pt idx="411">
                  <c:v>5.0210431996410136</c:v>
                </c:pt>
                <c:pt idx="412">
                  <c:v>4.9999451370499015</c:v>
                </c:pt>
                <c:pt idx="413">
                  <c:v>5.0259275640355368</c:v>
                </c:pt>
                <c:pt idx="414">
                  <c:v>4.9725569312170057</c:v>
                </c:pt>
                <c:pt idx="415">
                  <c:v>4.9531510037203219</c:v>
                </c:pt>
                <c:pt idx="416">
                  <c:v>4.9530365306645443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A-4FC2-8C27-65224804BAB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P44_S5!$I$3:$I$420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P44_S5!$J$3:$J$420</c:f>
              <c:numCache>
                <c:formatCode>General</c:formatCode>
                <c:ptCount val="418"/>
                <c:pt idx="0">
                  <c:v>28.050942305610405</c:v>
                </c:pt>
                <c:pt idx="1">
                  <c:v>27.875982351002335</c:v>
                </c:pt>
                <c:pt idx="2">
                  <c:v>27.702303507285656</c:v>
                </c:pt>
                <c:pt idx="3">
                  <c:v>27.529896393770258</c:v>
                </c:pt>
                <c:pt idx="4">
                  <c:v>27.358751698454348</c:v>
                </c:pt>
                <c:pt idx="5">
                  <c:v>27.188860177521484</c:v>
                </c:pt>
                <c:pt idx="6">
                  <c:v>27.020212654841302</c:v>
                </c:pt>
                <c:pt idx="7">
                  <c:v>26.852800021473911</c:v>
                </c:pt>
                <c:pt idx="8">
                  <c:v>26.686613235177894</c:v>
                </c:pt>
                <c:pt idx="9">
                  <c:v>26.521643319921921</c:v>
                </c:pt>
                <c:pt idx="10">
                  <c:v>26.357881365399933</c:v>
                </c:pt>
                <c:pt idx="11">
                  <c:v>26.19531852654989</c:v>
                </c:pt>
                <c:pt idx="12">
                  <c:v>26.033946023076041</c:v>
                </c:pt>
                <c:pt idx="13">
                  <c:v>25.873755138974666</c:v>
                </c:pt>
                <c:pt idx="14">
                  <c:v>25.71473722206332</c:v>
                </c:pt>
                <c:pt idx="15">
                  <c:v>25.556883683513512</c:v>
                </c:pt>
                <c:pt idx="16">
                  <c:v>25.400185997386814</c:v>
                </c:pt>
                <c:pt idx="17">
                  <c:v>25.244635700174356</c:v>
                </c:pt>
                <c:pt idx="18">
                  <c:v>25.090378235506272</c:v>
                </c:pt>
                <c:pt idx="19">
                  <c:v>24.936943727865035</c:v>
                </c:pt>
                <c:pt idx="20">
                  <c:v>24.784785433800771</c:v>
                </c:pt>
                <c:pt idx="21">
                  <c:v>24.633741289818317</c:v>
                </c:pt>
                <c:pt idx="22">
                  <c:v>24.483803137766259</c:v>
                </c:pt>
                <c:pt idx="23">
                  <c:v>24.334962879229657</c:v>
                </c:pt>
                <c:pt idx="24">
                  <c:v>24.187359683775533</c:v>
                </c:pt>
                <c:pt idx="25">
                  <c:v>24.040543945104417</c:v>
                </c:pt>
                <c:pt idx="26">
                  <c:v>23.894949367447765</c:v>
                </c:pt>
                <c:pt idx="27">
                  <c:v>23.750420878311672</c:v>
                </c:pt>
                <c:pt idx="28">
                  <c:v>23.606950671466308</c:v>
                </c:pt>
                <c:pt idx="29">
                  <c:v>23.464530997841486</c:v>
                </c:pt>
                <c:pt idx="30">
                  <c:v>23.3231541651081</c:v>
                </c:pt>
                <c:pt idx="31">
                  <c:v>23.182812537262663</c:v>
                </c:pt>
                <c:pt idx="32">
                  <c:v>23.043498534214862</c:v>
                </c:pt>
                <c:pt idx="33">
                  <c:v>22.905204631378155</c:v>
                </c:pt>
                <c:pt idx="34">
                  <c:v>22.767923359263335</c:v>
                </c:pt>
                <c:pt idx="35">
                  <c:v>22.631647303075127</c:v>
                </c:pt>
                <c:pt idx="36">
                  <c:v>22.496369102311668</c:v>
                </c:pt>
                <c:pt idx="37">
                  <c:v>22.362081450366958</c:v>
                </c:pt>
                <c:pt idx="38">
                  <c:v>22.228777094136234</c:v>
                </c:pt>
                <c:pt idx="39">
                  <c:v>22.096580676708143</c:v>
                </c:pt>
                <c:pt idx="40">
                  <c:v>21.965089521556216</c:v>
                </c:pt>
                <c:pt idx="41">
                  <c:v>21.834821982353262</c:v>
                </c:pt>
                <c:pt idx="42">
                  <c:v>21.705249414943005</c:v>
                </c:pt>
                <c:pt idx="43">
                  <c:v>21.576882609698657</c:v>
                </c:pt>
                <c:pt idx="44">
                  <c:v>21.449200635912007</c:v>
                </c:pt>
                <c:pt idx="45">
                  <c:v>21.322580675299484</c:v>
                </c:pt>
                <c:pt idx="46">
                  <c:v>21.197013097156045</c:v>
                </c:pt>
                <c:pt idx="47">
                  <c:v>21.072115416712528</c:v>
                </c:pt>
                <c:pt idx="48">
                  <c:v>20.948379995385267</c:v>
                </c:pt>
                <c:pt idx="49">
                  <c:v>20.825304697279073</c:v>
                </c:pt>
                <c:pt idx="50">
                  <c:v>20.703253095659726</c:v>
                </c:pt>
                <c:pt idx="51">
                  <c:v>20.582095193610066</c:v>
                </c:pt>
                <c:pt idx="52">
                  <c:v>20.461824447185492</c:v>
                </c:pt>
                <c:pt idx="53">
                  <c:v>20.342434360358162</c:v>
                </c:pt>
                <c:pt idx="54">
                  <c:v>20.223918484666186</c:v>
                </c:pt>
                <c:pt idx="55">
                  <c:v>20.106270418865297</c:v>
                </c:pt>
                <c:pt idx="56">
                  <c:v>19.989483808583106</c:v>
                </c:pt>
                <c:pt idx="57">
                  <c:v>19.873552345975916</c:v>
                </c:pt>
                <c:pt idx="58">
                  <c:v>19.758469769388011</c:v>
                </c:pt>
                <c:pt idx="59">
                  <c:v>19.64422986301345</c:v>
                </c:pt>
                <c:pt idx="60">
                  <c:v>19.530939444177477</c:v>
                </c:pt>
                <c:pt idx="61">
                  <c:v>19.418253424917609</c:v>
                </c:pt>
                <c:pt idx="62">
                  <c:v>19.306504687824081</c:v>
                </c:pt>
                <c:pt idx="63">
                  <c:v>19.195574209540183</c:v>
                </c:pt>
                <c:pt idx="64">
                  <c:v>19.085565712988611</c:v>
                </c:pt>
                <c:pt idx="65">
                  <c:v>18.976144107097049</c:v>
                </c:pt>
                <c:pt idx="66">
                  <c:v>18.867632631144311</c:v>
                </c:pt>
                <c:pt idx="67">
                  <c:v>18.759915709774049</c:v>
                </c:pt>
                <c:pt idx="68">
                  <c:v>18.652987525011909</c:v>
                </c:pt>
                <c:pt idx="69">
                  <c:v>18.546842301484546</c:v>
                </c:pt>
                <c:pt idx="70">
                  <c:v>18.441474306107676</c:v>
                </c:pt>
                <c:pt idx="71">
                  <c:v>18.336877847776428</c:v>
                </c:pt>
                <c:pt idx="72">
                  <c:v>18.233047277057977</c:v>
                </c:pt>
                <c:pt idx="73">
                  <c:v>18.12997698588638</c:v>
                </c:pt>
                <c:pt idx="74">
                  <c:v>18.027661407259693</c:v>
                </c:pt>
                <c:pt idx="75">
                  <c:v>17.926095014939275</c:v>
                </c:pt>
                <c:pt idx="76">
                  <c:v>17.82527232315131</c:v>
                </c:pt>
                <c:pt idx="77">
                  <c:v>17.725187886290534</c:v>
                </c:pt>
                <c:pt idx="78">
                  <c:v>17.625836298626069</c:v>
                </c:pt>
                <c:pt idx="79">
                  <c:v>17.527310456512524</c:v>
                </c:pt>
                <c:pt idx="80">
                  <c:v>17.429310245584922</c:v>
                </c:pt>
                <c:pt idx="81">
                  <c:v>17.332125165501445</c:v>
                </c:pt>
                <c:pt idx="82">
                  <c:v>17.235651704627372</c:v>
                </c:pt>
                <c:pt idx="83">
                  <c:v>17.139884652266797</c:v>
                </c:pt>
                <c:pt idx="84">
                  <c:v>17.044818835878143</c:v>
                </c:pt>
                <c:pt idx="85">
                  <c:v>16.950449120794765</c:v>
                </c:pt>
                <c:pt idx="86">
                  <c:v>16.85677040994765</c:v>
                </c:pt>
                <c:pt idx="87">
                  <c:v>16.763777643590103</c:v>
                </c:pt>
                <c:pt idx="88">
                  <c:v>16.671465799024453</c:v>
                </c:pt>
                <c:pt idx="89">
                  <c:v>16.579829890330771</c:v>
                </c:pt>
                <c:pt idx="90">
                  <c:v>16.488864968097573</c:v>
                </c:pt>
                <c:pt idx="91">
                  <c:v>16.398566119154516</c:v>
                </c:pt>
                <c:pt idx="92">
                  <c:v>16.308928466306991</c:v>
                </c:pt>
                <c:pt idx="93">
                  <c:v>16.219947168072721</c:v>
                </c:pt>
                <c:pt idx="94">
                  <c:v>16.131617418420262</c:v>
                </c:pt>
                <c:pt idx="95">
                  <c:v>16.043934446509407</c:v>
                </c:pt>
                <c:pt idx="96">
                  <c:v>15.956893516433537</c:v>
                </c:pt>
                <c:pt idx="97">
                  <c:v>15.870489926963796</c:v>
                </c:pt>
                <c:pt idx="98">
                  <c:v>15.784719011295165</c:v>
                </c:pt>
                <c:pt idx="99">
                  <c:v>15.699576136794434</c:v>
                </c:pt>
                <c:pt idx="100">
                  <c:v>15.615056704749962</c:v>
                </c:pt>
                <c:pt idx="101">
                  <c:v>15.531156150123291</c:v>
                </c:pt>
                <c:pt idx="102">
                  <c:v>15.447869941302594</c:v>
                </c:pt>
                <c:pt idx="103">
                  <c:v>15.365193579857893</c:v>
                </c:pt>
                <c:pt idx="104">
                  <c:v>15.283122600298123</c:v>
                </c:pt>
                <c:pt idx="105">
                  <c:v>15.201652569829912</c:v>
                </c:pt>
                <c:pt idx="106">
                  <c:v>15.120779088118185</c:v>
                </c:pt>
                <c:pt idx="107">
                  <c:v>15.040497787048462</c:v>
                </c:pt>
                <c:pt idx="108">
                  <c:v>14.960804330490966</c:v>
                </c:pt>
                <c:pt idx="109">
                  <c:v>14.881773233929289</c:v>
                </c:pt>
                <c:pt idx="110">
                  <c:v>14.803163764913444</c:v>
                </c:pt>
                <c:pt idx="111">
                  <c:v>14.72520814145803</c:v>
                </c:pt>
                <c:pt idx="112">
                  <c:v>14.64782333318416</c:v>
                </c:pt>
                <c:pt idx="113">
                  <c:v>14.571005160406569</c:v>
                </c:pt>
                <c:pt idx="114">
                  <c:v>14.494749474044927</c:v>
                </c:pt>
                <c:pt idx="115">
                  <c:v>14.419052155399761</c:v>
                </c:pt>
                <c:pt idx="116">
                  <c:v>14.343909115929979</c:v>
                </c:pt>
                <c:pt idx="117">
                  <c:v>14.269316297032054</c:v>
                </c:pt>
                <c:pt idx="118">
                  <c:v>14.195269669820819</c:v>
                </c:pt>
                <c:pt idx="119">
                  <c:v>14.121765234911837</c:v>
                </c:pt>
                <c:pt idx="120">
                  <c:v>14.048799022205404</c:v>
                </c:pt>
                <c:pt idx="121">
                  <c:v>13.976367090672126</c:v>
                </c:pt>
                <c:pt idx="122">
                  <c:v>13.904465528140022</c:v>
                </c:pt>
                <c:pt idx="123">
                  <c:v>13.833090451083269</c:v>
                </c:pt>
                <c:pt idx="124">
                  <c:v>13.762238004412396</c:v>
                </c:pt>
                <c:pt idx="125">
                  <c:v>13.69190436126611</c:v>
                </c:pt>
                <c:pt idx="126">
                  <c:v>13.622085722804568</c:v>
                </c:pt>
                <c:pt idx="127">
                  <c:v>13.552778318004215</c:v>
                </c:pt>
                <c:pt idx="128">
                  <c:v>13.48397840345409</c:v>
                </c:pt>
                <c:pt idx="129">
                  <c:v>13.415682263153645</c:v>
                </c:pt>
                <c:pt idx="130">
                  <c:v>13.347886208312046</c:v>
                </c:pt>
                <c:pt idx="131">
                  <c:v>13.28058657714891</c:v>
                </c:pt>
                <c:pt idx="132">
                  <c:v>13.213779734696562</c:v>
                </c:pt>
                <c:pt idx="133">
                  <c:v>13.147462072603663</c:v>
                </c:pt>
                <c:pt idx="134">
                  <c:v>13.081630008940355</c:v>
                </c:pt>
                <c:pt idx="135">
                  <c:v>13.016279988004772</c:v>
                </c:pt>
                <c:pt idx="136">
                  <c:v>12.951408480130999</c:v>
                </c:pt>
                <c:pt idx="137">
                  <c:v>12.887011981498423</c:v>
                </c:pt>
                <c:pt idx="138">
                  <c:v>12.823087013942489</c:v>
                </c:pt>
                <c:pt idx="139">
                  <c:v>12.759630124766845</c:v>
                </c:pt>
                <c:pt idx="140">
                  <c:v>12.696637886556834</c:v>
                </c:pt>
                <c:pt idx="141">
                  <c:v>12.634106896994412</c:v>
                </c:pt>
                <c:pt idx="142">
                  <c:v>12.572033778674337</c:v>
                </c:pt>
                <c:pt idx="143">
                  <c:v>12.510415178921786</c:v>
                </c:pt>
                <c:pt idx="144">
                  <c:v>12.449247769611256</c:v>
                </c:pt>
                <c:pt idx="145">
                  <c:v>12.388528246986805</c:v>
                </c:pt>
                <c:pt idx="146">
                  <c:v>12.328253331483616</c:v>
                </c:pt>
                <c:pt idx="147">
                  <c:v>12.268419767550858</c:v>
                </c:pt>
                <c:pt idx="148">
                  <c:v>12.209024323475855</c:v>
                </c:pt>
                <c:pt idx="149">
                  <c:v>12.150063791209522</c:v>
                </c:pt>
                <c:pt idx="150">
                  <c:v>12.091534986193107</c:v>
                </c:pt>
                <c:pt idx="151">
                  <c:v>12.033434747186178</c:v>
                </c:pt>
                <c:pt idx="152">
                  <c:v>11.975759936095892</c:v>
                </c:pt>
                <c:pt idx="153">
                  <c:v>11.918507437807481</c:v>
                </c:pt>
                <c:pt idx="154">
                  <c:v>11.861674160016022</c:v>
                </c:pt>
                <c:pt idx="155">
                  <c:v>11.805257033059391</c:v>
                </c:pt>
                <c:pt idx="156">
                  <c:v>11.749253009752486</c:v>
                </c:pt>
                <c:pt idx="157">
                  <c:v>11.693659065222651</c:v>
                </c:pt>
                <c:pt idx="158">
                  <c:v>11.638472196746255</c:v>
                </c:pt>
                <c:pt idx="159">
                  <c:v>11.583689423586563</c:v>
                </c:pt>
                <c:pt idx="160">
                  <c:v>11.529361969081226</c:v>
                </c:pt>
                <c:pt idx="161">
                  <c:v>11.47532434923985</c:v>
                </c:pt>
                <c:pt idx="162">
                  <c:v>11.421736195070633</c:v>
                </c:pt>
                <c:pt idx="163">
                  <c:v>11.368540429937578</c:v>
                </c:pt>
                <c:pt idx="164">
                  <c:v>11.315786793283991</c:v>
                </c:pt>
                <c:pt idx="165">
                  <c:v>11.263314595042917</c:v>
                </c:pt>
                <c:pt idx="166">
                  <c:v>11.211278841854782</c:v>
                </c:pt>
                <c:pt idx="167">
                  <c:v>11.159624110542765</c:v>
                </c:pt>
                <c:pt idx="168">
                  <c:v>11.108347611146876</c:v>
                </c:pt>
                <c:pt idx="169">
                  <c:v>11.057446574136046</c:v>
                </c:pt>
                <c:pt idx="170">
                  <c:v>11.0069182502586</c:v>
                </c:pt>
                <c:pt idx="171">
                  <c:v>10.956759910393714</c:v>
                </c:pt>
                <c:pt idx="172">
                  <c:v>10.906968845404034</c:v>
                </c:pt>
                <c:pt idx="173">
                  <c:v>10.857542365989355</c:v>
                </c:pt>
                <c:pt idx="174">
                  <c:v>10.808477802541347</c:v>
                </c:pt>
                <c:pt idx="175">
                  <c:v>10.759772504999393</c:v>
                </c:pt>
                <c:pt idx="176">
                  <c:v>10.711423842707426</c:v>
                </c:pt>
                <c:pt idx="177">
                  <c:v>10.663429204271862</c:v>
                </c:pt>
                <c:pt idx="178">
                  <c:v>10.615785997420547</c:v>
                </c:pt>
                <c:pt idx="179">
                  <c:v>10.568491648862747</c:v>
                </c:pt>
                <c:pt idx="180">
                  <c:v>10.52154360415016</c:v>
                </c:pt>
                <c:pt idx="181">
                  <c:v>10.474939327538941</c:v>
                </c:pt>
                <c:pt idx="182">
                  <c:v>10.428676301852743</c:v>
                </c:pt>
                <c:pt idx="183">
                  <c:v>10.382752028346772</c:v>
                </c:pt>
                <c:pt idx="184">
                  <c:v>10.337164026572808</c:v>
                </c:pt>
                <c:pt idx="185">
                  <c:v>10.291909834245239</c:v>
                </c:pt>
                <c:pt idx="186">
                  <c:v>10.246987007108078</c:v>
                </c:pt>
                <c:pt idx="187">
                  <c:v>10.202393118802926</c:v>
                </c:pt>
                <c:pt idx="188">
                  <c:v>10.158125760737942</c:v>
                </c:pt>
                <c:pt idx="189">
                  <c:v>10.114182541957724</c:v>
                </c:pt>
                <c:pt idx="190">
                  <c:v>10.070561089014202</c:v>
                </c:pt>
                <c:pt idx="191">
                  <c:v>10.027259045838417</c:v>
                </c:pt>
                <c:pt idx="192">
                  <c:v>9.9842740736132711</c:v>
                </c:pt>
                <c:pt idx="193">
                  <c:v>9.9416038506472226</c:v>
                </c:pt>
                <c:pt idx="194">
                  <c:v>9.8992460722488573</c:v>
                </c:pt>
                <c:pt idx="195">
                  <c:v>9.8572403440580612</c:v>
                </c:pt>
                <c:pt idx="196">
                  <c:v>9.8154587146443113</c:v>
                </c:pt>
                <c:pt idx="197">
                  <c:v>9.7740246099402608</c:v>
                </c:pt>
                <c:pt idx="198">
                  <c:v>9.7328938985637308</c:v>
                </c:pt>
                <c:pt idx="199">
                  <c:v>9.6920643589749584</c:v>
                </c:pt>
                <c:pt idx="200">
                  <c:v>9.6515337859009804</c:v>
                </c:pt>
                <c:pt idx="201">
                  <c:v>9.6112999902165228</c:v>
                </c:pt>
                <c:pt idx="202">
                  <c:v>9.5713607988257703</c:v>
                </c:pt>
                <c:pt idx="203">
                  <c:v>9.5317140545449774</c:v>
                </c:pt>
                <c:pt idx="204">
                  <c:v>9.4923576159859735</c:v>
                </c:pt>
                <c:pt idx="205">
                  <c:v>9.4533282824567326</c:v>
                </c:pt>
                <c:pt idx="206">
                  <c:v>9.414507168765347</c:v>
                </c:pt>
                <c:pt idx="207">
                  <c:v>9.3760089552684995</c:v>
                </c:pt>
                <c:pt idx="208">
                  <c:v>9.3377926375958733</c:v>
                </c:pt>
                <c:pt idx="209">
                  <c:v>9.299856151619073</c:v>
                </c:pt>
                <c:pt idx="210">
                  <c:v>9.2621974483238834</c:v>
                </c:pt>
                <c:pt idx="211">
                  <c:v>9.2248144936996166</c:v>
                </c:pt>
                <c:pt idx="212">
                  <c:v>9.1877052686292267</c:v>
                </c:pt>
                <c:pt idx="213">
                  <c:v>9.1508677687802766</c:v>
                </c:pt>
                <c:pt idx="214">
                  <c:v>9.1143000044966662</c:v>
                </c:pt>
                <c:pt idx="215">
                  <c:v>9.0780000006911763</c:v>
                </c:pt>
                <c:pt idx="216">
                  <c:v>9.0419657967387845</c:v>
                </c:pt>
                <c:pt idx="217">
                  <c:v>9.0061954463707714</c:v>
                </c:pt>
                <c:pt idx="218">
                  <c:v>8.970687017569599</c:v>
                </c:pt>
                <c:pt idx="219">
                  <c:v>8.9354737116526426</c:v>
                </c:pt>
                <c:pt idx="220">
                  <c:v>8.9004482672281906</c:v>
                </c:pt>
                <c:pt idx="221">
                  <c:v>8.8657141519734353</c:v>
                </c:pt>
                <c:pt idx="222">
                  <c:v>8.8312343706515861</c:v>
                </c:pt>
                <c:pt idx="223">
                  <c:v>8.7970070609509268</c:v>
                </c:pt>
                <c:pt idx="224">
                  <c:v>8.7630303741961839</c:v>
                </c:pt>
                <c:pt idx="225">
                  <c:v>8.729302475248641</c:v>
                </c:pt>
                <c:pt idx="226">
                  <c:v>8.6958215424070389</c:v>
                </c:pt>
                <c:pt idx="227">
                  <c:v>8.6625857673091851</c:v>
                </c:pt>
                <c:pt idx="228">
                  <c:v>8.6295933548342632</c:v>
                </c:pt>
                <c:pt idx="229">
                  <c:v>8.5968425230058934</c:v>
                </c:pt>
                <c:pt idx="230">
                  <c:v>8.5643315028958789</c:v>
                </c:pt>
                <c:pt idx="231">
                  <c:v>8.5320585385286538</c:v>
                </c:pt>
                <c:pt idx="232">
                  <c:v>8.5000218867864596</c:v>
                </c:pt>
                <c:pt idx="233">
                  <c:v>8.4682198173151768</c:v>
                </c:pt>
                <c:pt idx="234">
                  <c:v>8.4366506124308813</c:v>
                </c:pt>
                <c:pt idx="235">
                  <c:v>8.4053125670270514</c:v>
                </c:pt>
                <c:pt idx="236">
                  <c:v>8.3742039884824884</c:v>
                </c:pt>
                <c:pt idx="237">
                  <c:v>8.3433231965698962</c:v>
                </c:pt>
                <c:pt idx="238">
                  <c:v>8.3126685233651081</c:v>
                </c:pt>
                <c:pt idx="239">
                  <c:v>8.2822383131570287</c:v>
                </c:pt>
                <c:pt idx="240">
                  <c:v>8.2520309223581787</c:v>
                </c:pt>
                <c:pt idx="241">
                  <c:v>8.2220745956756023</c:v>
                </c:pt>
                <c:pt idx="242">
                  <c:v>8.1922780847244354</c:v>
                </c:pt>
                <c:pt idx="243">
                  <c:v>8.1627294105370272</c:v>
                </c:pt>
                <c:pt idx="244">
                  <c:v>8.1333971008795061</c:v>
                </c:pt>
                <c:pt idx="245">
                  <c:v>8.1043085822349639</c:v>
                </c:pt>
                <c:pt idx="246">
                  <c:v>8.0753752496027857</c:v>
                </c:pt>
                <c:pt idx="247">
                  <c:v>8.046682574124592</c:v>
                </c:pt>
                <c:pt idx="248">
                  <c:v>8.0181999952890344</c:v>
                </c:pt>
                <c:pt idx="249">
                  <c:v>7.9899259747035192</c:v>
                </c:pt>
                <c:pt idx="250">
                  <c:v>7.9618869493229552</c:v>
                </c:pt>
                <c:pt idx="251">
                  <c:v>7.9339975109527323</c:v>
                </c:pt>
                <c:pt idx="252">
                  <c:v>7.90634004699589</c:v>
                </c:pt>
                <c:pt idx="253">
                  <c:v>7.8788850995427993</c:v>
                </c:pt>
                <c:pt idx="254">
                  <c:v>7.8516583396933788</c:v>
                </c:pt>
                <c:pt idx="255">
                  <c:v>7.8245768334521681</c:v>
                </c:pt>
                <c:pt idx="256">
                  <c:v>7.7977205815326949</c:v>
                </c:pt>
                <c:pt idx="257">
                  <c:v>7.7710609793946723</c:v>
                </c:pt>
                <c:pt idx="258">
                  <c:v>7.744596587107587</c:v>
                </c:pt>
                <c:pt idx="259">
                  <c:v>7.7183259752845466</c:v>
                </c:pt>
                <c:pt idx="260">
                  <c:v>7.6922477250050676</c:v>
                </c:pt>
                <c:pt idx="261">
                  <c:v>7.6663604277384456</c:v>
                </c:pt>
                <c:pt idx="262">
                  <c:v>7.6406626852676691</c:v>
                </c:pt>
                <c:pt idx="263">
                  <c:v>7.6151531096139067</c:v>
                </c:pt>
                <c:pt idx="264">
                  <c:v>7.5898303229615376</c:v>
                </c:pt>
                <c:pt idx="265">
                  <c:v>7.5646929575837287</c:v>
                </c:pt>
                <c:pt idx="266">
                  <c:v>7.5397396557685727</c:v>
                </c:pt>
                <c:pt idx="267">
                  <c:v>7.5149690697457423</c:v>
                </c:pt>
                <c:pt idx="268">
                  <c:v>7.4903798616137056</c:v>
                </c:pt>
                <c:pt idx="269">
                  <c:v>7.4659707032674563</c:v>
                </c:pt>
                <c:pt idx="270">
                  <c:v>7.4417402763267866</c:v>
                </c:pt>
                <c:pt idx="271">
                  <c:v>7.4176872720650753</c:v>
                </c:pt>
                <c:pt idx="272">
                  <c:v>7.3938103913385982</c:v>
                </c:pt>
                <c:pt idx="273">
                  <c:v>7.3701083445163702</c:v>
                </c:pt>
                <c:pt idx="274">
                  <c:v>7.3465798514104783</c:v>
                </c:pt>
                <c:pt idx="275">
                  <c:v>7.323223641206944</c:v>
                </c:pt>
                <c:pt idx="276">
                  <c:v>7.3000384523970769</c:v>
                </c:pt>
                <c:pt idx="277">
                  <c:v>7.2770230327093515</c:v>
                </c:pt>
                <c:pt idx="278">
                  <c:v>7.2541761390417525</c:v>
                </c:pt>
                <c:pt idx="279">
                  <c:v>7.2314965373946496</c:v>
                </c:pt>
                <c:pt idx="280">
                  <c:v>7.2089830028041346</c:v>
                </c:pt>
                <c:pt idx="281">
                  <c:v>7.186634319275865</c:v>
                </c:pt>
                <c:pt idx="282">
                  <c:v>7.1644492797193866</c:v>
                </c:pt>
                <c:pt idx="283">
                  <c:v>7.1424266858829331</c:v>
                </c:pt>
                <c:pt idx="284">
                  <c:v>7.120565348288709</c:v>
                </c:pt>
                <c:pt idx="285">
                  <c:v>7.098864086168641</c:v>
                </c:pt>
                <c:pt idx="286">
                  <c:v>7.0773217274006068</c:v>
                </c:pt>
                <c:pt idx="287">
                  <c:v>7.0559584146581793</c:v>
                </c:pt>
                <c:pt idx="288">
                  <c:v>7.0347302244848846</c:v>
                </c:pt>
                <c:pt idx="289">
                  <c:v>7.0136574736845381</c:v>
                </c:pt>
                <c:pt idx="290">
                  <c:v>6.9927181824822622</c:v>
                </c:pt>
                <c:pt idx="291">
                  <c:v>6.9719530568450567</c:v>
                </c:pt>
                <c:pt idx="292">
                  <c:v>6.9513399798790694</c:v>
                </c:pt>
                <c:pt idx="293">
                  <c:v>6.9308778382369152</c:v>
                </c:pt>
                <c:pt idx="294">
                  <c:v>6.9105655267234765</c:v>
                </c:pt>
                <c:pt idx="295">
                  <c:v>6.8904019482362173</c:v>
                </c:pt>
                <c:pt idx="296">
                  <c:v>6.8703860137059269</c:v>
                </c:pt>
                <c:pt idx="297">
                  <c:v>6.8505166420378991</c:v>
                </c:pt>
                <c:pt idx="298">
                  <c:v>6.8307927600535283</c:v>
                </c:pt>
                <c:pt idx="299">
                  <c:v>6.811213302432364</c:v>
                </c:pt>
                <c:pt idx="300">
                  <c:v>6.7917772116545567</c:v>
                </c:pt>
                <c:pt idx="301">
                  <c:v>6.7724834379437446</c:v>
                </c:pt>
                <c:pt idx="302">
                  <c:v>6.7533309392103558</c:v>
                </c:pt>
                <c:pt idx="303">
                  <c:v>6.7343186809953153</c:v>
                </c:pt>
                <c:pt idx="304">
                  <c:v>6.7154456364141843</c:v>
                </c:pt>
                <c:pt idx="305">
                  <c:v>6.696710786101681</c:v>
                </c:pt>
                <c:pt idx="306">
                  <c:v>6.6781131181566398</c:v>
                </c:pt>
                <c:pt idx="307">
                  <c:v>6.6596700218890543</c:v>
                </c:pt>
                <c:pt idx="308">
                  <c:v>6.6413253187572758</c:v>
                </c:pt>
                <c:pt idx="309">
                  <c:v>6.6231332003312584</c:v>
                </c:pt>
                <c:pt idx="310">
                  <c:v>6.6050742902219977</c:v>
                </c:pt>
                <c:pt idx="311">
                  <c:v>6.5871476130370059</c:v>
                </c:pt>
                <c:pt idx="312">
                  <c:v>6.5693522005259188</c:v>
                </c:pt>
                <c:pt idx="313">
                  <c:v>6.5516870915282048</c:v>
                </c:pt>
                <c:pt idx="314">
                  <c:v>6.5341513319212421</c:v>
                </c:pt>
                <c:pt idx="315">
                  <c:v>6.5167439745687936</c:v>
                </c:pt>
                <c:pt idx="316">
                  <c:v>6.4994640792698455</c:v>
                </c:pt>
                <c:pt idx="317">
                  <c:v>6.4823107127078252</c:v>
                </c:pt>
                <c:pt idx="318">
                  <c:v>6.4652829484001941</c:v>
                </c:pt>
                <c:pt idx="319">
                  <c:v>6.4483798666484065</c:v>
                </c:pt>
                <c:pt idx="320">
                  <c:v>6.4316005544882309</c:v>
                </c:pt>
                <c:pt idx="321">
                  <c:v>6.4149441056404433</c:v>
                </c:pt>
                <c:pt idx="322">
                  <c:v>6.3984260943239892</c:v>
                </c:pt>
                <c:pt idx="323">
                  <c:v>6.3819962058968311</c:v>
                </c:pt>
                <c:pt idx="324">
                  <c:v>6.3657029754288343</c:v>
                </c:pt>
                <c:pt idx="325">
                  <c:v>6.3495290490327623</c:v>
                </c:pt>
                <c:pt idx="326">
                  <c:v>6.3334895497563402</c:v>
                </c:pt>
                <c:pt idx="327">
                  <c:v>6.3175356205277939</c:v>
                </c:pt>
                <c:pt idx="328">
                  <c:v>6.3017143903993418</c:v>
                </c:pt>
                <c:pt idx="329">
                  <c:v>6.2860090082103692</c:v>
                </c:pt>
                <c:pt idx="330">
                  <c:v>6.2704341589074124</c:v>
                </c:pt>
                <c:pt idx="331">
                  <c:v>6.2549424007644436</c:v>
                </c:pt>
                <c:pt idx="332">
                  <c:v>6.2395794975471173</c:v>
                </c:pt>
                <c:pt idx="333">
                  <c:v>6.2243290862578968</c:v>
                </c:pt>
                <c:pt idx="334">
                  <c:v>6.2091903431960977</c:v>
                </c:pt>
                <c:pt idx="335">
                  <c:v>6.1941774234857299</c:v>
                </c:pt>
                <c:pt idx="336">
                  <c:v>6.1792445970648213</c:v>
                </c:pt>
                <c:pt idx="337">
                  <c:v>6.1644359765745982</c:v>
                </c:pt>
                <c:pt idx="338">
                  <c:v>6.1497357893829498</c:v>
                </c:pt>
                <c:pt idx="339">
                  <c:v>6.1351432415077323</c:v>
                </c:pt>
                <c:pt idx="340">
                  <c:v>6.120671977366051</c:v>
                </c:pt>
                <c:pt idx="341">
                  <c:v>6.1062779168043591</c:v>
                </c:pt>
                <c:pt idx="342">
                  <c:v>6.0920035809108608</c:v>
                </c:pt>
                <c:pt idx="343">
                  <c:v>6.0778337661188999</c:v>
                </c:pt>
                <c:pt idx="344">
                  <c:v>6.063767707092647</c:v>
                </c:pt>
                <c:pt idx="345">
                  <c:v>6.0498046441003055</c:v>
                </c:pt>
                <c:pt idx="346">
                  <c:v>6.0359438229730618</c:v>
                </c:pt>
                <c:pt idx="347">
                  <c:v>6.0221844950643639</c:v>
                </c:pt>
                <c:pt idx="348">
                  <c:v>6.0085259172094796</c:v>
                </c:pt>
                <c:pt idx="349">
                  <c:v>5.9949673516853608</c:v>
                </c:pt>
                <c:pt idx="350">
                  <c:v>5.9815080661707931</c:v>
                </c:pt>
                <c:pt idx="351">
                  <c:v>5.9681473337068454</c:v>
                </c:pt>
                <c:pt idx="352">
                  <c:v>5.9548844326576074</c:v>
                </c:pt>
                <c:pt idx="353">
                  <c:v>5.9417186466712044</c:v>
                </c:pt>
                <c:pt idx="354">
                  <c:v>5.9286492646411171</c:v>
                </c:pt>
                <c:pt idx="355">
                  <c:v>5.9156755806677657</c:v>
                </c:pt>
                <c:pt idx="356">
                  <c:v>5.9027968940203852</c:v>
                </c:pt>
                <c:pt idx="357">
                  <c:v>5.8900125090991775</c:v>
                </c:pt>
                <c:pt idx="358">
                  <c:v>5.8773217353977429</c:v>
                </c:pt>
                <c:pt idx="359">
                  <c:v>5.8647238874657832</c:v>
                </c:pt>
                <c:pt idx="360">
                  <c:v>5.8522182848720785</c:v>
                </c:pt>
                <c:pt idx="361">
                  <c:v>5.8398042521677329</c:v>
                </c:pt>
                <c:pt idx="362">
                  <c:v>5.827481118849704</c:v>
                </c:pt>
                <c:pt idx="363">
                  <c:v>5.8152482193245785</c:v>
                </c:pt>
                <c:pt idx="364">
                  <c:v>5.8031048928726126</c:v>
                </c:pt>
                <c:pt idx="365">
                  <c:v>5.7910624938242945</c:v>
                </c:pt>
                <c:pt idx="366">
                  <c:v>5.7790843404637817</c:v>
                </c:pt>
                <c:pt idx="367">
                  <c:v>5.767205817115979</c:v>
                </c:pt>
                <c:pt idx="368">
                  <c:v>5.7554142719893804</c:v>
                </c:pt>
                <c:pt idx="369">
                  <c:v>5.7437090682025582</c:v>
                </c:pt>
                <c:pt idx="370">
                  <c:v>5.7321011504297479</c:v>
                </c:pt>
                <c:pt idx="371">
                  <c:v>5.7205551604055795</c:v>
                </c:pt>
                <c:pt idx="372">
                  <c:v>5.7091052058134366</c:v>
                </c:pt>
                <c:pt idx="373">
                  <c:v>5.6977390913295416</c:v>
                </c:pt>
                <c:pt idx="374">
                  <c:v>5.6864562030506995</c:v>
                </c:pt>
                <c:pt idx="375">
                  <c:v>5.6752559315688993</c:v>
                </c:pt>
                <c:pt idx="376">
                  <c:v>5.6641376719384091</c:v>
                </c:pt>
                <c:pt idx="377">
                  <c:v>5.6531118200251926</c:v>
                </c:pt>
                <c:pt idx="378">
                  <c:v>5.642144790563961</c:v>
                </c:pt>
                <c:pt idx="379">
                  <c:v>5.6312689809470307</c:v>
                </c:pt>
                <c:pt idx="380">
                  <c:v>5.6204728073712982</c:v>
                </c:pt>
                <c:pt idx="381">
                  <c:v>5.6097556867170466</c:v>
                </c:pt>
                <c:pt idx="382">
                  <c:v>5.5991170401343302</c:v>
                </c:pt>
                <c:pt idx="383">
                  <c:v>5.5885562930117354</c:v>
                </c:pt>
                <c:pt idx="384">
                  <c:v>5.5780728749453257</c:v>
                </c:pt>
                <c:pt idx="385">
                  <c:v>5.5676662197078421</c:v>
                </c:pt>
                <c:pt idx="386">
                  <c:v>5.5573357652181059</c:v>
                </c:pt>
                <c:pt idx="387">
                  <c:v>5.547080953510684</c:v>
                </c:pt>
                <c:pt idx="388">
                  <c:v>5.5369113731049655</c:v>
                </c:pt>
                <c:pt idx="389">
                  <c:v>5.5267960469790811</c:v>
                </c:pt>
                <c:pt idx="390">
                  <c:v>5.5167748509440209</c:v>
                </c:pt>
                <c:pt idx="391">
                  <c:v>5.5068071175644802</c:v>
                </c:pt>
                <c:pt idx="392">
                  <c:v>5.4969222922404075</c:v>
                </c:pt>
                <c:pt idx="393">
                  <c:v>5.487109846664092</c:v>
                </c:pt>
                <c:pt idx="394">
                  <c:v>5.4773692508486409</c:v>
                </c:pt>
                <c:pt idx="395">
                  <c:v>5.4676999786878824</c:v>
                </c:pt>
                <c:pt idx="396">
                  <c:v>5.4581015079279611</c:v>
                </c:pt>
                <c:pt idx="397">
                  <c:v>5.4485733201391291</c:v>
                </c:pt>
                <c:pt idx="398">
                  <c:v>5.439114900687736</c:v>
                </c:pt>
                <c:pt idx="399">
                  <c:v>5.429725738708445</c:v>
                </c:pt>
                <c:pt idx="400">
                  <c:v>5.4204053270766206</c:v>
                </c:pt>
                <c:pt idx="401">
                  <c:v>5.4111531623809634</c:v>
                </c:pt>
                <c:pt idx="402">
                  <c:v>5.4019687448963012</c:v>
                </c:pt>
                <c:pt idx="403">
                  <c:v>5.3928515785566091</c:v>
                </c:pt>
                <c:pt idx="404">
                  <c:v>5.3838011709281997</c:v>
                </c:pt>
                <c:pt idx="405">
                  <c:v>5.3748170331831489</c:v>
                </c:pt>
                <c:pt idx="406">
                  <c:v>5.3658986800728785</c:v>
                </c:pt>
                <c:pt idx="407">
                  <c:v>5.3570544504927451</c:v>
                </c:pt>
                <c:pt idx="408">
                  <c:v>5.3482574045020463</c:v>
                </c:pt>
                <c:pt idx="409">
                  <c:v>5.3395335292061477</c:v>
                </c:pt>
                <c:pt idx="410">
                  <c:v>5.3308735328228938</c:v>
                </c:pt>
                <c:pt idx="411">
                  <c:v>5.3222855126772881</c:v>
                </c:pt>
                <c:pt idx="412">
                  <c:v>5.3137433092546598</c:v>
                </c:pt>
                <c:pt idx="413">
                  <c:v>5.3052721568371304</c:v>
                </c:pt>
                <c:pt idx="414">
                  <c:v>5.2968630328171793</c:v>
                </c:pt>
                <c:pt idx="415">
                  <c:v>5.2885237999475354</c:v>
                </c:pt>
                <c:pt idx="416">
                  <c:v>5.2802290565313079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A-4FC2-8C27-65224804B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P45_S6!$I$3:$I$420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P45_S6!$K$3:$K$420</c:f>
              <c:numCache>
                <c:formatCode>General</c:formatCode>
                <c:ptCount val="418"/>
                <c:pt idx="0">
                  <c:v>27.852146881369816</c:v>
                </c:pt>
                <c:pt idx="1">
                  <c:v>27.082700358238061</c:v>
                </c:pt>
                <c:pt idx="2">
                  <c:v>26.361609556565572</c:v>
                </c:pt>
                <c:pt idx="3">
                  <c:v>25.672000732634178</c:v>
                </c:pt>
                <c:pt idx="4">
                  <c:v>25.013094377346302</c:v>
                </c:pt>
                <c:pt idx="5">
                  <c:v>24.398479924194639</c:v>
                </c:pt>
                <c:pt idx="6">
                  <c:v>23.80319661182617</c:v>
                </c:pt>
                <c:pt idx="7">
                  <c:v>23.201755470313813</c:v>
                </c:pt>
                <c:pt idx="8">
                  <c:v>22.614120574105829</c:v>
                </c:pt>
                <c:pt idx="9">
                  <c:v>22.104910166324622</c:v>
                </c:pt>
                <c:pt idx="10">
                  <c:v>21.549353507804735</c:v>
                </c:pt>
                <c:pt idx="11">
                  <c:v>21.050007326920159</c:v>
                </c:pt>
                <c:pt idx="12">
                  <c:v>20.575319476370304</c:v>
                </c:pt>
                <c:pt idx="13">
                  <c:v>20.060529481108059</c:v>
                </c:pt>
                <c:pt idx="14">
                  <c:v>19.622081440332241</c:v>
                </c:pt>
                <c:pt idx="15">
                  <c:v>19.169161878482107</c:v>
                </c:pt>
                <c:pt idx="16">
                  <c:v>18.712169970174216</c:v>
                </c:pt>
                <c:pt idx="17">
                  <c:v>18.277532767085315</c:v>
                </c:pt>
                <c:pt idx="18">
                  <c:v>17.849104366451986</c:v>
                </c:pt>
                <c:pt idx="19">
                  <c:v>17.461714799825618</c:v>
                </c:pt>
                <c:pt idx="20">
                  <c:v>17.061045829590501</c:v>
                </c:pt>
                <c:pt idx="21">
                  <c:v>16.700980127301815</c:v>
                </c:pt>
                <c:pt idx="22">
                  <c:v>16.347575005830386</c:v>
                </c:pt>
                <c:pt idx="23">
                  <c:v>16.011029533089982</c:v>
                </c:pt>
                <c:pt idx="24">
                  <c:v>15.628954532472696</c:v>
                </c:pt>
                <c:pt idx="25">
                  <c:v>15.30176428504779</c:v>
                </c:pt>
                <c:pt idx="26">
                  <c:v>14.992984303144464</c:v>
                </c:pt>
                <c:pt idx="27">
                  <c:v>14.667517973103076</c:v>
                </c:pt>
                <c:pt idx="28">
                  <c:v>14.387270003690702</c:v>
                </c:pt>
                <c:pt idx="29">
                  <c:v>14.065111823624651</c:v>
                </c:pt>
                <c:pt idx="30">
                  <c:v>13.783120890218866</c:v>
                </c:pt>
                <c:pt idx="31">
                  <c:v>13.510581437497938</c:v>
                </c:pt>
                <c:pt idx="32">
                  <c:v>13.247280330047543</c:v>
                </c:pt>
                <c:pt idx="33">
                  <c:v>12.960182882303418</c:v>
                </c:pt>
                <c:pt idx="34">
                  <c:v>12.707212377807643</c:v>
                </c:pt>
                <c:pt idx="35">
                  <c:v>12.442419616483518</c:v>
                </c:pt>
                <c:pt idx="36">
                  <c:v>12.193095038729853</c:v>
                </c:pt>
                <c:pt idx="37">
                  <c:v>11.960335598483347</c:v>
                </c:pt>
                <c:pt idx="38">
                  <c:v>11.720032787093846</c:v>
                </c:pt>
                <c:pt idx="39">
                  <c:v>11.483532730187507</c:v>
                </c:pt>
                <c:pt idx="40">
                  <c:v>11.316344650395644</c:v>
                </c:pt>
                <c:pt idx="41">
                  <c:v>11.088999925432818</c:v>
                </c:pt>
                <c:pt idx="42">
                  <c:v>10.856732961236089</c:v>
                </c:pt>
                <c:pt idx="43">
                  <c:v>10.670821600478186</c:v>
                </c:pt>
                <c:pt idx="44">
                  <c:v>10.487861998569464</c:v>
                </c:pt>
                <c:pt idx="45">
                  <c:v>10.290691179462581</c:v>
                </c:pt>
                <c:pt idx="46">
                  <c:v>10.116171117127072</c:v>
                </c:pt>
                <c:pt idx="47">
                  <c:v>9.9147669851690683</c:v>
                </c:pt>
                <c:pt idx="48">
                  <c:v>9.7303051999855654</c:v>
                </c:pt>
                <c:pt idx="49">
                  <c:v>9.5809280738803118</c:v>
                </c:pt>
                <c:pt idx="50">
                  <c:v>9.3897713499542288</c:v>
                </c:pt>
                <c:pt idx="51">
                  <c:v>9.2008268915968969</c:v>
                </c:pt>
                <c:pt idx="52">
                  <c:v>9.0368756177835365</c:v>
                </c:pt>
                <c:pt idx="53">
                  <c:v>8.9059727515702569</c:v>
                </c:pt>
                <c:pt idx="54">
                  <c:v>8.7323377917315721</c:v>
                </c:pt>
                <c:pt idx="55">
                  <c:v>8.5897146283539616</c:v>
                </c:pt>
                <c:pt idx="56">
                  <c:v>8.4413103089002899</c:v>
                </c:pt>
                <c:pt idx="57">
                  <c:v>8.2802142727483918</c:v>
                </c:pt>
                <c:pt idx="58">
                  <c:v>8.1831750632952343</c:v>
                </c:pt>
                <c:pt idx="59">
                  <c:v>8.0132728848226868</c:v>
                </c:pt>
                <c:pt idx="60">
                  <c:v>7.863428801785294</c:v>
                </c:pt>
                <c:pt idx="61">
                  <c:v>7.7581375049747496</c:v>
                </c:pt>
                <c:pt idx="62">
                  <c:v>7.6351434698174669</c:v>
                </c:pt>
                <c:pt idx="63">
                  <c:v>7.4911528473543481</c:v>
                </c:pt>
                <c:pt idx="64">
                  <c:v>7.3562540929755054</c:v>
                </c:pt>
                <c:pt idx="65">
                  <c:v>7.2552849156756931</c:v>
                </c:pt>
                <c:pt idx="66">
                  <c:v>7.1550887068391882</c:v>
                </c:pt>
                <c:pt idx="67">
                  <c:v>7.0292412497659766</c:v>
                </c:pt>
                <c:pt idx="68">
                  <c:v>6.8954324521941084</c:v>
                </c:pt>
                <c:pt idx="69">
                  <c:v>6.763609376026773</c:v>
                </c:pt>
                <c:pt idx="70">
                  <c:v>6.6373368199682856</c:v>
                </c:pt>
                <c:pt idx="71">
                  <c:v>6.5499029635642705</c:v>
                </c:pt>
                <c:pt idx="72">
                  <c:v>6.4435467520215441</c:v>
                </c:pt>
                <c:pt idx="73">
                  <c:v>6.3295861369212867</c:v>
                </c:pt>
                <c:pt idx="74">
                  <c:v>6.2413854024524023</c:v>
                </c:pt>
                <c:pt idx="75">
                  <c:v>6.1413630050079169</c:v>
                </c:pt>
                <c:pt idx="76">
                  <c:v>6.045707398464149</c:v>
                </c:pt>
                <c:pt idx="77">
                  <c:v>5.9395113567700593</c:v>
                </c:pt>
                <c:pt idx="78">
                  <c:v>5.852815559416368</c:v>
                </c:pt>
                <c:pt idx="79">
                  <c:v>5.7544867264933446</c:v>
                </c:pt>
                <c:pt idx="80">
                  <c:v>5.6600856995943145</c:v>
                </c:pt>
                <c:pt idx="81">
                  <c:v>5.5823896991514577</c:v>
                </c:pt>
                <c:pt idx="82">
                  <c:v>5.5028779362072848</c:v>
                </c:pt>
                <c:pt idx="83">
                  <c:v>5.4328762102487946</c:v>
                </c:pt>
                <c:pt idx="84">
                  <c:v>5.3306800939320889</c:v>
                </c:pt>
                <c:pt idx="85">
                  <c:v>5.2217439335885283</c:v>
                </c:pt>
                <c:pt idx="86">
                  <c:v>5.172838840587203</c:v>
                </c:pt>
                <c:pt idx="87">
                  <c:v>5.1051506799180109</c:v>
                </c:pt>
                <c:pt idx="88">
                  <c:v>5.0240775007961034</c:v>
                </c:pt>
                <c:pt idx="89">
                  <c:v>4.9298312031847553</c:v>
                </c:pt>
                <c:pt idx="90">
                  <c:v>4.8710684926433654</c:v>
                </c:pt>
                <c:pt idx="91">
                  <c:v>4.8144143198081331</c:v>
                </c:pt>
                <c:pt idx="92">
                  <c:v>4.7342922809313022</c:v>
                </c:pt>
                <c:pt idx="93">
                  <c:v>4.637372280615188</c:v>
                </c:pt>
                <c:pt idx="94">
                  <c:v>4.5828474140689721</c:v>
                </c:pt>
                <c:pt idx="95">
                  <c:v>4.5254171556574025</c:v>
                </c:pt>
                <c:pt idx="96">
                  <c:v>4.4457357033711871</c:v>
                </c:pt>
                <c:pt idx="97">
                  <c:v>4.3909264979474578</c:v>
                </c:pt>
                <c:pt idx="98">
                  <c:v>4.3100369860465122</c:v>
                </c:pt>
                <c:pt idx="99">
                  <c:v>4.2538486068777814</c:v>
                </c:pt>
                <c:pt idx="100">
                  <c:v>4.1850275718687779</c:v>
                </c:pt>
                <c:pt idx="101">
                  <c:v>4.1168560621738166</c:v>
                </c:pt>
                <c:pt idx="102">
                  <c:v>4.0553243437115345</c:v>
                </c:pt>
                <c:pt idx="103">
                  <c:v>3.9805814327500579</c:v>
                </c:pt>
                <c:pt idx="104">
                  <c:v>3.9305640388743455</c:v>
                </c:pt>
                <c:pt idx="105">
                  <c:v>3.873468212623036</c:v>
                </c:pt>
                <c:pt idx="106">
                  <c:v>3.7944616204186228</c:v>
                </c:pt>
                <c:pt idx="107">
                  <c:v>3.730668018330606</c:v>
                </c:pt>
                <c:pt idx="108">
                  <c:v>3.6720012530515111</c:v>
                </c:pt>
                <c:pt idx="109">
                  <c:v>3.6236837132681674</c:v>
                </c:pt>
                <c:pt idx="110">
                  <c:v>3.5725433430997051</c:v>
                </c:pt>
                <c:pt idx="111">
                  <c:v>3.5293264804583884</c:v>
                </c:pt>
                <c:pt idx="112">
                  <c:v>3.4643390695373575</c:v>
                </c:pt>
                <c:pt idx="113">
                  <c:v>3.4088241564780981</c:v>
                </c:pt>
                <c:pt idx="114">
                  <c:v>3.3562807189306536</c:v>
                </c:pt>
                <c:pt idx="115">
                  <c:v>3.3249058088666041</c:v>
                </c:pt>
                <c:pt idx="116">
                  <c:v>3.2597266183858369</c:v>
                </c:pt>
                <c:pt idx="117">
                  <c:v>3.1968191741061007</c:v>
                </c:pt>
                <c:pt idx="118">
                  <c:v>3.1451870717447075</c:v>
                </c:pt>
                <c:pt idx="119">
                  <c:v>3.1079585705332806</c:v>
                </c:pt>
                <c:pt idx="120">
                  <c:v>3.0682804620087567</c:v>
                </c:pt>
                <c:pt idx="121">
                  <c:v>3.0077547350559732</c:v>
                </c:pt>
                <c:pt idx="122">
                  <c:v>2.9848046224644791</c:v>
                </c:pt>
                <c:pt idx="123">
                  <c:v>2.9256411181731785</c:v>
                </c:pt>
                <c:pt idx="124">
                  <c:v>2.8911517944801068</c:v>
                </c:pt>
                <c:pt idx="125">
                  <c:v>2.842170897038371</c:v>
                </c:pt>
                <c:pt idx="126">
                  <c:v>2.8601183487676058</c:v>
                </c:pt>
                <c:pt idx="127">
                  <c:v>2.7920197643718767</c:v>
                </c:pt>
                <c:pt idx="128">
                  <c:v>2.7223603705642936</c:v>
                </c:pt>
                <c:pt idx="129">
                  <c:v>2.7206535477950884</c:v>
                </c:pt>
                <c:pt idx="130">
                  <c:v>2.6689297769878637</c:v>
                </c:pt>
                <c:pt idx="131">
                  <c:v>2.6113495831468931</c:v>
                </c:pt>
                <c:pt idx="132">
                  <c:v>2.6144623060122703</c:v>
                </c:pt>
                <c:pt idx="133">
                  <c:v>2.5663648567083115</c:v>
                </c:pt>
                <c:pt idx="134">
                  <c:v>2.5448346854900423</c:v>
                </c:pt>
                <c:pt idx="135">
                  <c:v>2.478863432199816</c:v>
                </c:pt>
                <c:pt idx="136">
                  <c:v>2.4541823581099909</c:v>
                </c:pt>
                <c:pt idx="137">
                  <c:v>2.4221316361920064</c:v>
                </c:pt>
                <c:pt idx="138">
                  <c:v>2.3684334082565646</c:v>
                </c:pt>
                <c:pt idx="139">
                  <c:v>2.3379875681685029</c:v>
                </c:pt>
                <c:pt idx="140">
                  <c:v>2.3039546828648749</c:v>
                </c:pt>
                <c:pt idx="141">
                  <c:v>2.245108607169418</c:v>
                </c:pt>
                <c:pt idx="142">
                  <c:v>2.2336177934086257</c:v>
                </c:pt>
                <c:pt idx="143">
                  <c:v>2.2059533886076821</c:v>
                </c:pt>
                <c:pt idx="144">
                  <c:v>2.1625132802999278</c:v>
                </c:pt>
                <c:pt idx="145">
                  <c:v>2.1415694670147296</c:v>
                </c:pt>
                <c:pt idx="146">
                  <c:v>2.1082625582359351</c:v>
                </c:pt>
                <c:pt idx="147">
                  <c:v>2.074682862005182</c:v>
                </c:pt>
                <c:pt idx="148">
                  <c:v>2.0710682888012015</c:v>
                </c:pt>
                <c:pt idx="149">
                  <c:v>2.037849095386326</c:v>
                </c:pt>
                <c:pt idx="150">
                  <c:v>2.0101602045801679</c:v>
                </c:pt>
                <c:pt idx="151">
                  <c:v>1.964829343675625</c:v>
                </c:pt>
                <c:pt idx="152">
                  <c:v>1.9056586197134766</c:v>
                </c:pt>
                <c:pt idx="153">
                  <c:v>1.8736995727792731</c:v>
                </c:pt>
                <c:pt idx="154">
                  <c:v>1.8680944334772132</c:v>
                </c:pt>
                <c:pt idx="155">
                  <c:v>1.8652155456544968</c:v>
                </c:pt>
                <c:pt idx="156">
                  <c:v>1.8314532423472871</c:v>
                </c:pt>
                <c:pt idx="157">
                  <c:v>1.7864196065461018</c:v>
                </c:pt>
                <c:pt idx="158">
                  <c:v>1.7611050217337623</c:v>
                </c:pt>
                <c:pt idx="159">
                  <c:v>1.737449286827615</c:v>
                </c:pt>
                <c:pt idx="160">
                  <c:v>1.7201668895548656</c:v>
                </c:pt>
                <c:pt idx="161">
                  <c:v>1.6664585074676772</c:v>
                </c:pt>
                <c:pt idx="162">
                  <c:v>1.6561872175496231</c:v>
                </c:pt>
                <c:pt idx="163">
                  <c:v>1.6447808540286646</c:v>
                </c:pt>
                <c:pt idx="164">
                  <c:v>1.6249393142994888</c:v>
                </c:pt>
                <c:pt idx="165">
                  <c:v>1.585370246770669</c:v>
                </c:pt>
                <c:pt idx="166">
                  <c:v>1.55511919381608</c:v>
                </c:pt>
                <c:pt idx="167">
                  <c:v>1.5347557241653875</c:v>
                </c:pt>
                <c:pt idx="168">
                  <c:v>1.5435891851497006</c:v>
                </c:pt>
                <c:pt idx="169">
                  <c:v>1.4930340219624458</c:v>
                </c:pt>
                <c:pt idx="170">
                  <c:v>1.4860110412804084</c:v>
                </c:pt>
                <c:pt idx="171">
                  <c:v>1.4825339232507029</c:v>
                </c:pt>
                <c:pt idx="172">
                  <c:v>1.4484525315702457</c:v>
                </c:pt>
                <c:pt idx="173">
                  <c:v>1.4524873791249457</c:v>
                </c:pt>
                <c:pt idx="174">
                  <c:v>1.4015670585594586</c:v>
                </c:pt>
                <c:pt idx="175">
                  <c:v>1.3739239261304861</c:v>
                </c:pt>
                <c:pt idx="176">
                  <c:v>1.3649759233328058</c:v>
                </c:pt>
                <c:pt idx="177">
                  <c:v>1.3698800057862193</c:v>
                </c:pt>
                <c:pt idx="178">
                  <c:v>1.3271657643403501</c:v>
                </c:pt>
                <c:pt idx="179">
                  <c:v>1.3249884450005436</c:v>
                </c:pt>
                <c:pt idx="180">
                  <c:v>1.326776782775416</c:v>
                </c:pt>
                <c:pt idx="181">
                  <c:v>1.2983629505971217</c:v>
                </c:pt>
                <c:pt idx="182">
                  <c:v>1.2743679370090673</c:v>
                </c:pt>
                <c:pt idx="183">
                  <c:v>1.2335609066465261</c:v>
                </c:pt>
                <c:pt idx="184">
                  <c:v>1.2510495802347641</c:v>
                </c:pt>
                <c:pt idx="185">
                  <c:v>1.2196293158653371</c:v>
                </c:pt>
                <c:pt idx="186">
                  <c:v>1.186613032362227</c:v>
                </c:pt>
                <c:pt idx="187">
                  <c:v>1.1745486395067424</c:v>
                </c:pt>
                <c:pt idx="188">
                  <c:v>1.1621508543162848</c:v>
                </c:pt>
                <c:pt idx="189">
                  <c:v>1.1450498203668296</c:v>
                </c:pt>
                <c:pt idx="190">
                  <c:v>1.1053365563256063</c:v>
                </c:pt>
                <c:pt idx="191">
                  <c:v>1.0991418438733538</c:v>
                </c:pt>
                <c:pt idx="192">
                  <c:v>1.0765856077521374</c:v>
                </c:pt>
                <c:pt idx="193">
                  <c:v>1.0669412921719339</c:v>
                </c:pt>
                <c:pt idx="194">
                  <c:v>1.0263188373461893</c:v>
                </c:pt>
                <c:pt idx="195">
                  <c:v>1.0084191892585808</c:v>
                </c:pt>
                <c:pt idx="196">
                  <c:v>1.0083725770185454</c:v>
                </c:pt>
                <c:pt idx="197">
                  <c:v>0.99036092705473922</c:v>
                </c:pt>
                <c:pt idx="198">
                  <c:v>0.95023877943636592</c:v>
                </c:pt>
                <c:pt idx="199">
                  <c:v>0.92965553411435564</c:v>
                </c:pt>
                <c:pt idx="200">
                  <c:v>0.94195087794754429</c:v>
                </c:pt>
                <c:pt idx="201">
                  <c:v>0.92977725398750777</c:v>
                </c:pt>
                <c:pt idx="202">
                  <c:v>0.88766496476576606</c:v>
                </c:pt>
                <c:pt idx="203">
                  <c:v>0.88478850939921694</c:v>
                </c:pt>
                <c:pt idx="204">
                  <c:v>0.87522893559825377</c:v>
                </c:pt>
                <c:pt idx="205">
                  <c:v>0.84985053616001682</c:v>
                </c:pt>
                <c:pt idx="206">
                  <c:v>0.83046388933973969</c:v>
                </c:pt>
                <c:pt idx="207">
                  <c:v>0.81994487293642326</c:v>
                </c:pt>
                <c:pt idx="208">
                  <c:v>0.81979604395271466</c:v>
                </c:pt>
                <c:pt idx="209">
                  <c:v>0.78927488244515343</c:v>
                </c:pt>
                <c:pt idx="210">
                  <c:v>0.78930095314787407</c:v>
                </c:pt>
                <c:pt idx="211">
                  <c:v>0.77750326506593925</c:v>
                </c:pt>
                <c:pt idx="212">
                  <c:v>0.74366647497274119</c:v>
                </c:pt>
                <c:pt idx="213">
                  <c:v>0.70984421250532304</c:v>
                </c:pt>
                <c:pt idx="214">
                  <c:v>0.72678972543456644</c:v>
                </c:pt>
                <c:pt idx="215">
                  <c:v>0.71645032672625164</c:v>
                </c:pt>
                <c:pt idx="216">
                  <c:v>0.72735731825188066</c:v>
                </c:pt>
                <c:pt idx="217">
                  <c:v>0.70336665890269945</c:v>
                </c:pt>
                <c:pt idx="218">
                  <c:v>0.70172582994804933</c:v>
                </c:pt>
                <c:pt idx="219">
                  <c:v>0.7144898146942017</c:v>
                </c:pt>
                <c:pt idx="220">
                  <c:v>0.70736697101596679</c:v>
                </c:pt>
                <c:pt idx="221">
                  <c:v>0.67878732407831144</c:v>
                </c:pt>
                <c:pt idx="222">
                  <c:v>0.69063575239672459</c:v>
                </c:pt>
                <c:pt idx="223">
                  <c:v>0.67876284715635848</c:v>
                </c:pt>
                <c:pt idx="224">
                  <c:v>0.65155281319130109</c:v>
                </c:pt>
                <c:pt idx="225">
                  <c:v>0.66280325294499198</c:v>
                </c:pt>
                <c:pt idx="226">
                  <c:v>0.63551278981592174</c:v>
                </c:pt>
                <c:pt idx="227">
                  <c:v>0.63748078203790493</c:v>
                </c:pt>
                <c:pt idx="228">
                  <c:v>0.634751982943495</c:v>
                </c:pt>
                <c:pt idx="229">
                  <c:v>0.62025181337851498</c:v>
                </c:pt>
                <c:pt idx="230">
                  <c:v>0.59602462364283926</c:v>
                </c:pt>
                <c:pt idx="231">
                  <c:v>0.59519487883492483</c:v>
                </c:pt>
                <c:pt idx="232">
                  <c:v>0.57153094717745889</c:v>
                </c:pt>
                <c:pt idx="233">
                  <c:v>0.5931344559064512</c:v>
                </c:pt>
                <c:pt idx="234">
                  <c:v>0.52318717152649519</c:v>
                </c:pt>
                <c:pt idx="235">
                  <c:v>0.51204523362577525</c:v>
                </c:pt>
                <c:pt idx="236">
                  <c:v>0.49006404931440883</c:v>
                </c:pt>
                <c:pt idx="237">
                  <c:v>0.5070181905161173</c:v>
                </c:pt>
                <c:pt idx="238">
                  <c:v>0.47563337128149619</c:v>
                </c:pt>
                <c:pt idx="239">
                  <c:v>0.47012825998791397</c:v>
                </c:pt>
                <c:pt idx="240">
                  <c:v>0.44201914920749241</c:v>
                </c:pt>
                <c:pt idx="241">
                  <c:v>0.46540202088771315</c:v>
                </c:pt>
                <c:pt idx="242">
                  <c:v>0.46719597944028934</c:v>
                </c:pt>
                <c:pt idx="243">
                  <c:v>0.43524778256511243</c:v>
                </c:pt>
                <c:pt idx="244">
                  <c:v>0.44477451919148564</c:v>
                </c:pt>
                <c:pt idx="245">
                  <c:v>0.44085406298507468</c:v>
                </c:pt>
                <c:pt idx="246">
                  <c:v>0.42485579598574819</c:v>
                </c:pt>
                <c:pt idx="247">
                  <c:v>0.41143624080196461</c:v>
                </c:pt>
                <c:pt idx="248">
                  <c:v>0.44248622005952659</c:v>
                </c:pt>
                <c:pt idx="249">
                  <c:v>0.39556257038454185</c:v>
                </c:pt>
                <c:pt idx="250">
                  <c:v>0.41125433953083246</c:v>
                </c:pt>
                <c:pt idx="251">
                  <c:v>0.40244633366741667</c:v>
                </c:pt>
                <c:pt idx="252">
                  <c:v>0.39788257068769128</c:v>
                </c:pt>
                <c:pt idx="253">
                  <c:v>0.39590994457972933</c:v>
                </c:pt>
                <c:pt idx="254">
                  <c:v>0.40961610421977146</c:v>
                </c:pt>
                <c:pt idx="255">
                  <c:v>0.36941509330178596</c:v>
                </c:pt>
                <c:pt idx="256">
                  <c:v>0.39465727300049819</c:v>
                </c:pt>
                <c:pt idx="257">
                  <c:v>0.36723420991336531</c:v>
                </c:pt>
                <c:pt idx="258">
                  <c:v>0.35755692475055495</c:v>
                </c:pt>
                <c:pt idx="259">
                  <c:v>0.36804323530423949</c:v>
                </c:pt>
                <c:pt idx="260">
                  <c:v>0.36911179983777637</c:v>
                </c:pt>
                <c:pt idx="261">
                  <c:v>0.37015649805591194</c:v>
                </c:pt>
                <c:pt idx="262">
                  <c:v>0.33864145263511614</c:v>
                </c:pt>
                <c:pt idx="263">
                  <c:v>0.34190545756573415</c:v>
                </c:pt>
                <c:pt idx="264">
                  <c:v>0.3310780120396134</c:v>
                </c:pt>
                <c:pt idx="265">
                  <c:v>0.33080318972014339</c:v>
                </c:pt>
                <c:pt idx="266">
                  <c:v>0.32222601238633558</c:v>
                </c:pt>
                <c:pt idx="267">
                  <c:v>0.34844370190296992</c:v>
                </c:pt>
                <c:pt idx="268">
                  <c:v>0.33753601501511588</c:v>
                </c:pt>
                <c:pt idx="269">
                  <c:v>0.32409502185457084</c:v>
                </c:pt>
                <c:pt idx="270">
                  <c:v>0.3110378372728978</c:v>
                </c:pt>
                <c:pt idx="271">
                  <c:v>0.32967712017713391</c:v>
                </c:pt>
                <c:pt idx="272">
                  <c:v>0.29555791812882432</c:v>
                </c:pt>
                <c:pt idx="273">
                  <c:v>0.2945449688386742</c:v>
                </c:pt>
                <c:pt idx="274">
                  <c:v>0.27220289506406481</c:v>
                </c:pt>
                <c:pt idx="275">
                  <c:v>0.24127584322209195</c:v>
                </c:pt>
                <c:pt idx="276">
                  <c:v>0.28022176029199097</c:v>
                </c:pt>
                <c:pt idx="277">
                  <c:v>0.25200747624848474</c:v>
                </c:pt>
                <c:pt idx="278">
                  <c:v>0.25596440895644351</c:v>
                </c:pt>
                <c:pt idx="279">
                  <c:v>0.25514669085478031</c:v>
                </c:pt>
                <c:pt idx="280">
                  <c:v>0.21427569101407032</c:v>
                </c:pt>
                <c:pt idx="281">
                  <c:v>0.21916799676485332</c:v>
                </c:pt>
                <c:pt idx="282">
                  <c:v>0.20856522953782802</c:v>
                </c:pt>
                <c:pt idx="283">
                  <c:v>0.20400926126345845</c:v>
                </c:pt>
                <c:pt idx="284">
                  <c:v>0.21283655091129047</c:v>
                </c:pt>
                <c:pt idx="285">
                  <c:v>0.20570997228816243</c:v>
                </c:pt>
                <c:pt idx="286">
                  <c:v>0.18808489491472857</c:v>
                </c:pt>
                <c:pt idx="287">
                  <c:v>0.21912391646032056</c:v>
                </c:pt>
                <c:pt idx="288">
                  <c:v>0.22061270067319466</c:v>
                </c:pt>
                <c:pt idx="289">
                  <c:v>0.20223715216021648</c:v>
                </c:pt>
                <c:pt idx="290">
                  <c:v>0.16165409621480123</c:v>
                </c:pt>
                <c:pt idx="291">
                  <c:v>0.17348177965650932</c:v>
                </c:pt>
                <c:pt idx="292">
                  <c:v>0.16585668676238893</c:v>
                </c:pt>
                <c:pt idx="293">
                  <c:v>0.16581889496730734</c:v>
                </c:pt>
                <c:pt idx="294">
                  <c:v>0.18714864472509235</c:v>
                </c:pt>
                <c:pt idx="295">
                  <c:v>0.12665921925168969</c:v>
                </c:pt>
                <c:pt idx="296">
                  <c:v>0.15111545703629134</c:v>
                </c:pt>
                <c:pt idx="297">
                  <c:v>0.15403467966967679</c:v>
                </c:pt>
                <c:pt idx="298">
                  <c:v>0.16479342367354219</c:v>
                </c:pt>
                <c:pt idx="299">
                  <c:v>0.15308150279236662</c:v>
                </c:pt>
                <c:pt idx="300">
                  <c:v>0.13944197027688182</c:v>
                </c:pt>
                <c:pt idx="301">
                  <c:v>0.14135954049290544</c:v>
                </c:pt>
                <c:pt idx="302">
                  <c:v>0.16090945507641619</c:v>
                </c:pt>
                <c:pt idx="303">
                  <c:v>0.15021985178183986</c:v>
                </c:pt>
                <c:pt idx="304">
                  <c:v>0.11705056441721845</c:v>
                </c:pt>
                <c:pt idx="305">
                  <c:v>0.1394769651081619</c:v>
                </c:pt>
                <c:pt idx="306">
                  <c:v>0.10533820284774598</c:v>
                </c:pt>
                <c:pt idx="307">
                  <c:v>0.10922843652956578</c:v>
                </c:pt>
                <c:pt idx="308">
                  <c:v>9.4654633118923276E-2</c:v>
                </c:pt>
                <c:pt idx="309">
                  <c:v>0.10929483613681641</c:v>
                </c:pt>
                <c:pt idx="310">
                  <c:v>7.8042729955743448E-2</c:v>
                </c:pt>
                <c:pt idx="311">
                  <c:v>9.6652575138326091E-2</c:v>
                </c:pt>
                <c:pt idx="312">
                  <c:v>5.9551638553523974E-2</c:v>
                </c:pt>
                <c:pt idx="313">
                  <c:v>6.346505455248648E-2</c:v>
                </c:pt>
                <c:pt idx="314">
                  <c:v>4.2955138293941306E-2</c:v>
                </c:pt>
                <c:pt idx="315">
                  <c:v>4.5871162345485245E-2</c:v>
                </c:pt>
                <c:pt idx="316">
                  <c:v>6.6437914869491299E-2</c:v>
                </c:pt>
                <c:pt idx="317">
                  <c:v>4.0047027325306468E-2</c:v>
                </c:pt>
                <c:pt idx="318">
                  <c:v>5.761969366568799E-2</c:v>
                </c:pt>
                <c:pt idx="319">
                  <c:v>3.2251744007279343E-2</c:v>
                </c:pt>
                <c:pt idx="320">
                  <c:v>2.8350509016710854E-2</c:v>
                </c:pt>
                <c:pt idx="321">
                  <c:v>3.5178948340865331E-2</c:v>
                </c:pt>
                <c:pt idx="322">
                  <c:v>3.7113075192688583E-2</c:v>
                </c:pt>
                <c:pt idx="323">
                  <c:v>2.7372905257513926E-2</c:v>
                </c:pt>
                <c:pt idx="324">
                  <c:v>1.9554405100247266E-2</c:v>
                </c:pt>
                <c:pt idx="325">
                  <c:v>4.5931414497558262E-2</c:v>
                </c:pt>
                <c:pt idx="326">
                  <c:v>4.1020664141734789E-2</c:v>
                </c:pt>
                <c:pt idx="327">
                  <c:v>3.8108384083127403E-2</c:v>
                </c:pt>
                <c:pt idx="328">
                  <c:v>2.7353802618157765E-2</c:v>
                </c:pt>
                <c:pt idx="329">
                  <c:v>4.5917437696470151E-2</c:v>
                </c:pt>
                <c:pt idx="330">
                  <c:v>3.4190104729651519E-2</c:v>
                </c:pt>
                <c:pt idx="331">
                  <c:v>1.5634984699670493E-2</c:v>
                </c:pt>
                <c:pt idx="332">
                  <c:v>3.1272142024238454E-2</c:v>
                </c:pt>
                <c:pt idx="333">
                  <c:v>4.6908368235146214E-2</c:v>
                </c:pt>
                <c:pt idx="334">
                  <c:v>6.8362800480085703E-3</c:v>
                </c:pt>
                <c:pt idx="335">
                  <c:v>2.5389546794765832E-2</c:v>
                </c:pt>
                <c:pt idx="336">
                  <c:v>-4.8811366516285761E-3</c:v>
                </c:pt>
                <c:pt idx="337">
                  <c:v>2.1474801016536899E-2</c:v>
                </c:pt>
                <c:pt idx="338">
                  <c:v>3.0238262188875643E-2</c:v>
                </c:pt>
                <c:pt idx="339">
                  <c:v>6.4354645604838182E-2</c:v>
                </c:pt>
                <c:pt idx="340">
                  <c:v>3.8017579465025333E-2</c:v>
                </c:pt>
                <c:pt idx="341">
                  <c:v>4.4786706247733815E-2</c:v>
                </c:pt>
                <c:pt idx="342">
                  <c:v>4.7691543607402236E-2</c:v>
                </c:pt>
                <c:pt idx="343">
                  <c:v>4.7689972149621403E-2</c:v>
                </c:pt>
                <c:pt idx="344">
                  <c:v>3.987875640960626E-2</c:v>
                </c:pt>
                <c:pt idx="345">
                  <c:v>6.0264572546877365E-2</c:v>
                </c:pt>
                <c:pt idx="346">
                  <c:v>4.566955540517869E-2</c:v>
                </c:pt>
                <c:pt idx="347">
                  <c:v>7.6710725816027642E-2</c:v>
                </c:pt>
                <c:pt idx="348">
                  <c:v>7.8645271774660117E-2</c:v>
                </c:pt>
                <c:pt idx="349">
                  <c:v>8.2475309568548108E-2</c:v>
                </c:pt>
                <c:pt idx="350">
                  <c:v>5.5284271194822349E-2</c:v>
                </c:pt>
                <c:pt idx="351">
                  <c:v>6.8851559892839198E-2</c:v>
                </c:pt>
                <c:pt idx="352">
                  <c:v>6.4897173856753573E-2</c:v>
                </c:pt>
                <c:pt idx="353">
                  <c:v>7.0712107476166589E-2</c:v>
                </c:pt>
                <c:pt idx="354">
                  <c:v>7.8502570793617471E-2</c:v>
                </c:pt>
                <c:pt idx="355">
                  <c:v>6.8742551844154814E-2</c:v>
                </c:pt>
                <c:pt idx="356">
                  <c:v>7.2604899988856691E-2</c:v>
                </c:pt>
                <c:pt idx="357">
                  <c:v>8.3291017116588359E-2</c:v>
                </c:pt>
                <c:pt idx="358">
                  <c:v>7.9384999837431428E-2</c:v>
                </c:pt>
                <c:pt idx="359">
                  <c:v>8.23260261373399E-2</c:v>
                </c:pt>
                <c:pt idx="360">
                  <c:v>7.3627018377655035E-2</c:v>
                </c:pt>
                <c:pt idx="361">
                  <c:v>7.5525928154257696E-2</c:v>
                </c:pt>
                <c:pt idx="362">
                  <c:v>7.1674655089439418E-2</c:v>
                </c:pt>
                <c:pt idx="363">
                  <c:v>5.9113401140423689E-2</c:v>
                </c:pt>
                <c:pt idx="364">
                  <c:v>6.8787873481570894E-2</c:v>
                </c:pt>
                <c:pt idx="365">
                  <c:v>6.4929112175804563E-2</c:v>
                </c:pt>
                <c:pt idx="366">
                  <c:v>6.587550954614331E-2</c:v>
                </c:pt>
                <c:pt idx="367">
                  <c:v>2.5199513632918245E-2</c:v>
                </c:pt>
                <c:pt idx="368">
                  <c:v>3.1024151637711179E-2</c:v>
                </c:pt>
                <c:pt idx="369">
                  <c:v>4.4603513299192432E-2</c:v>
                </c:pt>
                <c:pt idx="370">
                  <c:v>2.1347462355248502E-2</c:v>
                </c:pt>
                <c:pt idx="371">
                  <c:v>2.9100329276462709E-3</c:v>
                </c:pt>
                <c:pt idx="372">
                  <c:v>5.8209069605202664E-3</c:v>
                </c:pt>
                <c:pt idx="373">
                  <c:v>1.2619757613582585E-2</c:v>
                </c:pt>
                <c:pt idx="374">
                  <c:v>1.3597256061896417E-2</c:v>
                </c:pt>
                <c:pt idx="375">
                  <c:v>-1.0688302896186008E-2</c:v>
                </c:pt>
                <c:pt idx="376">
                  <c:v>-8.7441121513341397E-3</c:v>
                </c:pt>
                <c:pt idx="377">
                  <c:v>9.7179816742557837E-3</c:v>
                </c:pt>
                <c:pt idx="378">
                  <c:v>-1.9447160322481886E-2</c:v>
                </c:pt>
                <c:pt idx="379">
                  <c:v>-9.7259494624541082E-4</c:v>
                </c:pt>
                <c:pt idx="380">
                  <c:v>-3.3074762641987922E-2</c:v>
                </c:pt>
                <c:pt idx="381">
                  <c:v>-3.6013999325773823E-2</c:v>
                </c:pt>
                <c:pt idx="382">
                  <c:v>-3.5052892172485521E-2</c:v>
                </c:pt>
                <c:pt idx="383">
                  <c:v>-6.9113182932150435E-2</c:v>
                </c:pt>
                <c:pt idx="384">
                  <c:v>-5.6462191925963294E-2</c:v>
                </c:pt>
                <c:pt idx="385">
                  <c:v>-5.3580937089991593E-2</c:v>
                </c:pt>
                <c:pt idx="386">
                  <c:v>-6.0454364053029806E-2</c:v>
                </c:pt>
                <c:pt idx="387">
                  <c:v>-3.8040302835310284E-2</c:v>
                </c:pt>
                <c:pt idx="388">
                  <c:v>-2.7312880723110406E-2</c:v>
                </c:pt>
                <c:pt idx="389">
                  <c:v>-6.629275002425912E-2</c:v>
                </c:pt>
                <c:pt idx="390">
                  <c:v>-4.0948360275681779E-2</c:v>
                </c:pt>
                <c:pt idx="391">
                  <c:v>-5.9468103789346527E-2</c:v>
                </c:pt>
                <c:pt idx="392">
                  <c:v>-5.3623914748871106E-2</c:v>
                </c:pt>
                <c:pt idx="393">
                  <c:v>-4.5826492867800467E-2</c:v>
                </c:pt>
                <c:pt idx="394">
                  <c:v>-4.6800443204167132E-2</c:v>
                </c:pt>
                <c:pt idx="395">
                  <c:v>-3.6062961261454488E-2</c:v>
                </c:pt>
                <c:pt idx="396">
                  <c:v>-4.8726817479956462E-2</c:v>
                </c:pt>
                <c:pt idx="397">
                  <c:v>-4.0932012222555839E-2</c:v>
                </c:pt>
                <c:pt idx="398">
                  <c:v>-4.8725370621480121E-2</c:v>
                </c:pt>
                <c:pt idx="399">
                  <c:v>-5.2627393785057215E-2</c:v>
                </c:pt>
                <c:pt idx="400">
                  <c:v>-3.0215312309474232E-2</c:v>
                </c:pt>
                <c:pt idx="401">
                  <c:v>-5.0662685018586999E-2</c:v>
                </c:pt>
                <c:pt idx="402">
                  <c:v>-6.2368268626855829E-2</c:v>
                </c:pt>
                <c:pt idx="403">
                  <c:v>-4.5792179267918579E-2</c:v>
                </c:pt>
                <c:pt idx="404">
                  <c:v>-5.358765333144213E-2</c:v>
                </c:pt>
                <c:pt idx="405">
                  <c:v>-6.2367445565878386E-2</c:v>
                </c:pt>
                <c:pt idx="406">
                  <c:v>-5.6552402305460298E-2</c:v>
                </c:pt>
                <c:pt idx="407">
                  <c:v>-4.5798524164937439E-2</c:v>
                </c:pt>
                <c:pt idx="408">
                  <c:v>-5.3561504825176E-2</c:v>
                </c:pt>
                <c:pt idx="409">
                  <c:v>-4.0923370595395581E-2</c:v>
                </c:pt>
                <c:pt idx="410">
                  <c:v>-6.3342772824150434E-2</c:v>
                </c:pt>
                <c:pt idx="411">
                  <c:v>-6.2373207448956698E-2</c:v>
                </c:pt>
                <c:pt idx="412">
                  <c:v>-6.3389201074359969E-2</c:v>
                </c:pt>
                <c:pt idx="413">
                  <c:v>-6.4359957164599427E-2</c:v>
                </c:pt>
                <c:pt idx="414">
                  <c:v>-5.1685726094234406E-2</c:v>
                </c:pt>
                <c:pt idx="415">
                  <c:v>-6.8265518854188342E-2</c:v>
                </c:pt>
                <c:pt idx="416">
                  <c:v>-4.9735157130122422E-2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1-4441-8789-37991A23B88E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P45_S6!$I$3:$I$420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P45_S6!$J$3:$J$420</c:f>
              <c:numCache>
                <c:formatCode>General</c:formatCode>
                <c:ptCount val="418"/>
                <c:pt idx="0">
                  <c:v>25.984030650920506</c:v>
                </c:pt>
                <c:pt idx="1">
                  <c:v>25.481124765245973</c:v>
                </c:pt>
                <c:pt idx="2">
                  <c:v>24.988040656251123</c:v>
                </c:pt>
                <c:pt idx="3">
                  <c:v>24.504586504154378</c:v>
                </c:pt>
                <c:pt idx="4">
                  <c:v>24.030574235423924</c:v>
                </c:pt>
                <c:pt idx="5">
                  <c:v>23.565819449613276</c:v>
                </c:pt>
                <c:pt idx="6">
                  <c:v>23.110141347625735</c:v>
                </c:pt>
                <c:pt idx="7">
                  <c:v>22.66336266137985</c:v>
                </c:pt>
                <c:pt idx="8">
                  <c:v>22.225309584848524</c:v>
                </c:pt>
                <c:pt idx="9">
                  <c:v>21.795811706444912</c:v>
                </c:pt>
                <c:pt idx="10">
                  <c:v>21.374701942728844</c:v>
                </c:pt>
                <c:pt idx="11">
                  <c:v>20.961816473407954</c:v>
                </c:pt>
                <c:pt idx="12">
                  <c:v>20.556994677608234</c:v>
                </c:pt>
                <c:pt idx="13">
                  <c:v>20.160079071389259</c:v>
                </c:pt>
                <c:pt idx="14">
                  <c:v>19.770915246479692</c:v>
                </c:pt>
                <c:pt idx="15">
                  <c:v>19.389351810209341</c:v>
                </c:pt>
                <c:pt idx="16">
                  <c:v>19.015240326614297</c:v>
                </c:pt>
                <c:pt idx="17">
                  <c:v>18.648435258692331</c:v>
                </c:pt>
                <c:pt idx="18">
                  <c:v>18.289150021649682</c:v>
                </c:pt>
                <c:pt idx="19">
                  <c:v>17.936176378071643</c:v>
                </c:pt>
                <c:pt idx="20">
                  <c:v>17.590445482132115</c:v>
                </c:pt>
                <c:pt idx="21">
                  <c:v>17.251466727593019</c:v>
                </c:pt>
                <c:pt idx="22">
                  <c:v>16.919108244800746</c:v>
                </c:pt>
                <c:pt idx="23">
                  <c:v>16.593240739522496</c:v>
                </c:pt>
                <c:pt idx="24">
                  <c:v>16.274053808595742</c:v>
                </c:pt>
                <c:pt idx="25">
                  <c:v>15.960474060874759</c:v>
                </c:pt>
                <c:pt idx="26">
                  <c:v>15.653328728353355</c:v>
                </c:pt>
                <c:pt idx="27">
                  <c:v>15.352181959281229</c:v>
                </c:pt>
                <c:pt idx="28">
                  <c:v>15.056916601419209</c:v>
                </c:pt>
                <c:pt idx="29">
                  <c:v>14.76741779051712</c:v>
                </c:pt>
                <c:pt idx="30">
                  <c:v>14.483572905629241</c:v>
                </c:pt>
                <c:pt idx="31">
                  <c:v>14.205271525302459</c:v>
                </c:pt>
                <c:pt idx="32">
                  <c:v>13.932405384620074</c:v>
                </c:pt>
                <c:pt idx="33">
                  <c:v>13.664868333084527</c:v>
                </c:pt>
                <c:pt idx="34">
                  <c:v>13.4025562933227</c:v>
                </c:pt>
                <c:pt idx="35">
                  <c:v>13.145367220597699</c:v>
                </c:pt>
                <c:pt idx="36">
                  <c:v>12.893201063111338</c:v>
                </c:pt>
                <c:pt idx="37">
                  <c:v>12.645959723081994</c:v>
                </c:pt>
                <c:pt idx="38">
                  <c:v>12.403547018582527</c:v>
                </c:pt>
                <c:pt idx="39">
                  <c:v>12.166103990623142</c:v>
                </c:pt>
                <c:pt idx="40">
                  <c:v>11.932832143967568</c:v>
                </c:pt>
                <c:pt idx="41">
                  <c:v>11.704573097845211</c:v>
                </c:pt>
                <c:pt idx="42">
                  <c:v>11.480323897258401</c:v>
                </c:pt>
                <c:pt idx="43">
                  <c:v>11.260893608719458</c:v>
                </c:pt>
                <c:pt idx="44">
                  <c:v>11.045318070201644</c:v>
                </c:pt>
                <c:pt idx="45">
                  <c:v>10.834165975901055</c:v>
                </c:pt>
                <c:pt idx="46">
                  <c:v>10.627342687764322</c:v>
                </c:pt>
                <c:pt idx="47">
                  <c:v>10.424152681430309</c:v>
                </c:pt>
                <c:pt idx="48">
                  <c:v>10.225329044148969</c:v>
                </c:pt>
                <c:pt idx="49">
                  <c:v>10.029998158142371</c:v>
                </c:pt>
                <c:pt idx="50">
                  <c:v>9.8386753116568268</c:v>
                </c:pt>
                <c:pt idx="51">
                  <c:v>9.6510890097722282</c:v>
                </c:pt>
                <c:pt idx="52">
                  <c:v>9.4671662775887704</c:v>
                </c:pt>
                <c:pt idx="53">
                  <c:v>9.2868355654100068</c:v>
                </c:pt>
                <c:pt idx="54">
                  <c:v>9.1100267209085946</c:v>
                </c:pt>
                <c:pt idx="55">
                  <c:v>8.9366709618355937</c:v>
                </c:pt>
                <c:pt idx="56">
                  <c:v>8.7667008492627723</c:v>
                </c:pt>
                <c:pt idx="57">
                  <c:v>8.6000502613474801</c:v>
                </c:pt>
                <c:pt idx="58">
                  <c:v>8.4366543676098971</c:v>
                </c:pt>
                <c:pt idx="59">
                  <c:v>8.2764496037126722</c:v>
                </c:pt>
                <c:pt idx="60">
                  <c:v>8.1195291802892378</c:v>
                </c:pt>
                <c:pt idx="61">
                  <c:v>7.965365390918171</c:v>
                </c:pt>
                <c:pt idx="62">
                  <c:v>7.8143649239133044</c:v>
                </c:pt>
                <c:pt idx="63">
                  <c:v>7.666313503455112</c:v>
                </c:pt>
                <c:pt idx="64">
                  <c:v>7.521297269096161</c:v>
                </c:pt>
                <c:pt idx="65">
                  <c:v>7.3788285469160444</c:v>
                </c:pt>
                <c:pt idx="66">
                  <c:v>7.2392831733199037</c:v>
                </c:pt>
                <c:pt idx="67">
                  <c:v>7.1024631277328032</c:v>
                </c:pt>
                <c:pt idx="68">
                  <c:v>6.968315184364708</c:v>
                </c:pt>
                <c:pt idx="69">
                  <c:v>6.8367871569278664</c:v>
                </c:pt>
                <c:pt idx="70">
                  <c:v>6.7078278783353049</c:v>
                </c:pt>
                <c:pt idx="71">
                  <c:v>6.5813871807957485</c:v>
                </c:pt>
                <c:pt idx="72">
                  <c:v>6.457415876297385</c:v>
                </c:pt>
                <c:pt idx="73">
                  <c:v>6.3358657374726697</c:v>
                </c:pt>
                <c:pt idx="74">
                  <c:v>6.216689478836928</c:v>
                </c:pt>
                <c:pt idx="75">
                  <c:v>6.0998407383933291</c:v>
                </c:pt>
                <c:pt idx="76">
                  <c:v>5.9852740595971046</c:v>
                </c:pt>
                <c:pt idx="77">
                  <c:v>5.8729448736720578</c:v>
                </c:pt>
                <c:pt idx="78">
                  <c:v>5.7628094822723748</c:v>
                </c:pt>
                <c:pt idx="79">
                  <c:v>5.6549319645761429</c:v>
                </c:pt>
                <c:pt idx="80">
                  <c:v>5.5489495401525293</c:v>
                </c:pt>
                <c:pt idx="81">
                  <c:v>5.4451417935502846</c:v>
                </c:pt>
                <c:pt idx="82">
                  <c:v>5.3433614173443553</c:v>
                </c:pt>
                <c:pt idx="83">
                  <c:v>5.2435688168911927</c:v>
                </c:pt>
                <c:pt idx="84">
                  <c:v>5.1457251708325966</c:v>
                </c:pt>
                <c:pt idx="85">
                  <c:v>5.0497924159933829</c:v>
                </c:pt>
                <c:pt idx="86">
                  <c:v>4.9557332325740662</c:v>
                </c:pt>
                <c:pt idx="87">
                  <c:v>4.8635110296326749</c:v>
                </c:pt>
                <c:pt idx="88">
                  <c:v>4.7730899308501398</c:v>
                </c:pt>
                <c:pt idx="89">
                  <c:v>4.6844347605736498</c:v>
                </c:pt>
                <c:pt idx="90">
                  <c:v>4.5975110301326438</c:v>
                </c:pt>
                <c:pt idx="91">
                  <c:v>4.5122849244219818</c:v>
                </c:pt>
                <c:pt idx="92">
                  <c:v>4.4287232887471921</c:v>
                </c:pt>
                <c:pt idx="93">
                  <c:v>4.3467936159266216</c:v>
                </c:pt>
                <c:pt idx="94">
                  <c:v>4.2664640336454589</c:v>
                </c:pt>
                <c:pt idx="95">
                  <c:v>4.1877032920567867</c:v>
                </c:pt>
                <c:pt idx="96">
                  <c:v>4.1104807516247233</c:v>
                </c:pt>
                <c:pt idx="97">
                  <c:v>4.0347663712050368</c:v>
                </c:pt>
                <c:pt idx="98">
                  <c:v>3.9605306963585085</c:v>
                </c:pt>
                <c:pt idx="99">
                  <c:v>3.8877448478925776</c:v>
                </c:pt>
                <c:pt idx="100">
                  <c:v>3.8163805106267294</c:v>
                </c:pt>
                <c:pt idx="101">
                  <c:v>3.7464099223773171</c:v>
                </c:pt>
                <c:pt idx="102">
                  <c:v>3.6778058631575097</c:v>
                </c:pt>
                <c:pt idx="103">
                  <c:v>3.6105416445881473</c:v>
                </c:pt>
                <c:pt idx="104">
                  <c:v>3.5445910995154395</c:v>
                </c:pt>
                <c:pt idx="105">
                  <c:v>3.4799285718313908</c:v>
                </c:pt>
                <c:pt idx="106">
                  <c:v>3.4165289064930588</c:v>
                </c:pt>
                <c:pt idx="107">
                  <c:v>3.3543674397367207</c:v>
                </c:pt>
                <c:pt idx="108">
                  <c:v>3.2934199894831804</c:v>
                </c:pt>
                <c:pt idx="109">
                  <c:v>3.2337220162911975</c:v>
                </c:pt>
                <c:pt idx="110">
                  <c:v>3.1750727623300699</c:v>
                </c:pt>
                <c:pt idx="111">
                  <c:v>3.1176269459438357</c:v>
                </c:pt>
                <c:pt idx="112">
                  <c:v>3.0613030491767543</c:v>
                </c:pt>
                <c:pt idx="113">
                  <c:v>3.0060791608834929</c:v>
                </c:pt>
                <c:pt idx="114">
                  <c:v>2.9519337978444615</c:v>
                </c:pt>
                <c:pt idx="115">
                  <c:v>2.8988458964084045</c:v>
                </c:pt>
                <c:pt idx="116">
                  <c:v>2.8467948042982063</c:v>
                </c:pt>
                <c:pt idx="117">
                  <c:v>2.7957602725767479</c:v>
                </c:pt>
                <c:pt idx="118">
                  <c:v>2.7457224477696411</c:v>
                </c:pt>
                <c:pt idx="119">
                  <c:v>2.696661864141833</c:v>
                </c:pt>
                <c:pt idx="120">
                  <c:v>2.6485594361250295</c:v>
                </c:pt>
                <c:pt idx="121">
                  <c:v>2.6013964508930334</c:v>
                </c:pt>
                <c:pt idx="122">
                  <c:v>2.5551545610820479</c:v>
                </c:pt>
                <c:pt idx="123">
                  <c:v>2.5098157776532091</c:v>
                </c:pt>
                <c:pt idx="124">
                  <c:v>2.4653624628944519</c:v>
                </c:pt>
                <c:pt idx="125">
                  <c:v>2.4217773235591098</c:v>
                </c:pt>
                <c:pt idx="126">
                  <c:v>2.3790434041384643</c:v>
                </c:pt>
                <c:pt idx="127">
                  <c:v>2.3371440802657197</c:v>
                </c:pt>
                <c:pt idx="128">
                  <c:v>2.2960630522487819</c:v>
                </c:pt>
                <c:pt idx="129">
                  <c:v>2.2557843387293413</c:v>
                </c:pt>
                <c:pt idx="130">
                  <c:v>2.2162922704658095</c:v>
                </c:pt>
                <c:pt idx="131">
                  <c:v>2.1775714842376468</c:v>
                </c:pt>
                <c:pt idx="132">
                  <c:v>2.1396069168687761</c:v>
                </c:pt>
                <c:pt idx="133">
                  <c:v>2.1023837993676797</c:v>
                </c:pt>
                <c:pt idx="134">
                  <c:v>2.0658876511819808</c:v>
                </c:pt>
                <c:pt idx="135">
                  <c:v>2.0301042745651965</c:v>
                </c:pt>
                <c:pt idx="136">
                  <c:v>1.9950197490535313</c:v>
                </c:pt>
                <c:pt idx="137">
                  <c:v>1.9606204260505358</c:v>
                </c:pt>
                <c:pt idx="138">
                  <c:v>1.926892923517515</c:v>
                </c:pt>
                <c:pt idx="139">
                  <c:v>1.8938241207676554</c:v>
                </c:pt>
                <c:pt idx="140">
                  <c:v>1.8614011533617925</c:v>
                </c:pt>
                <c:pt idx="141">
                  <c:v>1.829611408103901</c:v>
                </c:pt>
                <c:pt idx="142">
                  <c:v>1.7984425181342842</c:v>
                </c:pt>
                <c:pt idx="143">
                  <c:v>1.7678823581186336</c:v>
                </c:pt>
                <c:pt idx="144">
                  <c:v>1.73791903953101</c:v>
                </c:pt>
                <c:pt idx="145">
                  <c:v>1.7085409060289711</c:v>
                </c:pt>
                <c:pt idx="146">
                  <c:v>1.679736528919018</c:v>
                </c:pt>
                <c:pt idx="147">
                  <c:v>1.6514947027105944</c:v>
                </c:pt>
                <c:pt idx="148">
                  <c:v>1.6238044407569319</c:v>
                </c:pt>
                <c:pt idx="149">
                  <c:v>1.5966549709810045</c:v>
                </c:pt>
                <c:pt idx="150">
                  <c:v>1.5700357316849896</c:v>
                </c:pt>
                <c:pt idx="151">
                  <c:v>1.5439363674415338</c:v>
                </c:pt>
                <c:pt idx="152">
                  <c:v>1.5183467250652971</c:v>
                </c:pt>
                <c:pt idx="153">
                  <c:v>1.4932568496631435</c:v>
                </c:pt>
                <c:pt idx="154">
                  <c:v>1.4686569807614922</c:v>
                </c:pt>
                <c:pt idx="155">
                  <c:v>1.4445375485092897</c:v>
                </c:pt>
                <c:pt idx="156">
                  <c:v>1.4208891699551436</c:v>
                </c:pt>
                <c:pt idx="157">
                  <c:v>1.3977026453971682</c:v>
                </c:pt>
                <c:pt idx="158">
                  <c:v>1.3749689548041011</c:v>
                </c:pt>
                <c:pt idx="159">
                  <c:v>1.3526792543063406</c:v>
                </c:pt>
                <c:pt idx="160">
                  <c:v>1.3308465125388464</c:v>
                </c:pt>
                <c:pt idx="161">
                  <c:v>1.3093973083511012</c:v>
                </c:pt>
                <c:pt idx="162">
                  <c:v>1.2883882253333212</c:v>
                </c:pt>
                <c:pt idx="163">
                  <c:v>1.2677894507400866</c:v>
                </c:pt>
                <c:pt idx="164">
                  <c:v>1.2476129693887095</c:v>
                </c:pt>
                <c:pt idx="165">
                  <c:v>1.2277909299534093</c:v>
                </c:pt>
                <c:pt idx="166">
                  <c:v>1.2083756235190659</c:v>
                </c:pt>
                <c:pt idx="167">
                  <c:v>1.1893394989742117</c:v>
                </c:pt>
                <c:pt idx="168">
                  <c:v>1.170675150877899</c:v>
                </c:pt>
                <c:pt idx="169">
                  <c:v>1.1523753184178018</c:v>
                </c:pt>
                <c:pt idx="170">
                  <c:v>1.1344328825856205</c:v>
                </c:pt>
                <c:pt idx="171">
                  <c:v>1.1168408634076341</c:v>
                </c:pt>
                <c:pt idx="172">
                  <c:v>1.0995924172293539</c:v>
                </c:pt>
                <c:pt idx="173">
                  <c:v>1.0826808340531988</c:v>
                </c:pt>
                <c:pt idx="174">
                  <c:v>1.0660995349281697</c:v>
                </c:pt>
                <c:pt idx="175">
                  <c:v>1.0498420693905073</c:v>
                </c:pt>
                <c:pt idx="176">
                  <c:v>1.033902112954322</c:v>
                </c:pt>
                <c:pt idx="177">
                  <c:v>1.0182734646512492</c:v>
                </c:pt>
                <c:pt idx="178">
                  <c:v>1.002950044618137</c:v>
                </c:pt>
                <c:pt idx="179">
                  <c:v>0.98792589173186429</c:v>
                </c:pt>
                <c:pt idx="180">
                  <c:v>0.97319516129033445</c:v>
                </c:pt>
                <c:pt idx="181">
                  <c:v>0.95875212273877219</c:v>
                </c:pt>
                <c:pt idx="182">
                  <c:v>0.94459115744041766</c:v>
                </c:pt>
                <c:pt idx="183">
                  <c:v>0.93070675649076295</c:v>
                </c:pt>
                <c:pt idx="184">
                  <c:v>0.91709351857447852</c:v>
                </c:pt>
                <c:pt idx="185">
                  <c:v>0.90374614786418517</c:v>
                </c:pt>
                <c:pt idx="186">
                  <c:v>0.8906594519602764</c:v>
                </c:pt>
                <c:pt idx="187">
                  <c:v>0.87782833987096187</c:v>
                </c:pt>
                <c:pt idx="188">
                  <c:v>0.86524782003177481</c:v>
                </c:pt>
                <c:pt idx="189">
                  <c:v>0.85291299836374546</c:v>
                </c:pt>
                <c:pt idx="190">
                  <c:v>0.84081907636950859</c:v>
                </c:pt>
                <c:pt idx="191">
                  <c:v>0.82896134926658738</c:v>
                </c:pt>
                <c:pt idx="192">
                  <c:v>0.81733520415713801</c:v>
                </c:pt>
                <c:pt idx="193">
                  <c:v>0.80593611823344069</c:v>
                </c:pt>
                <c:pt idx="194">
                  <c:v>0.79475965701842932</c:v>
                </c:pt>
                <c:pt idx="195">
                  <c:v>0.7838123232215376</c:v>
                </c:pt>
                <c:pt idx="196">
                  <c:v>0.77305730214257473</c:v>
                </c:pt>
                <c:pt idx="197">
                  <c:v>0.76252296582276891</c:v>
                </c:pt>
                <c:pt idx="198">
                  <c:v>0.75219436560935782</c:v>
                </c:pt>
                <c:pt idx="199">
                  <c:v>0.74206748346606621</c:v>
                </c:pt>
                <c:pt idx="200">
                  <c:v>0.73213837982906416</c:v>
                </c:pt>
                <c:pt idx="201">
                  <c:v>0.72240319207439674</c:v>
                </c:pt>
                <c:pt idx="202">
                  <c:v>0.71285813301534662</c:v>
                </c:pt>
                <c:pt idx="203">
                  <c:v>0.70349948942913632</c:v>
                </c:pt>
                <c:pt idx="204">
                  <c:v>0.69432362061241537</c:v>
                </c:pt>
                <c:pt idx="205">
                  <c:v>0.6853358652862277</c:v>
                </c:pt>
                <c:pt idx="206">
                  <c:v>0.67650599860095828</c:v>
                </c:pt>
                <c:pt idx="207">
                  <c:v>0.6678573139876266</c:v>
                </c:pt>
                <c:pt idx="208">
                  <c:v>0.65937753861012793</c:v>
                </c:pt>
                <c:pt idx="209">
                  <c:v>0.65106337366277989</c:v>
                </c:pt>
                <c:pt idx="210">
                  <c:v>0.6429115847657364</c:v>
                </c:pt>
                <c:pt idx="211">
                  <c:v>0.63491900070675023</c:v>
                </c:pt>
                <c:pt idx="212">
                  <c:v>0.62708251220750377</c:v>
                </c:pt>
                <c:pt idx="213">
                  <c:v>0.61939907071403955</c:v>
                </c:pt>
                <c:pt idx="214">
                  <c:v>0.61186568721080703</c:v>
                </c:pt>
                <c:pt idx="215">
                  <c:v>0.60447943105787771</c:v>
                </c:pt>
                <c:pt idx="216">
                  <c:v>0.59723742885086495</c:v>
                </c:pt>
                <c:pt idx="217">
                  <c:v>0.59013686330310988</c:v>
                </c:pt>
                <c:pt idx="218">
                  <c:v>0.58317497214970204</c:v>
                </c:pt>
                <c:pt idx="219">
                  <c:v>0.57635580597108937</c:v>
                </c:pt>
                <c:pt idx="220">
                  <c:v>0.5696564326485406</c:v>
                </c:pt>
                <c:pt idx="221">
                  <c:v>0.56309452531302573</c:v>
                </c:pt>
                <c:pt idx="222">
                  <c:v>0.55666077235048284</c:v>
                </c:pt>
                <c:pt idx="223">
                  <c:v>0.55035267089970363</c:v>
                </c:pt>
                <c:pt idx="224">
                  <c:v>0.54416776698048552</c:v>
                </c:pt>
                <c:pt idx="225">
                  <c:v>0.53810365453897746</c:v>
                </c:pt>
                <c:pt idx="226">
                  <c:v>0.53215797451167979</c:v>
                </c:pt>
                <c:pt idx="227">
                  <c:v>0.52632841390771856</c:v>
                </c:pt>
                <c:pt idx="228">
                  <c:v>0.5206127049090451</c:v>
                </c:pt>
                <c:pt idx="229">
                  <c:v>0.51500862398820946</c:v>
                </c:pt>
                <c:pt idx="230">
                  <c:v>0.50951399104336115</c:v>
                </c:pt>
                <c:pt idx="231">
                  <c:v>0.50412666855014687</c:v>
                </c:pt>
                <c:pt idx="232">
                  <c:v>0.49884456073016903</c:v>
                </c:pt>
                <c:pt idx="233">
                  <c:v>0.49366561273568443</c:v>
                </c:pt>
                <c:pt idx="234">
                  <c:v>0.48858780985022832</c:v>
                </c:pt>
                <c:pt idx="235">
                  <c:v>0.48360917670484671</c:v>
                </c:pt>
                <c:pt idx="236">
                  <c:v>0.47872777650963927</c:v>
                </c:pt>
                <c:pt idx="237">
                  <c:v>0.47394171030030718</c:v>
                </c:pt>
                <c:pt idx="238">
                  <c:v>0.46924911619941767</c:v>
                </c:pt>
                <c:pt idx="239">
                  <c:v>0.46464816869209635</c:v>
                </c:pt>
                <c:pt idx="240">
                  <c:v>0.46013707791586322</c:v>
                </c:pt>
                <c:pt idx="241">
                  <c:v>0.45571846852193698</c:v>
                </c:pt>
                <c:pt idx="242">
                  <c:v>0.45137748120456134</c:v>
                </c:pt>
                <c:pt idx="243">
                  <c:v>0.44712556760760047</c:v>
                </c:pt>
                <c:pt idx="244">
                  <c:v>0.44295669409229366</c:v>
                </c:pt>
                <c:pt idx="245">
                  <c:v>0.43887328620037602</c:v>
                </c:pt>
                <c:pt idx="246">
                  <c:v>0.4348616118725096</c:v>
                </c:pt>
                <c:pt idx="247">
                  <c:v>0.43093225401583901</c:v>
                </c:pt>
                <c:pt idx="248">
                  <c:v>0.42707963671135191</c:v>
                </c:pt>
                <c:pt idx="249">
                  <c:v>0.42330226121228953</c:v>
                </c:pt>
                <c:pt idx="250">
                  <c:v>0.41960232527828439</c:v>
                </c:pt>
                <c:pt idx="251">
                  <c:v>0.41596738642474018</c:v>
                </c:pt>
                <c:pt idx="252">
                  <c:v>0.41240703372026599</c:v>
                </c:pt>
                <c:pt idx="253">
                  <c:v>0.40891621487920504</c:v>
                </c:pt>
                <c:pt idx="254">
                  <c:v>0.40549696093626242</c:v>
                </c:pt>
                <c:pt idx="255">
                  <c:v>0.40213777331003719</c:v>
                </c:pt>
                <c:pt idx="256">
                  <c:v>0.39884751362982102</c:v>
                </c:pt>
                <c:pt idx="257">
                  <c:v>0.39562151288297165</c:v>
                </c:pt>
                <c:pt idx="258">
                  <c:v>0.39245851608935989</c:v>
                </c:pt>
                <c:pt idx="259">
                  <c:v>0.3893572927786807</c:v>
                </c:pt>
                <c:pt idx="260">
                  <c:v>0.3863166365117745</c:v>
                </c:pt>
                <c:pt idx="261">
                  <c:v>0.38333536441129784</c:v>
                </c:pt>
                <c:pt idx="262">
                  <c:v>0.38041231670155978</c:v>
                </c:pt>
                <c:pt idx="263">
                  <c:v>0.37754635625734567</c:v>
                </c:pt>
                <c:pt idx="264">
                  <c:v>0.37473636816155254</c:v>
                </c:pt>
                <c:pt idx="265">
                  <c:v>0.37198125927146269</c:v>
                </c:pt>
                <c:pt idx="266">
                  <c:v>0.36927995779349032</c:v>
                </c:pt>
                <c:pt idx="267">
                  <c:v>0.36663141286623024</c:v>
                </c:pt>
                <c:pt idx="268">
                  <c:v>0.36403459415165274</c:v>
                </c:pt>
                <c:pt idx="269">
                  <c:v>0.36148849143428008</c:v>
                </c:pt>
                <c:pt idx="270">
                  <c:v>0.35899211422819277</c:v>
                </c:pt>
                <c:pt idx="271">
                  <c:v>0.35654449139170991</c:v>
                </c:pt>
                <c:pt idx="272">
                  <c:v>0.35414467074959544</c:v>
                </c:pt>
                <c:pt idx="273">
                  <c:v>0.35179171872264259</c:v>
                </c:pt>
                <c:pt idx="274">
                  <c:v>0.34948471996449215</c:v>
                </c:pt>
                <c:pt idx="275">
                  <c:v>0.34722277700554455</c:v>
                </c:pt>
                <c:pt idx="276">
                  <c:v>0.34500500990382538</c:v>
                </c:pt>
                <c:pt idx="277">
                  <c:v>0.34283055590267075</c:v>
                </c:pt>
                <c:pt idx="278">
                  <c:v>0.34069856909509627</c:v>
                </c:pt>
                <c:pt idx="279">
                  <c:v>0.33860822009472302</c:v>
                </c:pt>
                <c:pt idx="280">
                  <c:v>0.33655869571312858</c:v>
                </c:pt>
                <c:pt idx="281">
                  <c:v>0.33454919864350036</c:v>
                </c:pt>
                <c:pt idx="282">
                  <c:v>0.33257894715046732</c:v>
                </c:pt>
                <c:pt idx="283">
                  <c:v>0.33064717476598826</c:v>
                </c:pt>
                <c:pt idx="284">
                  <c:v>0.328753129991181</c:v>
                </c:pt>
                <c:pt idx="285">
                  <c:v>0.32689607600397319</c:v>
                </c:pt>
                <c:pt idx="286">
                  <c:v>0.3250752903724638</c:v>
                </c:pt>
                <c:pt idx="287">
                  <c:v>0.32329183246953241</c:v>
                </c:pt>
                <c:pt idx="288">
                  <c:v>0.32154143789150413</c:v>
                </c:pt>
                <c:pt idx="289">
                  <c:v>0.31982522860566753</c:v>
                </c:pt>
                <c:pt idx="290">
                  <c:v>0.31814087083593334</c:v>
                </c:pt>
                <c:pt idx="291">
                  <c:v>0.31649107479192895</c:v>
                </c:pt>
                <c:pt idx="292">
                  <c:v>0.31487349934579939</c:v>
                </c:pt>
                <c:pt idx="293">
                  <c:v>0.31328751522768372</c:v>
                </c:pt>
                <c:pt idx="294">
                  <c:v>0.31173250545739195</c:v>
                </c:pt>
                <c:pt idx="295">
                  <c:v>0.31020786510438814</c:v>
                </c:pt>
                <c:pt idx="296">
                  <c:v>0.30871300105245891</c:v>
                </c:pt>
                <c:pt idx="297">
                  <c:v>0.30724733176897995</c:v>
                </c:pt>
                <c:pt idx="298">
                  <c:v>0.30581028707868763</c:v>
                </c:pt>
                <c:pt idx="299">
                  <c:v>0.30440130794186926</c:v>
                </c:pt>
                <c:pt idx="300">
                  <c:v>0.30301984623688533</c:v>
                </c:pt>
                <c:pt idx="301">
                  <c:v>0.30166536454693865</c:v>
                </c:pt>
                <c:pt idx="302">
                  <c:v>0.30033733595100898</c:v>
                </c:pt>
                <c:pt idx="303">
                  <c:v>0.29903524381886898</c:v>
                </c:pt>
                <c:pt idx="304">
                  <c:v>0.29775858161010549</c:v>
                </c:pt>
                <c:pt idx="305">
                  <c:v>0.29650685267706411</c:v>
                </c:pt>
                <c:pt idx="306">
                  <c:v>0.29527957007164407</c:v>
                </c:pt>
                <c:pt idx="307">
                  <c:v>0.29407744785369128</c:v>
                </c:pt>
                <c:pt idx="308">
                  <c:v>0.29289644341613197</c:v>
                </c:pt>
                <c:pt idx="309">
                  <c:v>0.29173967228113462</c:v>
                </c:pt>
                <c:pt idx="310">
                  <c:v>0.29060549294329269</c:v>
                </c:pt>
                <c:pt idx="311">
                  <c:v>0.28949346418369676</c:v>
                </c:pt>
                <c:pt idx="312">
                  <c:v>0.28840315340046424</c:v>
                </c:pt>
                <c:pt idx="313">
                  <c:v>0.28733413644044886</c:v>
                </c:pt>
                <c:pt idx="314">
                  <c:v>0.28628599743423583</c:v>
                </c:pt>
                <c:pt idx="315">
                  <c:v>0.28525832863436074</c:v>
                </c:pt>
                <c:pt idx="316">
                  <c:v>0.28425073025668701</c:v>
                </c:pt>
                <c:pt idx="317">
                  <c:v>0.28326281032488199</c:v>
                </c:pt>
                <c:pt idx="318">
                  <c:v>0.28229418451793015</c:v>
                </c:pt>
                <c:pt idx="319">
                  <c:v>0.28134447602062423</c:v>
                </c:pt>
                <c:pt idx="320">
                  <c:v>0.28041331537697656</c:v>
                </c:pt>
                <c:pt idx="321">
                  <c:v>0.2795003403464929</c:v>
                </c:pt>
                <c:pt idx="322">
                  <c:v>0.2786060821180022</c:v>
                </c:pt>
                <c:pt idx="323">
                  <c:v>0.27772753339774803</c:v>
                </c:pt>
                <c:pt idx="324">
                  <c:v>0.27686701182140305</c:v>
                </c:pt>
                <c:pt idx="325">
                  <c:v>0.27602329627376387</c:v>
                </c:pt>
                <c:pt idx="326">
                  <c:v>0.27519687764697809</c:v>
                </c:pt>
                <c:pt idx="327">
                  <c:v>0.27438497678453688</c:v>
                </c:pt>
                <c:pt idx="328">
                  <c:v>0.27358973550323185</c:v>
                </c:pt>
                <c:pt idx="329">
                  <c:v>0.27281002532326004</c:v>
                </c:pt>
                <c:pt idx="330">
                  <c:v>0.27204629989704715</c:v>
                </c:pt>
                <c:pt idx="331">
                  <c:v>0.2712959908985409</c:v>
                </c:pt>
                <c:pt idx="332">
                  <c:v>0.27056107766350296</c:v>
                </c:pt>
                <c:pt idx="333">
                  <c:v>0.26984051732008774</c:v>
                </c:pt>
                <c:pt idx="334">
                  <c:v>0.26913402955561588</c:v>
                </c:pt>
                <c:pt idx="335">
                  <c:v>0.26844202542011142</c:v>
                </c:pt>
                <c:pt idx="336">
                  <c:v>0.26776217777846983</c:v>
                </c:pt>
                <c:pt idx="337">
                  <c:v>0.26709628008745662</c:v>
                </c:pt>
                <c:pt idx="338">
                  <c:v>0.26644338741109724</c:v>
                </c:pt>
                <c:pt idx="339">
                  <c:v>0.26580324576081577</c:v>
                </c:pt>
                <c:pt idx="340">
                  <c:v>0.2651762275850168</c:v>
                </c:pt>
                <c:pt idx="341">
                  <c:v>0.26456022428935361</c:v>
                </c:pt>
                <c:pt idx="342">
                  <c:v>0.26395686090745207</c:v>
                </c:pt>
                <c:pt idx="343">
                  <c:v>0.26336528124207198</c:v>
                </c:pt>
                <c:pt idx="344">
                  <c:v>0.26278525515665008</c:v>
                </c:pt>
                <c:pt idx="345">
                  <c:v>0.26221655700920166</c:v>
                </c:pt>
                <c:pt idx="346">
                  <c:v>0.26165896556454099</c:v>
                </c:pt>
                <c:pt idx="347">
                  <c:v>0.26111226390821635</c:v>
                </c:pt>
                <c:pt idx="348">
                  <c:v>0.26057623936212604</c:v>
                </c:pt>
                <c:pt idx="349">
                  <c:v>0.26005068340178206</c:v>
                </c:pt>
                <c:pt idx="350">
                  <c:v>0.25953539157519001</c:v>
                </c:pt>
                <c:pt idx="351">
                  <c:v>0.25903016342331286</c:v>
                </c:pt>
                <c:pt idx="352">
                  <c:v>0.25853480240208859</c:v>
                </c:pt>
                <c:pt idx="353">
                  <c:v>0.25804911580597023</c:v>
                </c:pt>
                <c:pt idx="354">
                  <c:v>0.25757291469295962</c:v>
                </c:pt>
                <c:pt idx="355">
                  <c:v>0.25710601381110532</c:v>
                </c:pt>
                <c:pt idx="356">
                  <c:v>0.2566482315264354</c:v>
                </c:pt>
                <c:pt idx="357">
                  <c:v>0.25619938975229839</c:v>
                </c:pt>
                <c:pt idx="358">
                  <c:v>0.25575931388008394</c:v>
                </c:pt>
                <c:pt idx="359">
                  <c:v>0.25532783271129628</c:v>
                </c:pt>
                <c:pt idx="360">
                  <c:v>0.25490477839095499</c:v>
                </c:pt>
                <c:pt idx="361">
                  <c:v>0.25448998634229536</c:v>
                </c:pt>
                <c:pt idx="362">
                  <c:v>0.25408329520274514</c:v>
                </c:pt>
                <c:pt idx="363">
                  <c:v>0.25368454676115121</c:v>
                </c:pt>
                <c:pt idx="364">
                  <c:v>0.25329358589623152</c:v>
                </c:pt>
                <c:pt idx="365">
                  <c:v>0.25291064007756325</c:v>
                </c:pt>
                <c:pt idx="366">
                  <c:v>0.25253442149975314</c:v>
                </c:pt>
                <c:pt idx="367">
                  <c:v>0.25216592263775084</c:v>
                </c:pt>
                <c:pt idx="368">
                  <c:v>0.25180462057664577</c:v>
                </c:pt>
                <c:pt idx="369">
                  <c:v>0.25145037476256255</c:v>
                </c:pt>
                <c:pt idx="370">
                  <c:v>0.2511033913034591</c:v>
                </c:pt>
                <c:pt idx="371">
                  <c:v>0.25076250333147004</c:v>
                </c:pt>
                <c:pt idx="372">
                  <c:v>0.25042861011843565</c:v>
                </c:pt>
                <c:pt idx="373">
                  <c:v>0.25010123785627225</c:v>
                </c:pt>
                <c:pt idx="374">
                  <c:v>0.24978025919048882</c:v>
                </c:pt>
                <c:pt idx="375">
                  <c:v>0.24946554925383357</c:v>
                </c:pt>
                <c:pt idx="376">
                  <c:v>0.24915698561771843</c:v>
                </c:pt>
                <c:pt idx="377">
                  <c:v>0.24885474781121139</c:v>
                </c:pt>
                <c:pt idx="378">
                  <c:v>0.24855781944124006</c:v>
                </c:pt>
                <c:pt idx="379">
                  <c:v>0.24826698381300613</c:v>
                </c:pt>
                <c:pt idx="380">
                  <c:v>0.24798182821889464</c:v>
                </c:pt>
                <c:pt idx="381">
                  <c:v>0.24770224172755992</c:v>
                </c:pt>
                <c:pt idx="382">
                  <c:v>0.2474281155741507</c:v>
                </c:pt>
                <c:pt idx="383">
                  <c:v>0.24715934311799884</c:v>
                </c:pt>
                <c:pt idx="384">
                  <c:v>0.24689581980113362</c:v>
                </c:pt>
                <c:pt idx="385">
                  <c:v>0.24663744310760671</c:v>
                </c:pt>
                <c:pt idx="386">
                  <c:v>0.246384112523611</c:v>
                </c:pt>
                <c:pt idx="387">
                  <c:v>0.24613572949837931</c:v>
                </c:pt>
                <c:pt idx="388">
                  <c:v>0.24589243854658496</c:v>
                </c:pt>
                <c:pt idx="389">
                  <c:v>0.24565342150705588</c:v>
                </c:pt>
                <c:pt idx="390">
                  <c:v>0.24541954072704714</c:v>
                </c:pt>
                <c:pt idx="391">
                  <c:v>0.24518976855003796</c:v>
                </c:pt>
                <c:pt idx="392">
                  <c:v>0.24496471112134693</c:v>
                </c:pt>
                <c:pt idx="393">
                  <c:v>0.24474404907530636</c:v>
                </c:pt>
                <c:pt idx="394">
                  <c:v>0.244527696569877</c:v>
                </c:pt>
                <c:pt idx="395">
                  <c:v>0.2443155694395186</c:v>
                </c:pt>
                <c:pt idx="396">
                  <c:v>0.24410758516244835</c:v>
                </c:pt>
                <c:pt idx="397">
                  <c:v>0.24390366282853773</c:v>
                </c:pt>
                <c:pt idx="398">
                  <c:v>0.24370372310783714</c:v>
                </c:pt>
                <c:pt idx="399">
                  <c:v>0.24350768821971475</c:v>
                </c:pt>
                <c:pt idx="400">
                  <c:v>0.24331548190259814</c:v>
                </c:pt>
                <c:pt idx="401">
                  <c:v>0.24312702938430733</c:v>
                </c:pt>
                <c:pt idx="402">
                  <c:v>0.24294225735296668</c:v>
                </c:pt>
                <c:pt idx="403">
                  <c:v>0.24276109392848511</c:v>
                </c:pt>
                <c:pt idx="404">
                  <c:v>0.24258346863459304</c:v>
                </c:pt>
                <c:pt idx="405">
                  <c:v>0.24240931237142616</c:v>
                </c:pt>
                <c:pt idx="406">
                  <c:v>0.24223855738864375</c:v>
                </c:pt>
                <c:pt idx="407">
                  <c:v>0.24207130303522725</c:v>
                </c:pt>
                <c:pt idx="408">
                  <c:v>0.24190698685286574</c:v>
                </c:pt>
                <c:pt idx="409">
                  <c:v>0.24174604231216476</c:v>
                </c:pt>
                <c:pt idx="410">
                  <c:v>0.24158824102625878</c:v>
                </c:pt>
                <c:pt idx="411">
                  <c:v>0.24143367480738517</c:v>
                </c:pt>
                <c:pt idx="412">
                  <c:v>0.24128182386605804</c:v>
                </c:pt>
                <c:pt idx="413">
                  <c:v>0.24113308878923434</c:v>
                </c:pt>
                <c:pt idx="414">
                  <c:v>0.24098725851577568</c:v>
                </c:pt>
                <c:pt idx="415">
                  <c:v>0.24084441789292277</c:v>
                </c:pt>
                <c:pt idx="416">
                  <c:v>0.24070408656310147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1-4441-8789-37991A23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P46_S7!$I$3:$I$420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P46_S7!$K$3:$K$420</c:f>
              <c:numCache>
                <c:formatCode>General</c:formatCode>
                <c:ptCount val="418"/>
                <c:pt idx="0">
                  <c:v>28.559212362727759</c:v>
                </c:pt>
                <c:pt idx="1">
                  <c:v>28.197595443813043</c:v>
                </c:pt>
                <c:pt idx="2">
                  <c:v>27.872970826008267</c:v>
                </c:pt>
                <c:pt idx="3">
                  <c:v>27.580884412708205</c:v>
                </c:pt>
                <c:pt idx="4">
                  <c:v>27.313944333512374</c:v>
                </c:pt>
                <c:pt idx="5">
                  <c:v>27.080520142662447</c:v>
                </c:pt>
                <c:pt idx="6">
                  <c:v>26.870176921830627</c:v>
                </c:pt>
                <c:pt idx="7">
                  <c:v>26.67246994138965</c:v>
                </c:pt>
                <c:pt idx="8">
                  <c:v>26.519894738589851</c:v>
                </c:pt>
                <c:pt idx="9">
                  <c:v>26.375077263111645</c:v>
                </c:pt>
                <c:pt idx="10">
                  <c:v>26.202641754526919</c:v>
                </c:pt>
                <c:pt idx="11">
                  <c:v>26.013951673888467</c:v>
                </c:pt>
                <c:pt idx="12">
                  <c:v>25.865670116652254</c:v>
                </c:pt>
                <c:pt idx="13">
                  <c:v>25.668357098719994</c:v>
                </c:pt>
                <c:pt idx="14">
                  <c:v>25.466500511229469</c:v>
                </c:pt>
                <c:pt idx="15">
                  <c:v>25.27513327494454</c:v>
                </c:pt>
                <c:pt idx="16">
                  <c:v>25.095507539863121</c:v>
                </c:pt>
                <c:pt idx="17">
                  <c:v>24.907245404636932</c:v>
                </c:pt>
                <c:pt idx="18">
                  <c:v>24.661293256514739</c:v>
                </c:pt>
                <c:pt idx="19">
                  <c:v>24.522490873632204</c:v>
                </c:pt>
                <c:pt idx="20">
                  <c:v>24.355777234910409</c:v>
                </c:pt>
                <c:pt idx="21">
                  <c:v>24.159983120312727</c:v>
                </c:pt>
                <c:pt idx="22">
                  <c:v>24.006382167415296</c:v>
                </c:pt>
                <c:pt idx="23">
                  <c:v>23.833591771299641</c:v>
                </c:pt>
                <c:pt idx="24">
                  <c:v>23.65017948128013</c:v>
                </c:pt>
                <c:pt idx="25">
                  <c:v>23.510421674260911</c:v>
                </c:pt>
                <c:pt idx="26">
                  <c:v>23.332277347497005</c:v>
                </c:pt>
                <c:pt idx="27">
                  <c:v>23.122314588569449</c:v>
                </c:pt>
                <c:pt idx="28">
                  <c:v>22.984743144147206</c:v>
                </c:pt>
                <c:pt idx="29">
                  <c:v>22.866407454334123</c:v>
                </c:pt>
                <c:pt idx="30">
                  <c:v>22.684354314795936</c:v>
                </c:pt>
                <c:pt idx="31">
                  <c:v>22.557941565762526</c:v>
                </c:pt>
                <c:pt idx="32">
                  <c:v>22.368438525493268</c:v>
                </c:pt>
                <c:pt idx="33">
                  <c:v>22.244900807240278</c:v>
                </c:pt>
                <c:pt idx="34">
                  <c:v>22.097421969758827</c:v>
                </c:pt>
                <c:pt idx="35">
                  <c:v>21.932384159067425</c:v>
                </c:pt>
                <c:pt idx="36">
                  <c:v>21.77296641645016</c:v>
                </c:pt>
                <c:pt idx="37">
                  <c:v>21.63797128531343</c:v>
                </c:pt>
                <c:pt idx="38">
                  <c:v>21.473773601286666</c:v>
                </c:pt>
                <c:pt idx="39">
                  <c:v>21.32794716566643</c:v>
                </c:pt>
                <c:pt idx="40">
                  <c:v>21.188421281253699</c:v>
                </c:pt>
                <c:pt idx="41">
                  <c:v>21.073757471171675</c:v>
                </c:pt>
                <c:pt idx="42">
                  <c:v>20.941103831387728</c:v>
                </c:pt>
                <c:pt idx="43">
                  <c:v>20.846905108570564</c:v>
                </c:pt>
                <c:pt idx="44">
                  <c:v>20.736128925584485</c:v>
                </c:pt>
                <c:pt idx="45">
                  <c:v>20.601748442684347</c:v>
                </c:pt>
                <c:pt idx="46">
                  <c:v>20.476689509392266</c:v>
                </c:pt>
                <c:pt idx="47">
                  <c:v>20.343352930164048</c:v>
                </c:pt>
                <c:pt idx="48">
                  <c:v>20.222213655018798</c:v>
                </c:pt>
                <c:pt idx="49">
                  <c:v>20.116266964181747</c:v>
                </c:pt>
                <c:pt idx="50">
                  <c:v>20.004506162220579</c:v>
                </c:pt>
                <c:pt idx="51">
                  <c:v>19.886189517572571</c:v>
                </c:pt>
                <c:pt idx="52">
                  <c:v>19.794507223256957</c:v>
                </c:pt>
                <c:pt idx="53">
                  <c:v>19.674746638032019</c:v>
                </c:pt>
                <c:pt idx="54">
                  <c:v>19.566599972572654</c:v>
                </c:pt>
                <c:pt idx="55">
                  <c:v>19.443144664180259</c:v>
                </c:pt>
                <c:pt idx="56">
                  <c:v>19.355327677983492</c:v>
                </c:pt>
                <c:pt idx="57">
                  <c:v>19.257506766594485</c:v>
                </c:pt>
                <c:pt idx="58">
                  <c:v>19.138961353197661</c:v>
                </c:pt>
                <c:pt idx="59">
                  <c:v>19.042179049439014</c:v>
                </c:pt>
                <c:pt idx="60">
                  <c:v>18.916172953383796</c:v>
                </c:pt>
                <c:pt idx="61">
                  <c:v>18.80332628699491</c:v>
                </c:pt>
                <c:pt idx="62">
                  <c:v>18.701507842853729</c:v>
                </c:pt>
                <c:pt idx="63">
                  <c:v>18.607524842673442</c:v>
                </c:pt>
                <c:pt idx="64">
                  <c:v>18.477207847997118</c:v>
                </c:pt>
                <c:pt idx="65">
                  <c:v>18.459427515529594</c:v>
                </c:pt>
                <c:pt idx="66">
                  <c:v>18.358758618853976</c:v>
                </c:pt>
                <c:pt idx="67">
                  <c:v>18.250714192259419</c:v>
                </c:pt>
                <c:pt idx="68">
                  <c:v>18.167262182907685</c:v>
                </c:pt>
                <c:pt idx="69">
                  <c:v>18.041815901142623</c:v>
                </c:pt>
                <c:pt idx="70">
                  <c:v>17.972136070299307</c:v>
                </c:pt>
                <c:pt idx="71">
                  <c:v>17.829478071582788</c:v>
                </c:pt>
                <c:pt idx="72">
                  <c:v>17.754443575595911</c:v>
                </c:pt>
                <c:pt idx="73">
                  <c:v>17.686900931900094</c:v>
                </c:pt>
                <c:pt idx="74">
                  <c:v>17.587140727473383</c:v>
                </c:pt>
                <c:pt idx="75">
                  <c:v>17.488727209173575</c:v>
                </c:pt>
                <c:pt idx="76">
                  <c:v>17.410347869256185</c:v>
                </c:pt>
                <c:pt idx="77">
                  <c:v>17.302649550426217</c:v>
                </c:pt>
                <c:pt idx="78">
                  <c:v>17.194905621628148</c:v>
                </c:pt>
                <c:pt idx="79">
                  <c:v>17.118791581633765</c:v>
                </c:pt>
                <c:pt idx="80">
                  <c:v>17.033036347233658</c:v>
                </c:pt>
                <c:pt idx="81">
                  <c:v>16.974842263899724</c:v>
                </c:pt>
                <c:pt idx="82">
                  <c:v>16.878747515422663</c:v>
                </c:pt>
                <c:pt idx="83">
                  <c:v>16.801763183574675</c:v>
                </c:pt>
                <c:pt idx="84">
                  <c:v>16.708918110478233</c:v>
                </c:pt>
                <c:pt idx="85">
                  <c:v>16.654316805388838</c:v>
                </c:pt>
                <c:pt idx="86">
                  <c:v>16.572025979857795</c:v>
                </c:pt>
                <c:pt idx="87">
                  <c:v>16.481395022122452</c:v>
                </c:pt>
                <c:pt idx="88">
                  <c:v>16.430988259355118</c:v>
                </c:pt>
                <c:pt idx="89">
                  <c:v>16.338116356872991</c:v>
                </c:pt>
                <c:pt idx="90">
                  <c:v>16.281473224208153</c:v>
                </c:pt>
                <c:pt idx="91">
                  <c:v>16.220107263512485</c:v>
                </c:pt>
                <c:pt idx="92">
                  <c:v>16.134842777716408</c:v>
                </c:pt>
                <c:pt idx="93">
                  <c:v>16.068353479792034</c:v>
                </c:pt>
                <c:pt idx="94">
                  <c:v>15.99216698728112</c:v>
                </c:pt>
                <c:pt idx="95">
                  <c:v>15.894552453825149</c:v>
                </c:pt>
                <c:pt idx="96">
                  <c:v>15.853661281833102</c:v>
                </c:pt>
                <c:pt idx="97">
                  <c:v>15.78275712789555</c:v>
                </c:pt>
                <c:pt idx="98">
                  <c:v>15.718556535389281</c:v>
                </c:pt>
                <c:pt idx="99">
                  <c:v>15.654358003980278</c:v>
                </c:pt>
                <c:pt idx="100">
                  <c:v>15.560693426312092</c:v>
                </c:pt>
                <c:pt idx="101">
                  <c:v>15.49628347537546</c:v>
                </c:pt>
                <c:pt idx="102">
                  <c:v>15.404573006297884</c:v>
                </c:pt>
                <c:pt idx="103">
                  <c:v>15.331778461060606</c:v>
                </c:pt>
                <c:pt idx="104">
                  <c:v>15.259492282068065</c:v>
                </c:pt>
                <c:pt idx="105">
                  <c:v>15.183213861434355</c:v>
                </c:pt>
                <c:pt idx="106">
                  <c:v>15.114361280818066</c:v>
                </c:pt>
                <c:pt idx="107">
                  <c:v>15.026193227757775</c:v>
                </c:pt>
                <c:pt idx="108">
                  <c:v>14.96760894148526</c:v>
                </c:pt>
                <c:pt idx="109">
                  <c:v>14.888358717344117</c:v>
                </c:pt>
                <c:pt idx="110">
                  <c:v>14.814341617001153</c:v>
                </c:pt>
                <c:pt idx="111">
                  <c:v>14.742941506450208</c:v>
                </c:pt>
                <c:pt idx="112">
                  <c:v>14.674905177127833</c:v>
                </c:pt>
                <c:pt idx="113">
                  <c:v>14.593631959912248</c:v>
                </c:pt>
                <c:pt idx="114">
                  <c:v>14.514279398643989</c:v>
                </c:pt>
                <c:pt idx="115">
                  <c:v>14.45182797733011</c:v>
                </c:pt>
                <c:pt idx="116">
                  <c:v>14.391595423568129</c:v>
                </c:pt>
                <c:pt idx="117">
                  <c:v>14.291432372600203</c:v>
                </c:pt>
                <c:pt idx="118">
                  <c:v>14.261240975731591</c:v>
                </c:pt>
                <c:pt idx="119">
                  <c:v>14.178108742775093</c:v>
                </c:pt>
                <c:pt idx="120">
                  <c:v>14.081320187693082</c:v>
                </c:pt>
                <c:pt idx="121">
                  <c:v>14.009907411540654</c:v>
                </c:pt>
                <c:pt idx="122">
                  <c:v>13.950146775067623</c:v>
                </c:pt>
                <c:pt idx="123">
                  <c:v>13.882225385435282</c:v>
                </c:pt>
                <c:pt idx="124">
                  <c:v>13.855781870658188</c:v>
                </c:pt>
                <c:pt idx="125">
                  <c:v>13.783752301210679</c:v>
                </c:pt>
                <c:pt idx="126">
                  <c:v>13.716537725534739</c:v>
                </c:pt>
                <c:pt idx="127">
                  <c:v>13.648796861330251</c:v>
                </c:pt>
                <c:pt idx="128">
                  <c:v>13.575930295232125</c:v>
                </c:pt>
                <c:pt idx="129">
                  <c:v>13.514065983310028</c:v>
                </c:pt>
                <c:pt idx="130">
                  <c:v>13.468695003840716</c:v>
                </c:pt>
                <c:pt idx="131">
                  <c:v>13.365846437821242</c:v>
                </c:pt>
                <c:pt idx="132">
                  <c:v>13.328137345030676</c:v>
                </c:pt>
                <c:pt idx="133">
                  <c:v>13.256160941615638</c:v>
                </c:pt>
                <c:pt idx="134">
                  <c:v>13.191888478093928</c:v>
                </c:pt>
                <c:pt idx="135">
                  <c:v>13.167327328601836</c:v>
                </c:pt>
                <c:pt idx="136">
                  <c:v>13.078323264579039</c:v>
                </c:pt>
                <c:pt idx="137">
                  <c:v>13.010362415275255</c:v>
                </c:pt>
                <c:pt idx="138">
                  <c:v>12.97165307564976</c:v>
                </c:pt>
                <c:pt idx="139">
                  <c:v>12.900110436218588</c:v>
                </c:pt>
                <c:pt idx="140">
                  <c:v>12.841301668078657</c:v>
                </c:pt>
                <c:pt idx="141">
                  <c:v>12.78588383228796</c:v>
                </c:pt>
                <c:pt idx="142">
                  <c:v>12.738207979669053</c:v>
                </c:pt>
                <c:pt idx="143">
                  <c:v>12.658823350685065</c:v>
                </c:pt>
                <c:pt idx="144">
                  <c:v>12.589987831437435</c:v>
                </c:pt>
                <c:pt idx="145">
                  <c:v>12.546793216004584</c:v>
                </c:pt>
                <c:pt idx="146">
                  <c:v>12.47952300741308</c:v>
                </c:pt>
                <c:pt idx="147">
                  <c:v>12.418141341233627</c:v>
                </c:pt>
                <c:pt idx="148">
                  <c:v>12.374222291092201</c:v>
                </c:pt>
                <c:pt idx="149">
                  <c:v>12.308222214030017</c:v>
                </c:pt>
                <c:pt idx="150">
                  <c:v>12.319146941830752</c:v>
                </c:pt>
                <c:pt idx="151">
                  <c:v>12.252260094151264</c:v>
                </c:pt>
                <c:pt idx="152">
                  <c:v>12.19660427461336</c:v>
                </c:pt>
                <c:pt idx="153">
                  <c:v>12.152252247375506</c:v>
                </c:pt>
                <c:pt idx="154">
                  <c:v>12.10073265981277</c:v>
                </c:pt>
                <c:pt idx="155">
                  <c:v>12.043545807842222</c:v>
                </c:pt>
                <c:pt idx="156">
                  <c:v>12.00716713696265</c:v>
                </c:pt>
                <c:pt idx="157">
                  <c:v>11.927950956780315</c:v>
                </c:pt>
                <c:pt idx="158">
                  <c:v>11.890871890931063</c:v>
                </c:pt>
                <c:pt idx="159">
                  <c:v>11.834912406686756</c:v>
                </c:pt>
                <c:pt idx="160">
                  <c:v>11.793900320858631</c:v>
                </c:pt>
                <c:pt idx="161">
                  <c:v>11.747996795485166</c:v>
                </c:pt>
                <c:pt idx="162">
                  <c:v>11.694630211450397</c:v>
                </c:pt>
                <c:pt idx="163">
                  <c:v>11.620713099684442</c:v>
                </c:pt>
                <c:pt idx="164">
                  <c:v>11.591103728172344</c:v>
                </c:pt>
                <c:pt idx="165">
                  <c:v>11.514897056802953</c:v>
                </c:pt>
                <c:pt idx="166">
                  <c:v>11.495207081562121</c:v>
                </c:pt>
                <c:pt idx="167">
                  <c:v>11.441438162234217</c:v>
                </c:pt>
                <c:pt idx="168">
                  <c:v>11.374225359259663</c:v>
                </c:pt>
                <c:pt idx="169">
                  <c:v>11.319575825779246</c:v>
                </c:pt>
                <c:pt idx="170">
                  <c:v>11.296607214140181</c:v>
                </c:pt>
                <c:pt idx="171">
                  <c:v>11.24230524048232</c:v>
                </c:pt>
                <c:pt idx="172">
                  <c:v>11.196752510193415</c:v>
                </c:pt>
                <c:pt idx="173">
                  <c:v>11.180548390487592</c:v>
                </c:pt>
                <c:pt idx="174">
                  <c:v>11.11026785058217</c:v>
                </c:pt>
                <c:pt idx="175">
                  <c:v>11.063446951590773</c:v>
                </c:pt>
                <c:pt idx="176">
                  <c:v>11.006457070811248</c:v>
                </c:pt>
                <c:pt idx="177">
                  <c:v>10.962934516810822</c:v>
                </c:pt>
                <c:pt idx="178">
                  <c:v>10.918954697527424</c:v>
                </c:pt>
                <c:pt idx="179">
                  <c:v>10.864516118770975</c:v>
                </c:pt>
                <c:pt idx="180">
                  <c:v>10.819456125227969</c:v>
                </c:pt>
                <c:pt idx="181">
                  <c:v>10.789542002939676</c:v>
                </c:pt>
                <c:pt idx="182">
                  <c:v>10.72414666991447</c:v>
                </c:pt>
                <c:pt idx="183">
                  <c:v>10.703498142698896</c:v>
                </c:pt>
                <c:pt idx="184">
                  <c:v>10.635867076754803</c:v>
                </c:pt>
                <c:pt idx="185">
                  <c:v>10.59899730283931</c:v>
                </c:pt>
                <c:pt idx="186">
                  <c:v>10.551997761121035</c:v>
                </c:pt>
                <c:pt idx="187">
                  <c:v>10.504766001222272</c:v>
                </c:pt>
                <c:pt idx="188">
                  <c:v>10.445731129415719</c:v>
                </c:pt>
                <c:pt idx="189">
                  <c:v>10.40281656530545</c:v>
                </c:pt>
                <c:pt idx="190">
                  <c:v>10.345365848323272</c:v>
                </c:pt>
                <c:pt idx="191">
                  <c:v>10.281697974443302</c:v>
                </c:pt>
                <c:pt idx="192">
                  <c:v>10.267021841169253</c:v>
                </c:pt>
                <c:pt idx="193">
                  <c:v>10.225097643883354</c:v>
                </c:pt>
                <c:pt idx="194">
                  <c:v>10.151102270617816</c:v>
                </c:pt>
                <c:pt idx="195">
                  <c:v>10.094919756301323</c:v>
                </c:pt>
                <c:pt idx="196">
                  <c:v>10.059345388729492</c:v>
                </c:pt>
                <c:pt idx="197">
                  <c:v>10.01668197481742</c:v>
                </c:pt>
                <c:pt idx="198">
                  <c:v>9.9906643364124985</c:v>
                </c:pt>
                <c:pt idx="199">
                  <c:v>9.9514070381297675</c:v>
                </c:pt>
                <c:pt idx="200">
                  <c:v>9.9192200518509246</c:v>
                </c:pt>
                <c:pt idx="201">
                  <c:v>9.8439558272960124</c:v>
                </c:pt>
                <c:pt idx="202">
                  <c:v>9.8149826455384854</c:v>
                </c:pt>
                <c:pt idx="203">
                  <c:v>9.7638555772909186</c:v>
                </c:pt>
                <c:pt idx="204">
                  <c:v>9.74252610271731</c:v>
                </c:pt>
                <c:pt idx="205">
                  <c:v>9.6725256899036971</c:v>
                </c:pt>
                <c:pt idx="206">
                  <c:v>9.6517059063874431</c:v>
                </c:pt>
                <c:pt idx="207">
                  <c:v>9.5965723951405639</c:v>
                </c:pt>
                <c:pt idx="208">
                  <c:v>9.5197718968397282</c:v>
                </c:pt>
                <c:pt idx="209">
                  <c:v>9.5347137529499193</c:v>
                </c:pt>
                <c:pt idx="210">
                  <c:v>9.4686844873919878</c:v>
                </c:pt>
                <c:pt idx="211">
                  <c:v>9.4451525876642712</c:v>
                </c:pt>
                <c:pt idx="212">
                  <c:v>9.3817136796758014</c:v>
                </c:pt>
                <c:pt idx="213">
                  <c:v>9.3537575969279718</c:v>
                </c:pt>
                <c:pt idx="214">
                  <c:v>9.2931529187780946</c:v>
                </c:pt>
                <c:pt idx="215">
                  <c:v>9.2739432917404869</c:v>
                </c:pt>
                <c:pt idx="216">
                  <c:v>9.242688917091078</c:v>
                </c:pt>
                <c:pt idx="217">
                  <c:v>9.2156576330815003</c:v>
                </c:pt>
                <c:pt idx="218">
                  <c:v>9.197170075501683</c:v>
                </c:pt>
                <c:pt idx="219">
                  <c:v>9.1565214379738613</c:v>
                </c:pt>
                <c:pt idx="220">
                  <c:v>9.1240649302552637</c:v>
                </c:pt>
                <c:pt idx="221">
                  <c:v>9.0682500570519071</c:v>
                </c:pt>
                <c:pt idx="222">
                  <c:v>9.0790026749151451</c:v>
                </c:pt>
                <c:pt idx="223">
                  <c:v>9.0350016074407726</c:v>
                </c:pt>
                <c:pt idx="224">
                  <c:v>8.9784558536940935</c:v>
                </c:pt>
                <c:pt idx="225">
                  <c:v>8.9347813688964308</c:v>
                </c:pt>
                <c:pt idx="226">
                  <c:v>8.9194268415412701</c:v>
                </c:pt>
                <c:pt idx="227">
                  <c:v>8.8879718139063275</c:v>
                </c:pt>
                <c:pt idx="228">
                  <c:v>8.84111932407294</c:v>
                </c:pt>
                <c:pt idx="229">
                  <c:v>8.8100876732066631</c:v>
                </c:pt>
                <c:pt idx="230">
                  <c:v>8.7519985254523878</c:v>
                </c:pt>
                <c:pt idx="231">
                  <c:v>8.7375767683510137</c:v>
                </c:pt>
                <c:pt idx="232">
                  <c:v>8.685142870728864</c:v>
                </c:pt>
                <c:pt idx="233">
                  <c:v>8.6941279657907966</c:v>
                </c:pt>
                <c:pt idx="234">
                  <c:v>8.6374506644950362</c:v>
                </c:pt>
                <c:pt idx="235">
                  <c:v>8.5908729786073526</c:v>
                </c:pt>
                <c:pt idx="236">
                  <c:v>8.5844022634378856</c:v>
                </c:pt>
                <c:pt idx="237">
                  <c:v>8.5393563702695285</c:v>
                </c:pt>
                <c:pt idx="238">
                  <c:v>8.478554706511753</c:v>
                </c:pt>
                <c:pt idx="239">
                  <c:v>8.426219995924459</c:v>
                </c:pt>
                <c:pt idx="240">
                  <c:v>8.4090971917663797</c:v>
                </c:pt>
                <c:pt idx="241">
                  <c:v>8.408458314487028</c:v>
                </c:pt>
                <c:pt idx="242">
                  <c:v>8.3607597823844682</c:v>
                </c:pt>
                <c:pt idx="243">
                  <c:v>8.3311890577541821</c:v>
                </c:pt>
                <c:pt idx="244">
                  <c:v>8.3063592224444971</c:v>
                </c:pt>
                <c:pt idx="245">
                  <c:v>8.2708903852067106</c:v>
                </c:pt>
                <c:pt idx="246">
                  <c:v>8.2330427070724461</c:v>
                </c:pt>
                <c:pt idx="247">
                  <c:v>8.2219000442724361</c:v>
                </c:pt>
                <c:pt idx="248">
                  <c:v>8.1889189888549385</c:v>
                </c:pt>
                <c:pt idx="249">
                  <c:v>8.1957446849132172</c:v>
                </c:pt>
                <c:pt idx="250">
                  <c:v>8.1461493462991204</c:v>
                </c:pt>
                <c:pt idx="251">
                  <c:v>8.0840067411740648</c:v>
                </c:pt>
                <c:pt idx="252">
                  <c:v>8.0688244849753872</c:v>
                </c:pt>
                <c:pt idx="253">
                  <c:v>8.0810485486015207</c:v>
                </c:pt>
                <c:pt idx="254">
                  <c:v>8.0245745369530468</c:v>
                </c:pt>
                <c:pt idx="255">
                  <c:v>7.9857991013760738</c:v>
                </c:pt>
                <c:pt idx="256">
                  <c:v>7.9506387417557152</c:v>
                </c:pt>
                <c:pt idx="257">
                  <c:v>7.9194008663014852</c:v>
                </c:pt>
                <c:pt idx="258">
                  <c:v>7.8769693095592297</c:v>
                </c:pt>
                <c:pt idx="259">
                  <c:v>7.8584046352923727</c:v>
                </c:pt>
                <c:pt idx="260">
                  <c:v>7.8584778704248484</c:v>
                </c:pt>
                <c:pt idx="261">
                  <c:v>7.7956906682670093</c:v>
                </c:pt>
                <c:pt idx="262">
                  <c:v>7.7868071953626439</c:v>
                </c:pt>
                <c:pt idx="263">
                  <c:v>7.7488829485339474</c:v>
                </c:pt>
                <c:pt idx="264">
                  <c:v>7.7131439216640514</c:v>
                </c:pt>
                <c:pt idx="265">
                  <c:v>7.6804717048553295</c:v>
                </c:pt>
                <c:pt idx="266">
                  <c:v>7.6516509285697811</c:v>
                </c:pt>
                <c:pt idx="267">
                  <c:v>7.6219626525199944</c:v>
                </c:pt>
                <c:pt idx="268">
                  <c:v>7.6018557848505219</c:v>
                </c:pt>
                <c:pt idx="269">
                  <c:v>7.5738962764933051</c:v>
                </c:pt>
                <c:pt idx="270">
                  <c:v>7.5611354254558503</c:v>
                </c:pt>
                <c:pt idx="271">
                  <c:v>7.515471341383158</c:v>
                </c:pt>
                <c:pt idx="272">
                  <c:v>7.4988099425250736</c:v>
                </c:pt>
                <c:pt idx="273">
                  <c:v>7.4559733036060436</c:v>
                </c:pt>
                <c:pt idx="274">
                  <c:v>7.3980858265626184</c:v>
                </c:pt>
                <c:pt idx="275">
                  <c:v>7.3910184716057774</c:v>
                </c:pt>
                <c:pt idx="276">
                  <c:v>7.371389083236541</c:v>
                </c:pt>
                <c:pt idx="277">
                  <c:v>7.3354608626923783</c:v>
                </c:pt>
                <c:pt idx="278">
                  <c:v>7.2672480672158324</c:v>
                </c:pt>
                <c:pt idx="279">
                  <c:v>7.2405177347530225</c:v>
                </c:pt>
                <c:pt idx="280">
                  <c:v>7.2288826304837714</c:v>
                </c:pt>
                <c:pt idx="281">
                  <c:v>7.1848139739447028</c:v>
                </c:pt>
                <c:pt idx="282">
                  <c:v>7.192576607426032</c:v>
                </c:pt>
                <c:pt idx="283">
                  <c:v>7.1003031886621848</c:v>
                </c:pt>
                <c:pt idx="284">
                  <c:v>7.1085455375463571</c:v>
                </c:pt>
                <c:pt idx="285">
                  <c:v>7.0828575766516586</c:v>
                </c:pt>
                <c:pt idx="286">
                  <c:v>7.0721869554206487</c:v>
                </c:pt>
                <c:pt idx="287">
                  <c:v>7.0567639940954789</c:v>
                </c:pt>
                <c:pt idx="288">
                  <c:v>7.0158726262545921</c:v>
                </c:pt>
                <c:pt idx="289">
                  <c:v>6.9664865155189952</c:v>
                </c:pt>
                <c:pt idx="290">
                  <c:v>6.9530737769498829</c:v>
                </c:pt>
                <c:pt idx="291">
                  <c:v>6.9421950364793039</c:v>
                </c:pt>
                <c:pt idx="292">
                  <c:v>6.8986625417461882</c:v>
                </c:pt>
                <c:pt idx="293">
                  <c:v>6.8775825200852001</c:v>
                </c:pt>
                <c:pt idx="294">
                  <c:v>6.8572433106303361</c:v>
                </c:pt>
                <c:pt idx="295">
                  <c:v>6.8473922530836537</c:v>
                </c:pt>
                <c:pt idx="296">
                  <c:v>6.8187193968504625</c:v>
                </c:pt>
                <c:pt idx="297">
                  <c:v>6.7609525538557502</c:v>
                </c:pt>
                <c:pt idx="298">
                  <c:v>6.7828583140423628</c:v>
                </c:pt>
                <c:pt idx="299">
                  <c:v>6.7580120755025046</c:v>
                </c:pt>
                <c:pt idx="300">
                  <c:v>6.7068662347160375</c:v>
                </c:pt>
                <c:pt idx="301">
                  <c:v>6.7170154068697832</c:v>
                </c:pt>
                <c:pt idx="302">
                  <c:v>6.7113870899145214</c:v>
                </c:pt>
                <c:pt idx="303">
                  <c:v>6.6350352715589258</c:v>
                </c:pt>
                <c:pt idx="304">
                  <c:v>6.6279882101249941</c:v>
                </c:pt>
                <c:pt idx="305">
                  <c:v>6.6227174341567796</c:v>
                </c:pt>
                <c:pt idx="306">
                  <c:v>6.5777855556036924</c:v>
                </c:pt>
                <c:pt idx="307">
                  <c:v>6.5371268755149945</c:v>
                </c:pt>
                <c:pt idx="308">
                  <c:v>6.5253147594457728</c:v>
                </c:pt>
                <c:pt idx="309">
                  <c:v>6.5108495241503492</c:v>
                </c:pt>
                <c:pt idx="310">
                  <c:v>6.467791245082239</c:v>
                </c:pt>
                <c:pt idx="311">
                  <c:v>6.4298369682930865</c:v>
                </c:pt>
                <c:pt idx="312">
                  <c:v>6.3886216835124738</c:v>
                </c:pt>
                <c:pt idx="313">
                  <c:v>6.4060649679825197</c:v>
                </c:pt>
                <c:pt idx="314">
                  <c:v>6.3466216829298281</c:v>
                </c:pt>
                <c:pt idx="315">
                  <c:v>6.3048448670603126</c:v>
                </c:pt>
                <c:pt idx="316">
                  <c:v>6.3184411097205917</c:v>
                </c:pt>
                <c:pt idx="317">
                  <c:v>6.2824995062529565</c:v>
                </c:pt>
                <c:pt idx="318">
                  <c:v>6.2561314851253771</c:v>
                </c:pt>
                <c:pt idx="319">
                  <c:v>6.212858686493175</c:v>
                </c:pt>
                <c:pt idx="320">
                  <c:v>6.2263583423252209</c:v>
                </c:pt>
                <c:pt idx="321">
                  <c:v>6.1954036800301715</c:v>
                </c:pt>
                <c:pt idx="322">
                  <c:v>6.1607704819863045</c:v>
                </c:pt>
                <c:pt idx="323">
                  <c:v>6.1325083814423156</c:v>
                </c:pt>
                <c:pt idx="324">
                  <c:v>6.132261439437543</c:v>
                </c:pt>
                <c:pt idx="325">
                  <c:v>6.1225598261106908</c:v>
                </c:pt>
                <c:pt idx="326">
                  <c:v>6.1218457819141348</c:v>
                </c:pt>
                <c:pt idx="327">
                  <c:v>6.076821554178701</c:v>
                </c:pt>
                <c:pt idx="328">
                  <c:v>6.0539826723115597</c:v>
                </c:pt>
                <c:pt idx="329">
                  <c:v>6.035700640187077</c:v>
                </c:pt>
                <c:pt idx="330">
                  <c:v>6.0067129709322051</c:v>
                </c:pt>
                <c:pt idx="331">
                  <c:v>5.9901535130612578</c:v>
                </c:pt>
                <c:pt idx="332">
                  <c:v>5.9661383455617427</c:v>
                </c:pt>
                <c:pt idx="333">
                  <c:v>5.9622490542213962</c:v>
                </c:pt>
                <c:pt idx="334">
                  <c:v>5.9163120758337024</c:v>
                </c:pt>
                <c:pt idx="335">
                  <c:v>5.925529613486118</c:v>
                </c:pt>
                <c:pt idx="336">
                  <c:v>5.8983655298279709</c:v>
                </c:pt>
                <c:pt idx="337">
                  <c:v>5.8821432238932436</c:v>
                </c:pt>
                <c:pt idx="338">
                  <c:v>5.8740262871422306</c:v>
                </c:pt>
                <c:pt idx="339">
                  <c:v>5.8767492281872684</c:v>
                </c:pt>
                <c:pt idx="340">
                  <c:v>5.8478835695047939</c:v>
                </c:pt>
                <c:pt idx="341">
                  <c:v>5.8027993312281207</c:v>
                </c:pt>
                <c:pt idx="342">
                  <c:v>5.8300478818028445</c:v>
                </c:pt>
                <c:pt idx="343">
                  <c:v>5.8055241606630954</c:v>
                </c:pt>
                <c:pt idx="344">
                  <c:v>5.7999274261093205</c:v>
                </c:pt>
                <c:pt idx="345">
                  <c:v>5.778594899857838</c:v>
                </c:pt>
                <c:pt idx="346">
                  <c:v>5.762137522398076</c:v>
                </c:pt>
                <c:pt idx="347">
                  <c:v>5.7736958949632946</c:v>
                </c:pt>
                <c:pt idx="348">
                  <c:v>5.7546978494865488</c:v>
                </c:pt>
                <c:pt idx="349">
                  <c:v>5.697588444547228</c:v>
                </c:pt>
                <c:pt idx="350">
                  <c:v>5.7097983249810369</c:v>
                </c:pt>
                <c:pt idx="351">
                  <c:v>5.6855872627002295</c:v>
                </c:pt>
                <c:pt idx="352">
                  <c:v>5.6751125615928233</c:v>
                </c:pt>
                <c:pt idx="353">
                  <c:v>5.6589059161063728</c:v>
                </c:pt>
                <c:pt idx="354">
                  <c:v>5.6696301128723725</c:v>
                </c:pt>
                <c:pt idx="355">
                  <c:v>5.6301118165318362</c:v>
                </c:pt>
                <c:pt idx="356">
                  <c:v>5.603162148473368</c:v>
                </c:pt>
                <c:pt idx="357">
                  <c:v>5.6037421515881425</c:v>
                </c:pt>
                <c:pt idx="358">
                  <c:v>5.5714716349319247</c:v>
                </c:pt>
                <c:pt idx="359">
                  <c:v>5.5855787380475208</c:v>
                </c:pt>
                <c:pt idx="360">
                  <c:v>5.5539960047249517</c:v>
                </c:pt>
                <c:pt idx="361">
                  <c:v>5.5192024420419088</c:v>
                </c:pt>
                <c:pt idx="362">
                  <c:v>5.5044197955849228</c:v>
                </c:pt>
                <c:pt idx="363">
                  <c:v>5.4752576466130147</c:v>
                </c:pt>
                <c:pt idx="364">
                  <c:v>5.4652449902752318</c:v>
                </c:pt>
                <c:pt idx="365">
                  <c:v>5.4424163280495286</c:v>
                </c:pt>
                <c:pt idx="366">
                  <c:v>5.4182606601702865</c:v>
                </c:pt>
                <c:pt idx="367">
                  <c:v>5.3888190691932856</c:v>
                </c:pt>
                <c:pt idx="368">
                  <c:v>5.3555441764598912</c:v>
                </c:pt>
                <c:pt idx="369">
                  <c:v>5.3301198392534959</c:v>
                </c:pt>
                <c:pt idx="370">
                  <c:v>5.3213401616446721</c:v>
                </c:pt>
                <c:pt idx="371">
                  <c:v>5.3030500051473863</c:v>
                </c:pt>
                <c:pt idx="372">
                  <c:v>5.2756820085515344</c:v>
                </c:pt>
                <c:pt idx="373">
                  <c:v>5.2236089014375304</c:v>
                </c:pt>
                <c:pt idx="374">
                  <c:v>5.1766696292791368</c:v>
                </c:pt>
                <c:pt idx="375">
                  <c:v>5.1721669378543753</c:v>
                </c:pt>
                <c:pt idx="376">
                  <c:v>5.1541683292030678</c:v>
                </c:pt>
                <c:pt idx="377">
                  <c:v>5.1058275716539878</c:v>
                </c:pt>
                <c:pt idx="378">
                  <c:v>5.1262714610062261</c:v>
                </c:pt>
                <c:pt idx="379">
                  <c:v>5.0711100497235719</c:v>
                </c:pt>
                <c:pt idx="380">
                  <c:v>5.0429285157666284</c:v>
                </c:pt>
                <c:pt idx="381">
                  <c:v>5.0185994736132384</c:v>
                </c:pt>
                <c:pt idx="382">
                  <c:v>5.0076951234192508</c:v>
                </c:pt>
                <c:pt idx="383">
                  <c:v>4.9965910984609616</c:v>
                </c:pt>
                <c:pt idx="384">
                  <c:v>4.9511501402663667</c:v>
                </c:pt>
                <c:pt idx="385">
                  <c:v>4.9197042237174102</c:v>
                </c:pt>
                <c:pt idx="386">
                  <c:v>4.9319060222616899</c:v>
                </c:pt>
                <c:pt idx="387">
                  <c:v>4.890617395288352</c:v>
                </c:pt>
                <c:pt idx="388">
                  <c:v>4.882177429255985</c:v>
                </c:pt>
                <c:pt idx="389">
                  <c:v>4.8998141414989167</c:v>
                </c:pt>
                <c:pt idx="390">
                  <c:v>4.8738298337650754</c:v>
                </c:pt>
                <c:pt idx="391">
                  <c:v>4.8802840585158807</c:v>
                </c:pt>
                <c:pt idx="392">
                  <c:v>4.8456519327616254</c:v>
                </c:pt>
                <c:pt idx="393">
                  <c:v>4.8342074816713767</c:v>
                </c:pt>
                <c:pt idx="394">
                  <c:v>4.8165456130955331</c:v>
                </c:pt>
                <c:pt idx="395">
                  <c:v>4.8031965701742632</c:v>
                </c:pt>
                <c:pt idx="396">
                  <c:v>4.8083623489221035</c:v>
                </c:pt>
                <c:pt idx="397">
                  <c:v>4.7754014259648478</c:v>
                </c:pt>
                <c:pt idx="398">
                  <c:v>4.754621665244029</c:v>
                </c:pt>
                <c:pt idx="399">
                  <c:v>4.7647283002804581</c:v>
                </c:pt>
                <c:pt idx="400">
                  <c:v>4.7408799701058921</c:v>
                </c:pt>
                <c:pt idx="401">
                  <c:v>4.7165011187496084</c:v>
                </c:pt>
                <c:pt idx="402">
                  <c:v>4.7127022981167936</c:v>
                </c:pt>
                <c:pt idx="403">
                  <c:v>4.7029542409838925</c:v>
                </c:pt>
                <c:pt idx="404">
                  <c:v>4.6806379382590544</c:v>
                </c:pt>
                <c:pt idx="405">
                  <c:v>4.6639155387233417</c:v>
                </c:pt>
                <c:pt idx="406">
                  <c:v>4.6489974860764587</c:v>
                </c:pt>
                <c:pt idx="407">
                  <c:v>4.6422163642928078</c:v>
                </c:pt>
                <c:pt idx="408">
                  <c:v>4.6247924802683782</c:v>
                </c:pt>
                <c:pt idx="409">
                  <c:v>4.6233665113131437</c:v>
                </c:pt>
                <c:pt idx="410">
                  <c:v>4.5967362986387323</c:v>
                </c:pt>
                <c:pt idx="411">
                  <c:v>4.5980748866277761</c:v>
                </c:pt>
                <c:pt idx="412">
                  <c:v>4.5649976958319858</c:v>
                </c:pt>
                <c:pt idx="413">
                  <c:v>4.5295757731752166</c:v>
                </c:pt>
                <c:pt idx="414">
                  <c:v>4.5161622177811243</c:v>
                </c:pt>
                <c:pt idx="415">
                  <c:v>4.5318552302201889</c:v>
                </c:pt>
                <c:pt idx="416">
                  <c:v>4.538576887913524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862-ADAD-8E2AB687D415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P46_S7!$I$3:$I$420</c:f>
              <c:numCache>
                <c:formatCode>General</c:formatCode>
                <c:ptCount val="418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10.833055555555561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12.7775</c:v>
                </c:pt>
                <c:pt idx="47">
                  <c:v>13.055555555555561</c:v>
                </c:pt>
                <c:pt idx="48">
                  <c:v>13.333055555555561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54.166388888888889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60.833055555555553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70.555277777777775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79.721944444444446</c:v>
                </c:pt>
                <c:pt idx="288">
                  <c:v>79.999722222222218</c:v>
                </c:pt>
                <c:pt idx="289">
                  <c:v>80.277500000000003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85.277500000000003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102.7775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104.7219444444444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115.2775</c:v>
                </c:pt>
                <c:pt idx="416">
                  <c:v>115.5555555555556</c:v>
                </c:pt>
              </c:numCache>
            </c:numRef>
          </c:xVal>
          <c:yVal>
            <c:numRef>
              <c:f>P46_S7!$J$3:$J$420</c:f>
              <c:numCache>
                <c:formatCode>General</c:formatCode>
                <c:ptCount val="418"/>
                <c:pt idx="0">
                  <c:v>27.141962512227028</c:v>
                </c:pt>
                <c:pt idx="1">
                  <c:v>26.985792377660349</c:v>
                </c:pt>
                <c:pt idx="2">
                  <c:v>26.830646212829745</c:v>
                </c:pt>
                <c:pt idx="3">
                  <c:v>26.676517303813743</c:v>
                </c:pt>
                <c:pt idx="4">
                  <c:v>26.523398980712418</c:v>
                </c:pt>
                <c:pt idx="5">
                  <c:v>26.371284617358775</c:v>
                </c:pt>
                <c:pt idx="6">
                  <c:v>26.220167631031973</c:v>
                </c:pt>
                <c:pt idx="7">
                  <c:v>26.070041482172499</c:v>
                </c:pt>
                <c:pt idx="8">
                  <c:v>25.920899674099132</c:v>
                </c:pt>
                <c:pt idx="9">
                  <c:v>25.772735752727819</c:v>
                </c:pt>
                <c:pt idx="10">
                  <c:v>25.625543306292368</c:v>
                </c:pt>
                <c:pt idx="11">
                  <c:v>25.479315965067002</c:v>
                </c:pt>
                <c:pt idx="12">
                  <c:v>25.334047401090668</c:v>
                </c:pt>
                <c:pt idx="13">
                  <c:v>25.189731327893242</c:v>
                </c:pt>
                <c:pt idx="14">
                  <c:v>25.046361500223444</c:v>
                </c:pt>
                <c:pt idx="15">
                  <c:v>24.903931713778608</c:v>
                </c:pt>
                <c:pt idx="16">
                  <c:v>24.762435804936171</c:v>
                </c:pt>
                <c:pt idx="17">
                  <c:v>24.621867650486948</c:v>
                </c:pt>
                <c:pt idx="18">
                  <c:v>24.482360355493121</c:v>
                </c:pt>
                <c:pt idx="19">
                  <c:v>24.343490312410168</c:v>
                </c:pt>
                <c:pt idx="20">
                  <c:v>24.205669082054992</c:v>
                </c:pt>
                <c:pt idx="21">
                  <c:v>24.068751512116478</c:v>
                </c:pt>
                <c:pt idx="22">
                  <c:v>23.932731677512205</c:v>
                </c:pt>
                <c:pt idx="23">
                  <c:v>23.797603692009091</c:v>
                </c:pt>
                <c:pt idx="24">
                  <c:v>23.663495509331668</c:v>
                </c:pt>
                <c:pt idx="25">
                  <c:v>23.529999916093946</c:v>
                </c:pt>
                <c:pt idx="26">
                  <c:v>23.397512545178206</c:v>
                </c:pt>
                <c:pt idx="27">
                  <c:v>23.265893861855048</c:v>
                </c:pt>
                <c:pt idx="28">
                  <c:v>23.135138170350388</c:v>
                </c:pt>
                <c:pt idx="29">
                  <c:v>23.005239812235953</c:v>
                </c:pt>
                <c:pt idx="30">
                  <c:v>22.876193166184422</c:v>
                </c:pt>
                <c:pt idx="31">
                  <c:v>22.747992647726143</c:v>
                </c:pt>
                <c:pt idx="32">
                  <c:v>22.620632709007484</c:v>
                </c:pt>
                <c:pt idx="33">
                  <c:v>22.494107838550743</c:v>
                </c:pt>
                <c:pt idx="34">
                  <c:v>22.368412561015646</c:v>
                </c:pt>
                <c:pt idx="35">
                  <c:v>22.243541436962396</c:v>
                </c:pt>
                <c:pt idx="36">
                  <c:v>22.119489062616285</c:v>
                </c:pt>
                <c:pt idx="37">
                  <c:v>21.996250069633845</c:v>
                </c:pt>
                <c:pt idx="38">
                  <c:v>21.87381912487054</c:v>
                </c:pt>
                <c:pt idx="39">
                  <c:v>21.752312159125768</c:v>
                </c:pt>
                <c:pt idx="40">
                  <c:v>21.631360222034584</c:v>
                </c:pt>
                <c:pt idx="41">
                  <c:v>21.51144141604745</c:v>
                </c:pt>
                <c:pt idx="42">
                  <c:v>21.392070384198345</c:v>
                </c:pt>
                <c:pt idx="43">
                  <c:v>21.27371897988802</c:v>
                </c:pt>
                <c:pt idx="44">
                  <c:v>21.155908190020508</c:v>
                </c:pt>
                <c:pt idx="45">
                  <c:v>21.038987163367146</c:v>
                </c:pt>
                <c:pt idx="46">
                  <c:v>20.922948532709842</c:v>
                </c:pt>
                <c:pt idx="47">
                  <c:v>20.807439952033977</c:v>
                </c:pt>
                <c:pt idx="48">
                  <c:v>20.692918007127254</c:v>
                </c:pt>
                <c:pt idx="49">
                  <c:v>20.578919184170765</c:v>
                </c:pt>
                <c:pt idx="50">
                  <c:v>20.465781334638159</c:v>
                </c:pt>
                <c:pt idx="51">
                  <c:v>20.353385302574353</c:v>
                </c:pt>
                <c:pt idx="52">
                  <c:v>20.241726224061928</c:v>
                </c:pt>
                <c:pt idx="53">
                  <c:v>20.130799267074991</c:v>
                </c:pt>
                <c:pt idx="54">
                  <c:v>20.020599631270073</c:v>
                </c:pt>
                <c:pt idx="55">
                  <c:v>19.911122547778401</c:v>
                </c:pt>
                <c:pt idx="56">
                  <c:v>19.802363278999511</c:v>
                </c:pt>
                <c:pt idx="57">
                  <c:v>19.694317118396249</c:v>
                </c:pt>
                <c:pt idx="58">
                  <c:v>19.586979390291063</c:v>
                </c:pt>
                <c:pt idx="59">
                  <c:v>19.480345449663709</c:v>
                </c:pt>
                <c:pt idx="60">
                  <c:v>19.374516269009362</c:v>
                </c:pt>
                <c:pt idx="61">
                  <c:v>19.269170502843135</c:v>
                </c:pt>
                <c:pt idx="62">
                  <c:v>19.164620358093302</c:v>
                </c:pt>
                <c:pt idx="63">
                  <c:v>19.060755723312603</c:v>
                </c:pt>
                <c:pt idx="64">
                  <c:v>18.957674948719301</c:v>
                </c:pt>
                <c:pt idx="65">
                  <c:v>18.855065034238269</c:v>
                </c:pt>
                <c:pt idx="66">
                  <c:v>18.753230078718261</c:v>
                </c:pt>
                <c:pt idx="67">
                  <c:v>18.652062830329424</c:v>
                </c:pt>
                <c:pt idx="68">
                  <c:v>18.551558911077876</c:v>
                </c:pt>
                <c:pt idx="69">
                  <c:v>18.451713971675172</c:v>
                </c:pt>
                <c:pt idx="70">
                  <c:v>18.3525236913501</c:v>
                </c:pt>
                <c:pt idx="71">
                  <c:v>18.253983777661691</c:v>
                </c:pt>
                <c:pt idx="72">
                  <c:v>18.156089966313477</c:v>
                </c:pt>
                <c:pt idx="73">
                  <c:v>18.058838020968956</c:v>
                </c:pt>
                <c:pt idx="74">
                  <c:v>17.962223733068239</c:v>
                </c:pt>
                <c:pt idx="75">
                  <c:v>17.86624292164597</c:v>
                </c:pt>
                <c:pt idx="76">
                  <c:v>17.770891433150343</c:v>
                </c:pt>
                <c:pt idx="77">
                  <c:v>17.6761651412634</c:v>
                </c:pt>
                <c:pt idx="78">
                  <c:v>17.582059946722456</c:v>
                </c:pt>
                <c:pt idx="79">
                  <c:v>17.488664958457051</c:v>
                </c:pt>
                <c:pt idx="80">
                  <c:v>17.395696586840906</c:v>
                </c:pt>
                <c:pt idx="81">
                  <c:v>17.303430356660506</c:v>
                </c:pt>
                <c:pt idx="82">
                  <c:v>17.211769093797503</c:v>
                </c:pt>
                <c:pt idx="83">
                  <c:v>17.120708831627766</c:v>
                </c:pt>
                <c:pt idx="84">
                  <c:v>17.030245629535365</c:v>
                </c:pt>
                <c:pt idx="85">
                  <c:v>16.940375572742013</c:v>
                </c:pt>
                <c:pt idx="86">
                  <c:v>16.851094772137699</c:v>
                </c:pt>
                <c:pt idx="87">
                  <c:v>16.762399364112348</c:v>
                </c:pt>
                <c:pt idx="88">
                  <c:v>16.674285510388653</c:v>
                </c:pt>
                <c:pt idx="89">
                  <c:v>16.586749397855947</c:v>
                </c:pt>
                <c:pt idx="90">
                  <c:v>16.499787238405219</c:v>
                </c:pt>
                <c:pt idx="91">
                  <c:v>16.413395268765161</c:v>
                </c:pt>
                <c:pt idx="92">
                  <c:v>16.327569750339332</c:v>
                </c:pt>
                <c:pt idx="93">
                  <c:v>16.24230696904436</c:v>
                </c:pt>
                <c:pt idx="94">
                  <c:v>16.15760323514921</c:v>
                </c:pt>
                <c:pt idx="95">
                  <c:v>16.073454883115527</c:v>
                </c:pt>
                <c:pt idx="96">
                  <c:v>15.989858271439001</c:v>
                </c:pt>
                <c:pt idx="97">
                  <c:v>15.906809782491788</c:v>
                </c:pt>
                <c:pt idx="98">
                  <c:v>15.82430582236594</c:v>
                </c:pt>
                <c:pt idx="99">
                  <c:v>15.742342820717905</c:v>
                </c:pt>
                <c:pt idx="100">
                  <c:v>15.660917230614011</c:v>
                </c:pt>
                <c:pt idx="101">
                  <c:v>15.580025528376957</c:v>
                </c:pt>
                <c:pt idx="102">
                  <c:v>15.499664213433359</c:v>
                </c:pt>
                <c:pt idx="103">
                  <c:v>15.41982980816222</c:v>
                </c:pt>
                <c:pt idx="104">
                  <c:v>15.340518857744485</c:v>
                </c:pt>
                <c:pt idx="105">
                  <c:v>15.261727930013496</c:v>
                </c:pt>
                <c:pt idx="106">
                  <c:v>15.18345361530649</c:v>
                </c:pt>
                <c:pt idx="107">
                  <c:v>15.105692526317029</c:v>
                </c:pt>
                <c:pt idx="108">
                  <c:v>15.028441297948422</c:v>
                </c:pt>
                <c:pt idx="109">
                  <c:v>14.951773079980551</c:v>
                </c:pt>
                <c:pt idx="110">
                  <c:v>14.875455072862977</c:v>
                </c:pt>
                <c:pt idx="111">
                  <c:v>14.79971345569566</c:v>
                </c:pt>
                <c:pt idx="112">
                  <c:v>14.724468457961727</c:v>
                </c:pt>
                <c:pt idx="113">
                  <c:v>14.649716823447879</c:v>
                </c:pt>
                <c:pt idx="114">
                  <c:v>14.575455317291009</c:v>
                </c:pt>
                <c:pt idx="115">
                  <c:v>14.501680725838231</c:v>
                </c:pt>
                <c:pt idx="116">
                  <c:v>14.428389856507788</c:v>
                </c:pt>
                <c:pt idx="117">
                  <c:v>14.355579537650932</c:v>
                </c:pt>
                <c:pt idx="118">
                  <c:v>14.283246618414623</c:v>
                </c:pt>
                <c:pt idx="119">
                  <c:v>14.211387968605216</c:v>
                </c:pt>
                <c:pt idx="120">
                  <c:v>14.140000478552977</c:v>
                </c:pt>
                <c:pt idx="121">
                  <c:v>14.069081058977542</c:v>
                </c:pt>
                <c:pt idx="122">
                  <c:v>13.998626640854184</c:v>
                </c:pt>
                <c:pt idx="123">
                  <c:v>13.928634175281047</c:v>
                </c:pt>
                <c:pt idx="124">
                  <c:v>13.859100633347175</c:v>
                </c:pt>
                <c:pt idx="125">
                  <c:v>13.790023006001455</c:v>
                </c:pt>
                <c:pt idx="126">
                  <c:v>13.721398303922388</c:v>
                </c:pt>
                <c:pt idx="127">
                  <c:v>13.653223557388735</c:v>
                </c:pt>
                <c:pt idx="128">
                  <c:v>13.585495816150999</c:v>
                </c:pt>
                <c:pt idx="129">
                  <c:v>13.518212149303746</c:v>
                </c:pt>
                <c:pt idx="130">
                  <c:v>13.451369645158799</c:v>
                </c:pt>
                <c:pt idx="131">
                  <c:v>13.38496541111919</c:v>
                </c:pt>
                <c:pt idx="132">
                  <c:v>13.318996573554028</c:v>
                </c:pt>
                <c:pt idx="133">
                  <c:v>13.253460277674112</c:v>
                </c:pt>
                <c:pt idx="134">
                  <c:v>13.188353687408409</c:v>
                </c:pt>
                <c:pt idx="135">
                  <c:v>13.123673985281311</c:v>
                </c:pt>
                <c:pt idx="136">
                  <c:v>13.059418372290718</c:v>
                </c:pt>
                <c:pt idx="137">
                  <c:v>12.995584067786915</c:v>
                </c:pt>
                <c:pt idx="138">
                  <c:v>12.932168309352218</c:v>
                </c:pt>
                <c:pt idx="139">
                  <c:v>12.869168352681466</c:v>
                </c:pt>
                <c:pt idx="140">
                  <c:v>12.806581471463222</c:v>
                </c:pt>
                <c:pt idx="141">
                  <c:v>12.744404957261828</c:v>
                </c:pt>
                <c:pt idx="142">
                  <c:v>12.682636119400172</c:v>
                </c:pt>
                <c:pt idx="143">
                  <c:v>12.621272284843265</c:v>
                </c:pt>
                <c:pt idx="144">
                  <c:v>12.560310798082565</c:v>
                </c:pt>
                <c:pt idx="145">
                  <c:v>12.499749021021049</c:v>
                </c:pt>
                <c:pt idx="146">
                  <c:v>12.439584332859059</c:v>
                </c:pt>
                <c:pt idx="147">
                  <c:v>12.379814129980886</c:v>
                </c:pt>
                <c:pt idx="148">
                  <c:v>12.3204358258421</c:v>
                </c:pt>
                <c:pt idx="149">
                  <c:v>12.26144685085761</c:v>
                </c:pt>
                <c:pt idx="150">
                  <c:v>12.202844652290484</c:v>
                </c:pt>
                <c:pt idx="151">
                  <c:v>12.144626694141451</c:v>
                </c:pt>
                <c:pt idx="152">
                  <c:v>12.086790457039186</c:v>
                </c:pt>
                <c:pt idx="153">
                  <c:v>12.029333438131271</c:v>
                </c:pt>
                <c:pt idx="154">
                  <c:v>11.972253150975874</c:v>
                </c:pt>
                <c:pt idx="155">
                  <c:v>11.915547125434173</c:v>
                </c:pt>
                <c:pt idx="156">
                  <c:v>11.859212907563435</c:v>
                </c:pt>
                <c:pt idx="157">
                  <c:v>11.803248059510853</c:v>
                </c:pt>
                <c:pt idx="158">
                  <c:v>11.747650159408007</c:v>
                </c:pt>
                <c:pt idx="159">
                  <c:v>11.692416801266102</c:v>
                </c:pt>
                <c:pt idx="160">
                  <c:v>11.637600285975029</c:v>
                </c:pt>
                <c:pt idx="161">
                  <c:v>11.583034165683866</c:v>
                </c:pt>
                <c:pt idx="162">
                  <c:v>11.528880154730299</c:v>
                </c:pt>
                <c:pt idx="163">
                  <c:v>11.475081218506336</c:v>
                </c:pt>
                <c:pt idx="164">
                  <c:v>11.421688299636784</c:v>
                </c:pt>
                <c:pt idx="165">
                  <c:v>11.368539272956362</c:v>
                </c:pt>
                <c:pt idx="166">
                  <c:v>11.315791653047443</c:v>
                </c:pt>
                <c:pt idx="167">
                  <c:v>11.263389886502781</c:v>
                </c:pt>
                <c:pt idx="168">
                  <c:v>11.211331705645666</c:v>
                </c:pt>
                <c:pt idx="169">
                  <c:v>11.159614857667975</c:v>
                </c:pt>
                <c:pt idx="170">
                  <c:v>11.108237104532726</c:v>
                </c:pt>
                <c:pt idx="171">
                  <c:v>11.057196222877185</c:v>
                </c:pt>
                <c:pt idx="172">
                  <c:v>11.006490003916682</c:v>
                </c:pt>
                <c:pt idx="173">
                  <c:v>10.956116253348998</c:v>
                </c:pt>
                <c:pt idx="174">
                  <c:v>10.906072791259437</c:v>
                </c:pt>
                <c:pt idx="175">
                  <c:v>10.856357452026465</c:v>
                </c:pt>
                <c:pt idx="176">
                  <c:v>10.806968084228011</c:v>
                </c:pt>
                <c:pt idx="177">
                  <c:v>10.757902550548353</c:v>
                </c:pt>
                <c:pt idx="178">
                  <c:v>10.709158727685629</c:v>
                </c:pt>
                <c:pt idx="179">
                  <c:v>10.660734506259956</c:v>
                </c:pt>
                <c:pt idx="180">
                  <c:v>10.612627790722144</c:v>
                </c:pt>
                <c:pt idx="181">
                  <c:v>10.564836499263011</c:v>
                </c:pt>
                <c:pt idx="182">
                  <c:v>10.517358563723292</c:v>
                </c:pt>
                <c:pt idx="183">
                  <c:v>10.470191929504139</c:v>
                </c:pt>
                <c:pt idx="184">
                  <c:v>10.42333455547822</c:v>
                </c:pt>
                <c:pt idx="185">
                  <c:v>10.376784413901369</c:v>
                </c:pt>
                <c:pt idx="186">
                  <c:v>10.33053949032486</c:v>
                </c:pt>
                <c:pt idx="187">
                  <c:v>10.2845977835082</c:v>
                </c:pt>
                <c:pt idx="188">
                  <c:v>10.238957305332566</c:v>
                </c:pt>
                <c:pt idx="189">
                  <c:v>10.193616080714733</c:v>
                </c:pt>
                <c:pt idx="190">
                  <c:v>10.148572147521632</c:v>
                </c:pt>
                <c:pt idx="191">
                  <c:v>10.103823556485411</c:v>
                </c:pt>
                <c:pt idx="192">
                  <c:v>10.059368371119104</c:v>
                </c:pt>
                <c:pt idx="193">
                  <c:v>10.015204667632823</c:v>
                </c:pt>
                <c:pt idx="194">
                  <c:v>9.9713305348504893</c:v>
                </c:pt>
                <c:pt idx="195">
                  <c:v>9.9277875175245143</c:v>
                </c:pt>
                <c:pt idx="196">
                  <c:v>9.8844433992668463</c:v>
                </c:pt>
                <c:pt idx="197">
                  <c:v>9.8414266364408718</c:v>
                </c:pt>
                <c:pt idx="198">
                  <c:v>9.7986919241068158</c:v>
                </c:pt>
                <c:pt idx="199">
                  <c:v>9.7562374129279412</c:v>
                </c:pt>
                <c:pt idx="200">
                  <c:v>9.7140612656931538</c:v>
                </c:pt>
                <c:pt idx="201">
                  <c:v>9.6721616572375169</c:v>
                </c:pt>
                <c:pt idx="202">
                  <c:v>9.6305367743632573</c:v>
                </c:pt>
                <c:pt idx="203">
                  <c:v>9.5891848157612891</c:v>
                </c:pt>
                <c:pt idx="204">
                  <c:v>9.5481039919332886</c:v>
                </c:pt>
                <c:pt idx="205">
                  <c:v>9.5073332026260076</c:v>
                </c:pt>
                <c:pt idx="206">
                  <c:v>9.4667486491954627</c:v>
                </c:pt>
                <c:pt idx="207">
                  <c:v>9.426470609648284</c:v>
                </c:pt>
                <c:pt idx="208">
                  <c:v>9.3864566634480173</c:v>
                </c:pt>
                <c:pt idx="209">
                  <c:v>9.3467050789985642</c:v>
                </c:pt>
                <c:pt idx="210">
                  <c:v>9.3072141360574889</c:v>
                </c:pt>
                <c:pt idx="211">
                  <c:v>9.2679821256615753</c:v>
                </c:pt>
                <c:pt idx="212">
                  <c:v>9.2290073500528482</c:v>
                </c:pt>
                <c:pt idx="213">
                  <c:v>9.1902881226051374</c:v>
                </c:pt>
                <c:pt idx="214">
                  <c:v>9.1518227677510584</c:v>
                </c:pt>
                <c:pt idx="215">
                  <c:v>9.113609620909525</c:v>
                </c:pt>
                <c:pt idx="216">
                  <c:v>9.0756470284137034</c:v>
                </c:pt>
                <c:pt idx="217">
                  <c:v>9.0379333474394503</c:v>
                </c:pt>
                <c:pt idx="218">
                  <c:v>9.0004669459342246</c:v>
                </c:pt>
                <c:pt idx="219">
                  <c:v>8.963283301120601</c:v>
                </c:pt>
                <c:pt idx="220">
                  <c:v>8.9262695065553963</c:v>
                </c:pt>
                <c:pt idx="221">
                  <c:v>8.8895352578013753</c:v>
                </c:pt>
                <c:pt idx="222">
                  <c:v>8.8530418666166106</c:v>
                </c:pt>
                <c:pt idx="223">
                  <c:v>8.816787753756369</c:v>
                </c:pt>
                <c:pt idx="224">
                  <c:v>8.7807713503306513</c:v>
                </c:pt>
                <c:pt idx="225">
                  <c:v>8.7449910977362855</c:v>
                </c:pt>
                <c:pt idx="226">
                  <c:v>8.7094454475894825</c:v>
                </c:pt>
                <c:pt idx="227">
                  <c:v>8.6741328616588333</c:v>
                </c:pt>
                <c:pt idx="228">
                  <c:v>8.6390518117987405</c:v>
                </c:pt>
                <c:pt idx="229">
                  <c:v>8.604200779883282</c:v>
                </c:pt>
                <c:pt idx="230">
                  <c:v>8.569578257740524</c:v>
                </c:pt>
                <c:pt idx="231">
                  <c:v>8.5351827470872514</c:v>
                </c:pt>
                <c:pt idx="232">
                  <c:v>8.5010127594641247</c:v>
                </c:pt>
                <c:pt idx="233">
                  <c:v>8.4670668161712719</c:v>
                </c:pt>
                <c:pt idx="234">
                  <c:v>8.4333434482043046</c:v>
                </c:pt>
                <c:pt idx="235">
                  <c:v>8.3998411961907316</c:v>
                </c:pt>
                <c:pt idx="236">
                  <c:v>8.3665586103268197</c:v>
                </c:pt>
                <c:pt idx="237">
                  <c:v>8.3334942503148461</c:v>
                </c:pt>
                <c:pt idx="238">
                  <c:v>8.3006466853007694</c:v>
                </c:pt>
                <c:pt idx="239">
                  <c:v>8.2680144938123128</c:v>
                </c:pt>
                <c:pt idx="240">
                  <c:v>8.2355962636974489</c:v>
                </c:pt>
                <c:pt idx="241">
                  <c:v>8.2034226920265958</c:v>
                </c:pt>
                <c:pt idx="242">
                  <c:v>8.1713960852153704</c:v>
                </c:pt>
                <c:pt idx="243">
                  <c:v>8.1396113585973549</c:v>
                </c:pt>
                <c:pt idx="244">
                  <c:v>8.1080350367310956</c:v>
                </c:pt>
                <c:pt idx="245">
                  <c:v>8.0766970194776384</c:v>
                </c:pt>
                <c:pt idx="246">
                  <c:v>8.0455021503755297</c:v>
                </c:pt>
                <c:pt idx="247">
                  <c:v>8.0145428797871752</c:v>
                </c:pt>
                <c:pt idx="248">
                  <c:v>7.9837866016353818</c:v>
                </c:pt>
                <c:pt idx="249">
                  <c:v>7.9532319849479203</c:v>
                </c:pt>
                <c:pt idx="250">
                  <c:v>7.9229079621253788</c:v>
                </c:pt>
                <c:pt idx="251">
                  <c:v>7.892722455654182</c:v>
                </c:pt>
                <c:pt idx="252">
                  <c:v>7.8627649245092615</c:v>
                </c:pt>
                <c:pt idx="253">
                  <c:v>7.8330038176380672</c:v>
                </c:pt>
                <c:pt idx="254">
                  <c:v>7.8034673160606607</c:v>
                </c:pt>
                <c:pt idx="255">
                  <c:v>7.7740657335358501</c:v>
                </c:pt>
                <c:pt idx="256">
                  <c:v>7.7448862057701788</c:v>
                </c:pt>
                <c:pt idx="257">
                  <c:v>7.7158980010985703</c:v>
                </c:pt>
                <c:pt idx="258">
                  <c:v>7.6870998650618461</c:v>
                </c:pt>
                <c:pt idx="259">
                  <c:v>7.6584905514260173</c:v>
                </c:pt>
                <c:pt idx="260">
                  <c:v>7.6300688221283473</c:v>
                </c:pt>
                <c:pt idx="261">
                  <c:v>7.6018334472237798</c:v>
                </c:pt>
                <c:pt idx="262">
                  <c:v>7.5737832048317077</c:v>
                </c:pt>
                <c:pt idx="263">
                  <c:v>7.5459168810830981</c:v>
                </c:pt>
                <c:pt idx="264">
                  <c:v>7.5182332700679675</c:v>
                </c:pt>
                <c:pt idx="265">
                  <c:v>7.4907311737831854</c:v>
                </c:pt>
                <c:pt idx="266">
                  <c:v>7.4634094020806474</c:v>
                </c:pt>
                <c:pt idx="267">
                  <c:v>7.4362667726157508</c:v>
                </c:pt>
                <c:pt idx="268">
                  <c:v>7.4093021107962489</c:v>
                </c:pt>
                <c:pt idx="269">
                  <c:v>7.3825142497314058</c:v>
                </c:pt>
                <c:pt idx="270">
                  <c:v>7.3559020301815101</c:v>
                </c:pt>
                <c:pt idx="271">
                  <c:v>7.3294643005077003</c:v>
                </c:pt>
                <c:pt idx="272">
                  <c:v>7.3031999166221322</c:v>
                </c:pt>
                <c:pt idx="273">
                  <c:v>7.2771077419384724</c:v>
                </c:pt>
                <c:pt idx="274">
                  <c:v>7.2511866473227045</c:v>
                </c:pt>
                <c:pt idx="275">
                  <c:v>7.2254355110442727</c:v>
                </c:pt>
                <c:pt idx="276">
                  <c:v>7.1998532187275366</c:v>
                </c:pt>
                <c:pt idx="277">
                  <c:v>7.1744386633035457</c:v>
                </c:pt>
                <c:pt idx="278">
                  <c:v>7.1491907449621319</c:v>
                </c:pt>
                <c:pt idx="279">
                  <c:v>7.1241083711043185</c:v>
                </c:pt>
                <c:pt idx="280">
                  <c:v>7.099190456295033</c:v>
                </c:pt>
                <c:pt idx="281">
                  <c:v>7.0744359222161384</c:v>
                </c:pt>
                <c:pt idx="282">
                  <c:v>7.0498436976197691</c:v>
                </c:pt>
                <c:pt idx="283">
                  <c:v>7.0254127182819719</c:v>
                </c:pt>
                <c:pt idx="284">
                  <c:v>7.0011419269566542</c:v>
                </c:pt>
                <c:pt idx="285">
                  <c:v>6.9770302733298237</c:v>
                </c:pt>
                <c:pt idx="286">
                  <c:v>6.9530767139741503</c:v>
                </c:pt>
                <c:pt idx="287">
                  <c:v>6.9293039306984667</c:v>
                </c:pt>
                <c:pt idx="288">
                  <c:v>6.9056633014084792</c:v>
                </c:pt>
                <c:pt idx="289">
                  <c:v>6.8821776779971868</c:v>
                </c:pt>
                <c:pt idx="290">
                  <c:v>6.8588227892288831</c:v>
                </c:pt>
                <c:pt idx="291">
                  <c:v>6.8356442877076207</c:v>
                </c:pt>
                <c:pt idx="292">
                  <c:v>6.8126177620052371</c:v>
                </c:pt>
                <c:pt idx="293">
                  <c:v>6.7897422156531118</c:v>
                </c:pt>
                <c:pt idx="294">
                  <c:v>6.7670166587162184</c:v>
                </c:pt>
                <c:pt idx="295">
                  <c:v>6.7444401077503038</c:v>
                </c:pt>
                <c:pt idx="296">
                  <c:v>6.7220115857593168</c:v>
                </c:pt>
                <c:pt idx="297">
                  <c:v>6.6997301221531309</c:v>
                </c:pt>
                <c:pt idx="298">
                  <c:v>6.6775947527055468</c:v>
                </c:pt>
                <c:pt idx="299">
                  <c:v>6.6556045195125613</c:v>
                </c:pt>
                <c:pt idx="300">
                  <c:v>6.6337584709509168</c:v>
                </c:pt>
                <c:pt idx="301">
                  <c:v>6.6120556616369157</c:v>
                </c:pt>
                <c:pt idx="302">
                  <c:v>6.5904951523855182</c:v>
                </c:pt>
                <c:pt idx="303">
                  <c:v>6.5690760101696863</c:v>
                </c:pt>
                <c:pt idx="304">
                  <c:v>6.5477973080800194</c:v>
                </c:pt>
                <c:pt idx="305">
                  <c:v>6.5266581252846354</c:v>
                </c:pt>
                <c:pt idx="306">
                  <c:v>6.5056575469893243</c:v>
                </c:pt>
                <c:pt idx="307">
                  <c:v>6.4848154588025348</c:v>
                </c:pt>
                <c:pt idx="308">
                  <c:v>6.4640685746731688</c:v>
                </c:pt>
                <c:pt idx="309">
                  <c:v>6.44347838089727</c:v>
                </c:pt>
                <c:pt idx="310">
                  <c:v>6.4230231920334502</c:v>
                </c:pt>
                <c:pt idx="311">
                  <c:v>6.4027021228872085</c:v>
                </c:pt>
                <c:pt idx="312">
                  <c:v>6.3825142940680504</c:v>
                </c:pt>
                <c:pt idx="313">
                  <c:v>6.3624588319514332</c:v>
                </c:pt>
                <c:pt idx="314">
                  <c:v>6.3425348686409571</c:v>
                </c:pt>
                <c:pt idx="315">
                  <c:v>6.3227415419308102</c:v>
                </c:pt>
                <c:pt idx="316">
                  <c:v>6.3030779952684526</c:v>
                </c:pt>
                <c:pt idx="317">
                  <c:v>6.2835433777175531</c:v>
                </c:pt>
                <c:pt idx="318">
                  <c:v>6.2641368439211664</c:v>
                </c:pt>
                <c:pt idx="319">
                  <c:v>6.2448575540651445</c:v>
                </c:pt>
                <c:pt idx="320">
                  <c:v>6.2257046738418005</c:v>
                </c:pt>
                <c:pt idx="321">
                  <c:v>6.2066773744137969</c:v>
                </c:pt>
                <c:pt idx="322">
                  <c:v>6.18779367287671</c:v>
                </c:pt>
                <c:pt idx="323">
                  <c:v>6.168996229731265</c:v>
                </c:pt>
                <c:pt idx="324">
                  <c:v>6.1503407538321984</c:v>
                </c:pt>
                <c:pt idx="325">
                  <c:v>6.1318075973688275</c:v>
                </c:pt>
                <c:pt idx="326">
                  <c:v>6.1134143095289684</c:v>
                </c:pt>
                <c:pt idx="327">
                  <c:v>6.0951050399321982</c:v>
                </c:pt>
                <c:pt idx="328">
                  <c:v>6.0769340506625795</c:v>
                </c:pt>
                <c:pt idx="329">
                  <c:v>6.0588822041672081</c:v>
                </c:pt>
                <c:pt idx="330">
                  <c:v>6.040966593877803</c:v>
                </c:pt>
                <c:pt idx="331">
                  <c:v>6.0231328198600567</c:v>
                </c:pt>
                <c:pt idx="332">
                  <c:v>6.0054337350003095</c:v>
                </c:pt>
                <c:pt idx="333">
                  <c:v>5.9878506987519247</c:v>
                </c:pt>
                <c:pt idx="334">
                  <c:v>5.9703829502122723</c:v>
                </c:pt>
                <c:pt idx="335">
                  <c:v>5.9530470297262443</c:v>
                </c:pt>
                <c:pt idx="336">
                  <c:v>5.9357902975612067</c:v>
                </c:pt>
                <c:pt idx="337">
                  <c:v>5.918663896459174</c:v>
                </c:pt>
                <c:pt idx="338">
                  <c:v>5.901649789019852</c:v>
                </c:pt>
                <c:pt idx="339">
                  <c:v>5.8847472389608999</c:v>
                </c:pt>
                <c:pt idx="340">
                  <c:v>5.8679722514364396</c:v>
                </c:pt>
                <c:pt idx="341">
                  <c:v>5.8512738899612113</c:v>
                </c:pt>
                <c:pt idx="342">
                  <c:v>5.8347016424675147</c:v>
                </c:pt>
                <c:pt idx="343">
                  <c:v>5.8182380551855761</c:v>
                </c:pt>
                <c:pt idx="344">
                  <c:v>5.8018824156567117</c:v>
                </c:pt>
                <c:pt idx="345">
                  <c:v>5.7856340160936597</c:v>
                </c:pt>
                <c:pt idx="346">
                  <c:v>5.7694921533499439</c:v>
                </c:pt>
                <c:pt idx="347">
                  <c:v>5.7534561288894537</c:v>
                </c:pt>
                <c:pt idx="348">
                  <c:v>5.7375252487562056</c:v>
                </c:pt>
                <c:pt idx="349">
                  <c:v>5.7216988235443225</c:v>
                </c:pt>
                <c:pt idx="350">
                  <c:v>5.7059761683681902</c:v>
                </c:pt>
                <c:pt idx="351">
                  <c:v>5.690356602832825</c:v>
                </c:pt>
                <c:pt idx="352">
                  <c:v>5.6748394510044298</c:v>
                </c:pt>
                <c:pt idx="353">
                  <c:v>5.6594240413811381</c:v>
                </c:pt>
                <c:pt idx="354">
                  <c:v>5.6441097068639632</c:v>
                </c:pt>
                <c:pt idx="355">
                  <c:v>5.6288957847279217</c:v>
                </c:pt>
                <c:pt idx="356">
                  <c:v>5.6137816165933589</c:v>
                </c:pt>
                <c:pt idx="357">
                  <c:v>5.5987665483974514</c:v>
                </c:pt>
                <c:pt idx="358">
                  <c:v>5.5838499303659148</c:v>
                </c:pt>
                <c:pt idx="359">
                  <c:v>5.5690311169848723</c:v>
                </c:pt>
                <c:pt idx="360">
                  <c:v>5.554309466972926</c:v>
                </c:pt>
                <c:pt idx="361">
                  <c:v>5.5396843432534055</c:v>
                </c:pt>
                <c:pt idx="362">
                  <c:v>5.5251551129267948</c:v>
                </c:pt>
                <c:pt idx="363">
                  <c:v>5.510721147243359</c:v>
                </c:pt>
                <c:pt idx="364">
                  <c:v>5.4963818215759002</c:v>
                </c:pt>
                <c:pt idx="365">
                  <c:v>5.4821507139417367</c:v>
                </c:pt>
                <c:pt idx="366">
                  <c:v>5.4679846122309819</c:v>
                </c:pt>
                <c:pt idx="367">
                  <c:v>5.4539254996695661</c:v>
                </c:pt>
                <c:pt idx="368">
                  <c:v>5.439958569303025</c:v>
                </c:pt>
                <c:pt idx="369">
                  <c:v>5.4260832167150452</c:v>
                </c:pt>
                <c:pt idx="370">
                  <c:v>5.4123125805832757</c:v>
                </c:pt>
                <c:pt idx="371">
                  <c:v>5.3986048469985679</c:v>
                </c:pt>
                <c:pt idx="372">
                  <c:v>5.3850006407487285</c:v>
                </c:pt>
                <c:pt idx="373">
                  <c:v>5.3714856339832906</c:v>
                </c:pt>
                <c:pt idx="374">
                  <c:v>5.3580592418428523</c:v>
                </c:pt>
                <c:pt idx="375">
                  <c:v>5.3447208833027862</c:v>
                </c:pt>
                <c:pt idx="376">
                  <c:v>5.331469981148107</c:v>
                </c:pt>
                <c:pt idx="377">
                  <c:v>5.3183190827595581</c:v>
                </c:pt>
                <c:pt idx="378">
                  <c:v>5.305228256033411</c:v>
                </c:pt>
                <c:pt idx="379">
                  <c:v>5.2922362974676167</c:v>
                </c:pt>
                <c:pt idx="380">
                  <c:v>5.2793295240264975</c:v>
                </c:pt>
                <c:pt idx="381">
                  <c:v>5.2665073771718358</c:v>
                </c:pt>
                <c:pt idx="382">
                  <c:v>5.2537693020275968</c:v>
                </c:pt>
                <c:pt idx="383">
                  <c:v>5.2411147473559474</c:v>
                </c:pt>
                <c:pt idx="384">
                  <c:v>5.2285431655333863</c:v>
                </c:pt>
                <c:pt idx="385">
                  <c:v>5.2160540125270467</c:v>
                </c:pt>
                <c:pt idx="386">
                  <c:v>5.2036467478711428</c:v>
                </c:pt>
                <c:pt idx="387">
                  <c:v>5.1913208346436051</c:v>
                </c:pt>
                <c:pt idx="388">
                  <c:v>5.1790879443460849</c:v>
                </c:pt>
                <c:pt idx="389">
                  <c:v>5.1669109323645888</c:v>
                </c:pt>
                <c:pt idx="390">
                  <c:v>5.1548379323578919</c:v>
                </c:pt>
                <c:pt idx="391">
                  <c:v>5.1428200803083319</c:v>
                </c:pt>
                <c:pt idx="392">
                  <c:v>5.1308929928031617</c:v>
                </c:pt>
                <c:pt idx="393">
                  <c:v>5.1190441083211145</c:v>
                </c:pt>
                <c:pt idx="394">
                  <c:v>5.1072729141039206</c:v>
                </c:pt>
                <c:pt idx="395">
                  <c:v>5.095578900755326</c:v>
                </c:pt>
                <c:pt idx="396">
                  <c:v>5.0839615622190797</c:v>
                </c:pt>
                <c:pt idx="397">
                  <c:v>5.0724203957570131</c:v>
                </c:pt>
                <c:pt idx="398">
                  <c:v>5.0609549019272899</c:v>
                </c:pt>
                <c:pt idx="399">
                  <c:v>5.0495645845627983</c:v>
                </c:pt>
                <c:pt idx="400">
                  <c:v>5.0382489507496615</c:v>
                </c:pt>
                <c:pt idx="401">
                  <c:v>5.0270075108059302</c:v>
                </c:pt>
                <c:pt idx="402">
                  <c:v>5.0158397782603785</c:v>
                </c:pt>
                <c:pt idx="403">
                  <c:v>5.0047452698314583</c:v>
                </c:pt>
                <c:pt idx="404">
                  <c:v>4.9937235054063693</c:v>
                </c:pt>
                <c:pt idx="405">
                  <c:v>4.9827740080203071</c:v>
                </c:pt>
                <c:pt idx="406">
                  <c:v>4.9718963038358037</c:v>
                </c:pt>
                <c:pt idx="407">
                  <c:v>4.9611006930342763</c:v>
                </c:pt>
                <c:pt idx="408">
                  <c:v>4.9503543952354327</c:v>
                </c:pt>
                <c:pt idx="409">
                  <c:v>4.9396892585974648</c:v>
                </c:pt>
                <c:pt idx="410">
                  <c:v>4.9290940506765271</c:v>
                </c:pt>
                <c:pt idx="411">
                  <c:v>4.9185788041561551</c:v>
                </c:pt>
                <c:pt idx="412">
                  <c:v>4.9081115899694261</c:v>
                </c:pt>
                <c:pt idx="413">
                  <c:v>4.8977234291711707</c:v>
                </c:pt>
                <c:pt idx="414">
                  <c:v>4.8874033810264645</c:v>
                </c:pt>
                <c:pt idx="415">
                  <c:v>4.8771612176679522</c:v>
                </c:pt>
                <c:pt idx="416">
                  <c:v>4.8669658392332797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C-4862-ADAD-8E2AB687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zoomScale="83" zoomScaleNormal="83" workbookViewId="0">
      <selection activeCell="O8" sqref="O8"/>
    </sheetView>
  </sheetViews>
  <sheetFormatPr defaultRowHeight="14.4" x14ac:dyDescent="0.3"/>
  <cols>
    <col min="1" max="1" width="8.88671875" style="2" customWidth="1"/>
    <col min="2" max="2" width="13.5546875" customWidth="1"/>
    <col min="3" max="3" width="9.88671875" bestFit="1" customWidth="1"/>
    <col min="4" max="4" width="15" customWidth="1"/>
    <col min="5" max="5" width="14.88671875" bestFit="1" customWidth="1"/>
    <col min="6" max="6" width="13.33203125" customWidth="1"/>
    <col min="7" max="9" width="8.88671875" customWidth="1"/>
    <col min="10" max="11" width="11.6640625" customWidth="1"/>
    <col min="12" max="12" width="15.44140625" style="2" bestFit="1" customWidth="1"/>
    <col min="13" max="46" width="8.88671875" style="2" customWidth="1"/>
  </cols>
  <sheetData>
    <row r="1" spans="2:17" s="2" customFormat="1" x14ac:dyDescent="0.3"/>
    <row r="2" spans="2:17" ht="43.8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7" ht="37.200000000000003" customHeight="1" x14ac:dyDescent="0.3">
      <c r="B3" s="22" t="s">
        <v>1</v>
      </c>
      <c r="C3" s="37"/>
      <c r="D3" s="37"/>
      <c r="E3" s="50">
        <v>43264</v>
      </c>
      <c r="F3" s="51">
        <v>0.79629629629629628</v>
      </c>
      <c r="G3" s="5" t="s">
        <v>3</v>
      </c>
      <c r="H3" s="52">
        <v>1</v>
      </c>
      <c r="I3" s="53"/>
      <c r="J3" s="22" t="s">
        <v>4</v>
      </c>
      <c r="K3" s="37"/>
      <c r="L3" s="38"/>
    </row>
    <row r="4" spans="2:17" ht="15.6" customHeight="1" x14ac:dyDescent="0.3">
      <c r="B4" s="37"/>
      <c r="C4" s="37"/>
      <c r="D4" s="37"/>
      <c r="E4" s="39" t="s">
        <v>5</v>
      </c>
      <c r="F4" s="37"/>
      <c r="G4" s="6" t="s">
        <v>6</v>
      </c>
      <c r="H4" s="6" t="s">
        <v>7</v>
      </c>
      <c r="I4" s="6" t="s">
        <v>8</v>
      </c>
      <c r="J4" s="37"/>
      <c r="K4" s="37"/>
      <c r="L4" s="38"/>
      <c r="Q4" s="4"/>
    </row>
    <row r="5" spans="2:17" ht="18" customHeight="1" x14ac:dyDescent="0.3">
      <c r="B5" s="37"/>
      <c r="C5" s="37"/>
      <c r="D5" s="37"/>
      <c r="E5" s="37"/>
      <c r="F5" s="37"/>
      <c r="G5" s="1">
        <v>0</v>
      </c>
      <c r="H5" s="1">
        <v>0</v>
      </c>
      <c r="I5" s="1">
        <v>0</v>
      </c>
      <c r="J5" s="6" t="s">
        <v>9</v>
      </c>
      <c r="K5" s="6" t="s">
        <v>10</v>
      </c>
      <c r="L5" s="7" t="s">
        <v>11</v>
      </c>
    </row>
    <row r="6" spans="2:17" ht="6" customHeight="1" x14ac:dyDescent="0.3">
      <c r="B6" s="40"/>
      <c r="C6" s="40"/>
      <c r="D6" s="40"/>
      <c r="E6" s="41"/>
      <c r="F6" s="37"/>
      <c r="G6" s="40"/>
      <c r="H6" s="40"/>
      <c r="I6" s="40"/>
      <c r="J6" s="40"/>
      <c r="K6" s="40"/>
      <c r="L6" s="40"/>
    </row>
    <row r="7" spans="2:17" ht="23.4" customHeight="1" x14ac:dyDescent="0.3">
      <c r="B7" s="42" t="s">
        <v>12</v>
      </c>
      <c r="C7" s="37"/>
      <c r="D7" s="43" t="s">
        <v>13</v>
      </c>
      <c r="E7" s="20">
        <f>P40_S1!K3</f>
        <v>25.367678502658915</v>
      </c>
      <c r="F7" s="37"/>
      <c r="G7" s="20">
        <f ca="1">FORECAST(((720*G5)+(24*H5)+(I5)),OFFSET(P40_S1!K3:K590,MATCH(((720*G5)+(24*H5)+(I5)),P40_S1!I3:I590,1)-1,0,2),OFFSET(P40_S1!I3:I590,MATCH(((720*G5)+(24*H5)+(I5)),P40_S1!I3:I590,1)-1,0,2))</f>
        <v>25.367678502658912</v>
      </c>
      <c r="H7" s="37"/>
      <c r="I7" s="37"/>
      <c r="J7" s="12">
        <f ca="1">E7-G7</f>
        <v>0</v>
      </c>
      <c r="K7" s="13">
        <f ca="1">1-G7/E7</f>
        <v>0</v>
      </c>
      <c r="L7" s="12" t="s">
        <v>14</v>
      </c>
    </row>
    <row r="8" spans="2:17" ht="23.4" customHeight="1" x14ac:dyDescent="0.3">
      <c r="B8" s="37"/>
      <c r="C8" s="37"/>
      <c r="D8" s="44" t="s">
        <v>15</v>
      </c>
      <c r="E8" s="21">
        <f>P40_S1!J3</f>
        <v>16.940098633635728</v>
      </c>
      <c r="F8" s="37"/>
      <c r="G8" s="21">
        <f>P40_S1!D4*EXP(-P40_S1!F4*((720*SUMMARY!G5)+(24*SUMMARY!H5)+SUMMARY!I5))+P40_S1!H4</f>
        <v>16.940098633635728</v>
      </c>
      <c r="H8" s="37"/>
      <c r="I8" s="37"/>
      <c r="J8" s="14">
        <f>E8-G8</f>
        <v>0</v>
      </c>
      <c r="K8" s="15">
        <f>1-G8/E8</f>
        <v>0</v>
      </c>
      <c r="L8" s="14">
        <v>0.02</v>
      </c>
    </row>
    <row r="9" spans="2:17" ht="6" customHeight="1" x14ac:dyDescent="0.3">
      <c r="B9" s="41"/>
      <c r="C9" s="37"/>
      <c r="D9" s="37"/>
      <c r="E9" s="37"/>
      <c r="F9" s="37"/>
      <c r="G9" s="37"/>
      <c r="H9" s="37"/>
      <c r="I9" s="37"/>
      <c r="J9" s="37"/>
      <c r="K9" s="37"/>
      <c r="L9" s="38"/>
    </row>
    <row r="10" spans="2:17" ht="23.4" customHeight="1" x14ac:dyDescent="0.3">
      <c r="B10" s="42" t="s">
        <v>16</v>
      </c>
      <c r="C10" s="37"/>
      <c r="D10" s="43" t="s">
        <v>13</v>
      </c>
      <c r="E10" s="20">
        <f>P41_S2!K3</f>
        <v>28.800744372888602</v>
      </c>
      <c r="F10" s="37"/>
      <c r="G10" s="20">
        <f ca="1">FORECAST(((720*G5)+(24*H5)+(I5)),OFFSET(P41_S2!K3:K590,MATCH(((720*G5)+(24*H5)+(I5)),P41_S2!I3:I590,1)-1,0,2),OFFSET(P41_S2!I3:I590,MATCH(((720*G5)+(24*H5)+(I5)),P41_S2!I3:I590,1)-1,0,2))</f>
        <v>28.800744372888602</v>
      </c>
      <c r="H10" s="37"/>
      <c r="I10" s="37"/>
      <c r="J10" s="12">
        <f ca="1">E10-G10</f>
        <v>0</v>
      </c>
      <c r="K10" s="13">
        <f ca="1">1-G10/E10</f>
        <v>0</v>
      </c>
      <c r="L10" s="12" t="s">
        <v>14</v>
      </c>
      <c r="M10" s="3"/>
      <c r="N10" s="3"/>
    </row>
    <row r="11" spans="2:17" ht="23.4" customHeight="1" x14ac:dyDescent="0.3">
      <c r="B11" s="37"/>
      <c r="C11" s="37"/>
      <c r="D11" s="44" t="s">
        <v>15</v>
      </c>
      <c r="E11" s="21">
        <f>P41_S2!J3</f>
        <v>28.554916906914968</v>
      </c>
      <c r="F11" s="37"/>
      <c r="G11" s="21">
        <f>P41_S2!D4*EXP(-P41_S2!F4*((720*SUMMARY!G5)+(24*SUMMARY!H5)+SUMMARY!I5))+P41_S2!H4</f>
        <v>28.554916906914968</v>
      </c>
      <c r="H11" s="37"/>
      <c r="I11" s="37"/>
      <c r="J11" s="14">
        <f>E11-G11</f>
        <v>0</v>
      </c>
      <c r="K11" s="15">
        <f>1-G11/E11</f>
        <v>0</v>
      </c>
      <c r="L11" s="14">
        <v>0</v>
      </c>
    </row>
    <row r="12" spans="2:17" ht="6" customHeight="1" x14ac:dyDescent="0.3">
      <c r="B12" s="41"/>
      <c r="C12" s="37"/>
      <c r="D12" s="37"/>
      <c r="E12" s="37"/>
      <c r="F12" s="37"/>
      <c r="G12" s="37"/>
      <c r="H12" s="37"/>
      <c r="I12" s="37"/>
      <c r="J12" s="37"/>
      <c r="K12" s="37"/>
      <c r="L12" s="38"/>
    </row>
    <row r="13" spans="2:17" ht="23.4" customHeight="1" x14ac:dyDescent="0.3">
      <c r="B13" s="42" t="s">
        <v>17</v>
      </c>
      <c r="C13" s="37"/>
      <c r="D13" s="43" t="s">
        <v>13</v>
      </c>
      <c r="E13" s="18">
        <f>P42_S3!K3</f>
        <v>26.9795151027242</v>
      </c>
      <c r="F13" s="37"/>
      <c r="G13" s="18">
        <f ca="1">FORECAST(((720*G5)+(24*H5)+(I5)),OFFSET(P42_S3!K3:K590,MATCH(((720*G5)+(24*H5)+(I5)),P42_S3!I3:I590,1)-1,0,2),OFFSET(P42_S3!I3:I590,MATCH(((720*G5)+(24*H5)+(I5)),P42_S3!I3:I590,1)-1,0,2))</f>
        <v>26.9795151027242</v>
      </c>
      <c r="H13" s="37"/>
      <c r="I13" s="37"/>
      <c r="J13" s="12">
        <f ca="1">E13-G13</f>
        <v>0</v>
      </c>
      <c r="K13" s="13">
        <f ca="1">1-G13/E13</f>
        <v>0</v>
      </c>
      <c r="L13" s="12" t="s">
        <v>14</v>
      </c>
    </row>
    <row r="14" spans="2:17" ht="23.4" customHeight="1" x14ac:dyDescent="0.3">
      <c r="B14" s="37"/>
      <c r="C14" s="37"/>
      <c r="D14" s="44" t="s">
        <v>15</v>
      </c>
      <c r="E14" s="19">
        <f>P42_S3!J3</f>
        <v>25.741923210072535</v>
      </c>
      <c r="F14" s="37"/>
      <c r="G14" s="19">
        <f>P42_S3!D4*EXP(-P42_S3!F4*((720*SUMMARY!G5)+(24*SUMMARY!H5)+SUMMARY!I5))+P42_S3!H4</f>
        <v>25.741923210072535</v>
      </c>
      <c r="H14" s="37"/>
      <c r="I14" s="37"/>
      <c r="J14" s="14">
        <f>E14-G14</f>
        <v>0</v>
      </c>
      <c r="K14" s="15">
        <f>1-G14/E14</f>
        <v>0</v>
      </c>
      <c r="L14" s="14">
        <v>0</v>
      </c>
    </row>
    <row r="15" spans="2:17" ht="6" customHeight="1" x14ac:dyDescent="0.3">
      <c r="B15" s="41"/>
      <c r="C15" s="37"/>
      <c r="D15" s="37"/>
      <c r="E15" s="37"/>
      <c r="F15" s="37"/>
      <c r="G15" s="37"/>
      <c r="H15" s="37"/>
      <c r="I15" s="37"/>
      <c r="J15" s="37"/>
      <c r="K15" s="37"/>
      <c r="L15" s="38"/>
    </row>
    <row r="16" spans="2:17" ht="23.4" customHeight="1" x14ac:dyDescent="0.3">
      <c r="B16" s="42" t="s">
        <v>18</v>
      </c>
      <c r="C16" s="37"/>
      <c r="D16" s="43" t="s">
        <v>13</v>
      </c>
      <c r="E16" s="20">
        <f>P43_S4!K3</f>
        <v>28.569925476081668</v>
      </c>
      <c r="F16" s="37"/>
      <c r="G16" s="20">
        <f ca="1">FORECAST(((720*G5)+(24*H5)+(I5)),OFFSET(P43_S4!K3:K590,MATCH(((720*G5)+(24*H5)+(I5)),P43_S4!I3:I590,1)-1,0,2),OFFSET(P43_S4!I3:I590,MATCH(((720*G5)+(24*H5)+(I5)),P43_S4!I3:I590,1)-1,0,2))</f>
        <v>28.569925476081668</v>
      </c>
      <c r="H16" s="37"/>
      <c r="I16" s="37"/>
      <c r="J16" s="12">
        <f ca="1">E16-G16</f>
        <v>0</v>
      </c>
      <c r="K16" s="13">
        <f ca="1">1-G16/E16</f>
        <v>0</v>
      </c>
      <c r="L16" s="12" t="s">
        <v>14</v>
      </c>
    </row>
    <row r="17" spans="2:12" ht="23.4" customHeight="1" x14ac:dyDescent="0.3">
      <c r="B17" s="37"/>
      <c r="C17" s="37"/>
      <c r="D17" s="44" t="s">
        <v>15</v>
      </c>
      <c r="E17" s="21">
        <f>P43_S4!J3</f>
        <v>27.808008870595749</v>
      </c>
      <c r="F17" s="37"/>
      <c r="G17" s="21">
        <f>P43_S4!D4*EXP(-P43_S4!F4*((720*SUMMARY!G5)+(24*SUMMARY!H5)+SUMMARY!I5))+P43_S4!H4</f>
        <v>27.808008870595749</v>
      </c>
      <c r="H17" s="37"/>
      <c r="I17" s="37"/>
      <c r="J17" s="14">
        <f>E17-G17</f>
        <v>0</v>
      </c>
      <c r="K17" s="15">
        <f>1-G17/E17</f>
        <v>0</v>
      </c>
      <c r="L17" s="14">
        <v>0</v>
      </c>
    </row>
    <row r="18" spans="2:12" ht="6" customHeight="1" x14ac:dyDescent="0.3">
      <c r="B18" s="41"/>
      <c r="C18" s="37"/>
      <c r="D18" s="37"/>
      <c r="E18" s="37"/>
      <c r="F18" s="37"/>
      <c r="G18" s="37"/>
      <c r="H18" s="37"/>
      <c r="I18" s="37"/>
      <c r="J18" s="37"/>
      <c r="K18" s="37"/>
      <c r="L18" s="38"/>
    </row>
    <row r="19" spans="2:12" ht="23.4" customHeight="1" x14ac:dyDescent="0.3">
      <c r="B19" s="42" t="s">
        <v>19</v>
      </c>
      <c r="C19" s="37"/>
      <c r="D19" s="43" t="s">
        <v>13</v>
      </c>
      <c r="E19" s="18">
        <f>P44_S5!K3</f>
        <v>28.730622176390295</v>
      </c>
      <c r="F19" s="37"/>
      <c r="G19" s="18">
        <f ca="1">FORECAST(((720*G5)+(24*H5)+(I5)),OFFSET(P44_S5!K3:K590,MATCH(((720*G5)+(24*H5)+(I5)),P44_S5!I3:I590,1)-1,0,2),OFFSET(P44_S5!I3:I590,MATCH(((720*G5)+(24*H5)+(I5)),P44_S5!I3:I590,1)-1,0,2))</f>
        <v>28.730622176390295</v>
      </c>
      <c r="H19" s="37"/>
      <c r="I19" s="37"/>
      <c r="J19" s="12">
        <f ca="1">E19-G19</f>
        <v>0</v>
      </c>
      <c r="K19" s="13">
        <f ca="1">1-G19/E19</f>
        <v>0</v>
      </c>
      <c r="L19" s="12" t="s">
        <v>14</v>
      </c>
    </row>
    <row r="20" spans="2:12" ht="23.4" customHeight="1" x14ac:dyDescent="0.3">
      <c r="B20" s="37"/>
      <c r="C20" s="37"/>
      <c r="D20" s="44" t="s">
        <v>15</v>
      </c>
      <c r="E20" s="19">
        <f>P44_S5!J3</f>
        <v>28.050942305610405</v>
      </c>
      <c r="F20" s="37"/>
      <c r="G20" s="19">
        <f>P44_S5!D4*EXP(-P44_S5!F4*((720*SUMMARY!G5)+(24*SUMMARY!H5)+SUMMARY!I5))+P44_S5!H4</f>
        <v>28.050942305610405</v>
      </c>
      <c r="H20" s="37"/>
      <c r="I20" s="37"/>
      <c r="J20" s="14">
        <f>E20-G20</f>
        <v>0</v>
      </c>
      <c r="K20" s="15">
        <f>1-G20/E20</f>
        <v>0</v>
      </c>
      <c r="L20" s="14">
        <v>0</v>
      </c>
    </row>
    <row r="21" spans="2:12" ht="6" customHeight="1" x14ac:dyDescent="0.3">
      <c r="B21" s="41"/>
      <c r="C21" s="37"/>
      <c r="D21" s="37"/>
      <c r="E21" s="37"/>
      <c r="F21" s="37"/>
      <c r="G21" s="37"/>
      <c r="H21" s="37"/>
      <c r="I21" s="37"/>
      <c r="J21" s="37"/>
      <c r="K21" s="37"/>
      <c r="L21" s="38"/>
    </row>
    <row r="22" spans="2:12" ht="23.4" customHeight="1" x14ac:dyDescent="0.3">
      <c r="B22" s="42" t="s">
        <v>20</v>
      </c>
      <c r="C22" s="37"/>
      <c r="D22" s="43" t="s">
        <v>13</v>
      </c>
      <c r="E22" s="18">
        <f>P45_S6!K3</f>
        <v>27.852146881369816</v>
      </c>
      <c r="F22" s="37"/>
      <c r="G22" s="18">
        <f ca="1">FORECAST(((720*G5)+(24*H5)+(I5)),OFFSET(P45_S6!K3:K590,MATCH(((720*G5)+(24*H5)+(I5)),P45_S6!I3:I590,1)-1,0,2),OFFSET(P45_S6!I3:I590,MATCH(((720*G5)+(24*H5)+(I5)),P45_S6!I3:I590,1)-1,0,2))</f>
        <v>27.852146881369816</v>
      </c>
      <c r="H22" s="37"/>
      <c r="I22" s="37"/>
      <c r="J22" s="12">
        <f ca="1">E22-G22</f>
        <v>0</v>
      </c>
      <c r="K22" s="13">
        <f ca="1">1-G22/E22</f>
        <v>0</v>
      </c>
      <c r="L22" s="12" t="s">
        <v>14</v>
      </c>
    </row>
    <row r="23" spans="2:12" ht="23.4" customHeight="1" x14ac:dyDescent="0.3">
      <c r="B23" s="37"/>
      <c r="C23" s="37"/>
      <c r="D23" s="44" t="s">
        <v>15</v>
      </c>
      <c r="E23" s="19">
        <f>P45_S6!J3</f>
        <v>25.984030650920506</v>
      </c>
      <c r="F23" s="37"/>
      <c r="G23" s="19">
        <f>P45_S6!D4*EXP(-P45_S6!F4*((720*SUMMARY!G5)+(24*SUMMARY!H5)+SUMMARY!I5))+P45_S6!H4</f>
        <v>25.984030650920506</v>
      </c>
      <c r="H23" s="37"/>
      <c r="I23" s="37"/>
      <c r="J23" s="14">
        <f>E23-G23</f>
        <v>0</v>
      </c>
      <c r="K23" s="15">
        <f>1-G23/E23</f>
        <v>0</v>
      </c>
      <c r="L23" s="14">
        <v>0</v>
      </c>
    </row>
    <row r="24" spans="2:12" ht="6" customHeight="1" x14ac:dyDescent="0.3">
      <c r="B24" s="41"/>
      <c r="C24" s="37"/>
      <c r="D24" s="37"/>
      <c r="E24" s="37"/>
      <c r="F24" s="37"/>
      <c r="G24" s="37"/>
      <c r="H24" s="37"/>
      <c r="I24" s="37"/>
      <c r="J24" s="37"/>
      <c r="K24" s="37"/>
      <c r="L24" s="38"/>
    </row>
    <row r="25" spans="2:12" ht="23.4" customHeight="1" x14ac:dyDescent="0.3">
      <c r="B25" s="42" t="s">
        <v>21</v>
      </c>
      <c r="C25" s="37"/>
      <c r="D25" s="43" t="s">
        <v>13</v>
      </c>
      <c r="E25" s="18">
        <f>P46_S7!K3</f>
        <v>28.559212362727759</v>
      </c>
      <c r="F25" s="37"/>
      <c r="G25" s="18">
        <f ca="1">FORECAST(((720*G5)+(24*H5)+(I5)),OFFSET(P46_S7!K3:K590,MATCH(((720*G5)+(24*H5)+(I5)),P46_S7!I3:I590,1)-1,0,2),OFFSET(P46_S7!I3:I590,MATCH(((720*G5)+(24*H5)+(I5)),P46_S7!I3:I590,1)-1,0,2))</f>
        <v>28.559212362727763</v>
      </c>
      <c r="H25" s="37"/>
      <c r="I25" s="37"/>
      <c r="J25" s="12">
        <f ca="1">E25-G25</f>
        <v>0</v>
      </c>
      <c r="K25" s="13">
        <f ca="1">1-G25/E25</f>
        <v>0</v>
      </c>
      <c r="L25" s="12" t="s">
        <v>14</v>
      </c>
    </row>
    <row r="26" spans="2:12" ht="23.4" customHeight="1" x14ac:dyDescent="0.3">
      <c r="B26" s="37"/>
      <c r="C26" s="37"/>
      <c r="D26" s="44" t="s">
        <v>15</v>
      </c>
      <c r="E26" s="19">
        <f>P46_S7!J3</f>
        <v>27.141962512227028</v>
      </c>
      <c r="F26" s="37"/>
      <c r="G26" s="19">
        <f>P46_S7!D4*EXP(-P46_S7!F4*((720*SUMMARY!G5)+(24*SUMMARY!H5)+SUMMARY!I5))+P46_S7!H4</f>
        <v>27.141962512227028</v>
      </c>
      <c r="H26" s="37"/>
      <c r="I26" s="37"/>
      <c r="J26" s="14">
        <f>E26-G26</f>
        <v>0</v>
      </c>
      <c r="K26" s="15">
        <f>1-G26/E26</f>
        <v>0</v>
      </c>
      <c r="L26" s="14">
        <v>0</v>
      </c>
    </row>
    <row r="27" spans="2:12" ht="6" customHeight="1" x14ac:dyDescent="0.3">
      <c r="B27" s="41"/>
      <c r="C27" s="37"/>
      <c r="D27" s="37"/>
      <c r="E27" s="37"/>
      <c r="F27" s="37"/>
      <c r="G27" s="37"/>
      <c r="H27" s="37"/>
      <c r="I27" s="37"/>
      <c r="J27" s="37"/>
      <c r="K27" s="37"/>
      <c r="L27" s="38"/>
    </row>
    <row r="28" spans="2:12" ht="23.4" customHeight="1" x14ac:dyDescent="0.3">
      <c r="B28" s="42"/>
      <c r="C28" s="37"/>
      <c r="D28" s="43" t="s">
        <v>13</v>
      </c>
      <c r="E28" s="18"/>
      <c r="F28" s="37"/>
      <c r="G28" s="18"/>
      <c r="H28" s="37"/>
      <c r="I28" s="37"/>
      <c r="J28" s="12">
        <f>E28-G28</f>
        <v>0</v>
      </c>
      <c r="K28" s="13" t="e">
        <f>1-G28/E28</f>
        <v>#DIV/0!</v>
      </c>
      <c r="L28" s="12" t="s">
        <v>14</v>
      </c>
    </row>
    <row r="29" spans="2:12" ht="23.4" customHeight="1" x14ac:dyDescent="0.3">
      <c r="B29" s="37"/>
      <c r="C29" s="37"/>
      <c r="D29" s="44" t="s">
        <v>15</v>
      </c>
      <c r="E29" s="19"/>
      <c r="F29" s="37"/>
      <c r="G29" s="19"/>
      <c r="H29" s="37"/>
      <c r="I29" s="37"/>
      <c r="J29" s="14">
        <f>E29-G29</f>
        <v>0</v>
      </c>
      <c r="K29" s="15" t="e">
        <f>1-G29/E29</f>
        <v>#DIV/0!</v>
      </c>
      <c r="L29" s="14">
        <v>0</v>
      </c>
    </row>
    <row r="30" spans="2:12" ht="6" customHeight="1" x14ac:dyDescent="0.3">
      <c r="B30" s="41"/>
      <c r="C30" s="37"/>
      <c r="D30" s="37"/>
      <c r="E30" s="37"/>
      <c r="F30" s="37"/>
      <c r="G30" s="37"/>
      <c r="H30" s="37"/>
      <c r="I30" s="37"/>
      <c r="J30" s="37"/>
      <c r="K30" s="37"/>
      <c r="L30" s="38"/>
    </row>
    <row r="31" spans="2:12" ht="23.4" customHeight="1" x14ac:dyDescent="0.3">
      <c r="B31" s="42"/>
      <c r="C31" s="37"/>
      <c r="D31" s="43" t="s">
        <v>13</v>
      </c>
      <c r="E31" s="18"/>
      <c r="F31" s="37"/>
      <c r="G31" s="18"/>
      <c r="H31" s="37"/>
      <c r="I31" s="37"/>
      <c r="J31" s="12">
        <f>E31-G31</f>
        <v>0</v>
      </c>
      <c r="K31" s="13" t="e">
        <f>1-G31/E31</f>
        <v>#DIV/0!</v>
      </c>
      <c r="L31" s="12" t="s">
        <v>14</v>
      </c>
    </row>
    <row r="32" spans="2:12" ht="23.4" customHeight="1" x14ac:dyDescent="0.3">
      <c r="B32" s="37"/>
      <c r="C32" s="37"/>
      <c r="D32" s="44" t="s">
        <v>15</v>
      </c>
      <c r="E32" s="19"/>
      <c r="F32" s="37"/>
      <c r="G32" s="19"/>
      <c r="H32" s="37"/>
      <c r="I32" s="37"/>
      <c r="J32" s="14">
        <f>E32-G32</f>
        <v>0</v>
      </c>
      <c r="K32" s="15" t="e">
        <f>1-G32/E32</f>
        <v>#DIV/0!</v>
      </c>
      <c r="L32" s="14">
        <v>0</v>
      </c>
    </row>
    <row r="33" spans="2:12" ht="6" customHeight="1" x14ac:dyDescent="0.3">
      <c r="B33" s="41"/>
      <c r="C33" s="37"/>
      <c r="D33" s="37"/>
      <c r="E33" s="37"/>
      <c r="F33" s="37"/>
      <c r="G33" s="37"/>
      <c r="H33" s="37"/>
      <c r="I33" s="37"/>
      <c r="J33" s="37"/>
      <c r="K33" s="37"/>
      <c r="L33" s="38"/>
    </row>
    <row r="34" spans="2:12" ht="23.4" customHeight="1" x14ac:dyDescent="0.3">
      <c r="B34" s="42"/>
      <c r="C34" s="37"/>
      <c r="D34" s="43" t="s">
        <v>13</v>
      </c>
      <c r="E34" s="18"/>
      <c r="F34" s="37"/>
      <c r="G34" s="18"/>
      <c r="H34" s="37"/>
      <c r="I34" s="37"/>
      <c r="J34" s="12">
        <f>E34-G34</f>
        <v>0</v>
      </c>
      <c r="K34" s="13" t="e">
        <f>1-G34/E34</f>
        <v>#DIV/0!</v>
      </c>
      <c r="L34" s="12" t="s">
        <v>14</v>
      </c>
    </row>
    <row r="35" spans="2:12" ht="23.4" customHeight="1" x14ac:dyDescent="0.3">
      <c r="B35" s="37"/>
      <c r="C35" s="37"/>
      <c r="D35" s="44" t="s">
        <v>15</v>
      </c>
      <c r="E35" s="19"/>
      <c r="F35" s="37"/>
      <c r="G35" s="19"/>
      <c r="H35" s="37"/>
      <c r="I35" s="37"/>
      <c r="J35" s="14">
        <f>E35-G35</f>
        <v>0</v>
      </c>
      <c r="K35" s="15" t="e">
        <f>1-G35/E35</f>
        <v>#DIV/0!</v>
      </c>
      <c r="L35" s="14">
        <v>0</v>
      </c>
    </row>
    <row r="36" spans="2:12" ht="6" customHeight="1" x14ac:dyDescent="0.3">
      <c r="B36" s="41"/>
      <c r="C36" s="37"/>
      <c r="D36" s="37"/>
      <c r="E36" s="37"/>
      <c r="F36" s="37"/>
      <c r="G36" s="37"/>
      <c r="H36" s="37"/>
      <c r="I36" s="37"/>
      <c r="J36" s="37"/>
      <c r="K36" s="37"/>
      <c r="L36" s="38"/>
    </row>
    <row r="37" spans="2:12" ht="23.4" customHeight="1" x14ac:dyDescent="0.3">
      <c r="B37" s="42"/>
      <c r="C37" s="37"/>
      <c r="D37" s="43" t="s">
        <v>13</v>
      </c>
      <c r="E37" s="18"/>
      <c r="F37" s="37"/>
      <c r="G37" s="18"/>
      <c r="H37" s="37"/>
      <c r="I37" s="37"/>
      <c r="J37" s="12">
        <f>E37-G37</f>
        <v>0</v>
      </c>
      <c r="K37" s="13" t="e">
        <f>1-G37/E37</f>
        <v>#DIV/0!</v>
      </c>
      <c r="L37" s="12" t="s">
        <v>14</v>
      </c>
    </row>
    <row r="38" spans="2:12" ht="23.4" customHeight="1" x14ac:dyDescent="0.3">
      <c r="B38" s="37"/>
      <c r="C38" s="37"/>
      <c r="D38" s="44" t="s">
        <v>15</v>
      </c>
      <c r="E38" s="19"/>
      <c r="F38" s="37"/>
      <c r="G38" s="19"/>
      <c r="H38" s="37"/>
      <c r="I38" s="37"/>
      <c r="J38" s="14">
        <f>E38-G38</f>
        <v>0</v>
      </c>
      <c r="K38" s="15" t="e">
        <f>1-G38/E38</f>
        <v>#DIV/0!</v>
      </c>
      <c r="L38" s="14">
        <v>0</v>
      </c>
    </row>
    <row r="39" spans="2:12" ht="6" customHeight="1" x14ac:dyDescent="0.3">
      <c r="B39" s="41"/>
      <c r="C39" s="37"/>
      <c r="D39" s="37"/>
      <c r="E39" s="37"/>
      <c r="F39" s="37"/>
      <c r="G39" s="37"/>
      <c r="H39" s="37"/>
      <c r="I39" s="37"/>
      <c r="J39" s="37"/>
      <c r="K39" s="37"/>
      <c r="L39" s="38"/>
    </row>
    <row r="40" spans="2:12" ht="23.4" customHeight="1" x14ac:dyDescent="0.3">
      <c r="B40" s="42"/>
      <c r="C40" s="37"/>
      <c r="D40" s="43" t="s">
        <v>13</v>
      </c>
      <c r="E40" s="18"/>
      <c r="F40" s="37"/>
      <c r="G40" s="18"/>
      <c r="H40" s="37"/>
      <c r="I40" s="37"/>
      <c r="J40" s="12">
        <f>E40-G40</f>
        <v>0</v>
      </c>
      <c r="K40" s="13" t="e">
        <f>1-G40/E40</f>
        <v>#DIV/0!</v>
      </c>
      <c r="L40" s="12" t="s">
        <v>14</v>
      </c>
    </row>
    <row r="41" spans="2:12" ht="23.4" customHeight="1" x14ac:dyDescent="0.3">
      <c r="B41" s="37"/>
      <c r="C41" s="37"/>
      <c r="D41" s="44" t="s">
        <v>15</v>
      </c>
      <c r="E41" s="19"/>
      <c r="F41" s="37"/>
      <c r="G41" s="19"/>
      <c r="H41" s="37"/>
      <c r="I41" s="37"/>
      <c r="J41" s="14">
        <f>E41-G41</f>
        <v>0</v>
      </c>
      <c r="K41" s="15" t="e">
        <f>1-G41/E41</f>
        <v>#DIV/0!</v>
      </c>
      <c r="L41" s="14">
        <v>0</v>
      </c>
    </row>
    <row r="42" spans="2:12" ht="6" customHeight="1" x14ac:dyDescent="0.3">
      <c r="B42" s="41"/>
      <c r="C42" s="37"/>
      <c r="D42" s="37"/>
      <c r="E42" s="37"/>
      <c r="F42" s="37"/>
      <c r="G42" s="37"/>
      <c r="H42" s="37"/>
      <c r="I42" s="37"/>
      <c r="J42" s="37"/>
      <c r="K42" s="37"/>
      <c r="L42" s="38"/>
    </row>
    <row r="43" spans="2:12" ht="23.4" customHeight="1" x14ac:dyDescent="0.3">
      <c r="B43" s="42"/>
      <c r="C43" s="37"/>
      <c r="D43" s="43" t="s">
        <v>13</v>
      </c>
      <c r="E43" s="18"/>
      <c r="F43" s="37"/>
      <c r="G43" s="18"/>
      <c r="H43" s="37"/>
      <c r="I43" s="37"/>
      <c r="J43" s="12">
        <f>E43-G43</f>
        <v>0</v>
      </c>
      <c r="K43" s="13" t="e">
        <f>1-G43/E43</f>
        <v>#DIV/0!</v>
      </c>
      <c r="L43" s="12" t="s">
        <v>14</v>
      </c>
    </row>
    <row r="44" spans="2:12" ht="23.4" customHeight="1" x14ac:dyDescent="0.3">
      <c r="B44" s="37"/>
      <c r="C44" s="37"/>
      <c r="D44" s="44" t="s">
        <v>15</v>
      </c>
      <c r="E44" s="19"/>
      <c r="F44" s="37"/>
      <c r="G44" s="19"/>
      <c r="H44" s="37"/>
      <c r="I44" s="37"/>
      <c r="J44" s="14">
        <f>E44-G44</f>
        <v>0</v>
      </c>
      <c r="K44" s="15" t="e">
        <f>1-G44/E44</f>
        <v>#DIV/0!</v>
      </c>
      <c r="L44" s="14">
        <v>0</v>
      </c>
    </row>
    <row r="45" spans="2:12" ht="6" customHeight="1" x14ac:dyDescent="0.3">
      <c r="B45" s="41"/>
      <c r="C45" s="37"/>
      <c r="D45" s="37"/>
      <c r="E45" s="37"/>
      <c r="F45" s="37"/>
      <c r="G45" s="37"/>
      <c r="H45" s="37"/>
      <c r="I45" s="37"/>
      <c r="J45" s="37"/>
      <c r="K45" s="37"/>
      <c r="L45" s="38"/>
    </row>
    <row r="46" spans="2:12" ht="23.4" customHeight="1" x14ac:dyDescent="0.3">
      <c r="B46" s="42"/>
      <c r="C46" s="37"/>
      <c r="D46" s="43" t="s">
        <v>13</v>
      </c>
      <c r="E46" s="18"/>
      <c r="F46" s="37"/>
      <c r="G46" s="18"/>
      <c r="H46" s="37"/>
      <c r="I46" s="37"/>
      <c r="J46" s="12">
        <f>E46-G46</f>
        <v>0</v>
      </c>
      <c r="K46" s="13" t="e">
        <f>1-G46/E46</f>
        <v>#DIV/0!</v>
      </c>
      <c r="L46" s="12" t="s">
        <v>14</v>
      </c>
    </row>
    <row r="47" spans="2:12" ht="23.4" customHeight="1" x14ac:dyDescent="0.3">
      <c r="B47" s="37"/>
      <c r="C47" s="37"/>
      <c r="D47" s="44" t="s">
        <v>15</v>
      </c>
      <c r="E47" s="19"/>
      <c r="F47" s="37"/>
      <c r="G47" s="19"/>
      <c r="H47" s="37"/>
      <c r="I47" s="37"/>
      <c r="J47" s="14">
        <f>E47-G47</f>
        <v>0</v>
      </c>
      <c r="K47" s="15" t="e">
        <f>1-G47/E47</f>
        <v>#DIV/0!</v>
      </c>
      <c r="L47" s="14">
        <v>0</v>
      </c>
    </row>
    <row r="48" spans="2:12" ht="6" customHeight="1" x14ac:dyDescent="0.3">
      <c r="B48" s="41"/>
      <c r="C48" s="37"/>
      <c r="D48" s="37"/>
      <c r="E48" s="37"/>
      <c r="F48" s="37"/>
      <c r="G48" s="37"/>
      <c r="H48" s="37"/>
      <c r="I48" s="37"/>
      <c r="J48" s="37"/>
      <c r="K48" s="37"/>
      <c r="L48" s="38"/>
    </row>
    <row r="49" spans="2:12" ht="23.4" customHeight="1" x14ac:dyDescent="0.3">
      <c r="B49" s="42"/>
      <c r="C49" s="37"/>
      <c r="D49" s="43" t="s">
        <v>13</v>
      </c>
      <c r="E49" s="18"/>
      <c r="F49" s="37"/>
      <c r="G49" s="18"/>
      <c r="H49" s="37"/>
      <c r="I49" s="37"/>
      <c r="J49" s="12">
        <f>E49-G49</f>
        <v>0</v>
      </c>
      <c r="K49" s="13" t="e">
        <f>1-G49/E49</f>
        <v>#DIV/0!</v>
      </c>
      <c r="L49" s="12" t="s">
        <v>14</v>
      </c>
    </row>
    <row r="50" spans="2:12" ht="23.4" customHeight="1" x14ac:dyDescent="0.3">
      <c r="B50" s="37"/>
      <c r="C50" s="37"/>
      <c r="D50" s="44" t="s">
        <v>15</v>
      </c>
      <c r="E50" s="19"/>
      <c r="F50" s="37"/>
      <c r="G50" s="19"/>
      <c r="H50" s="37"/>
      <c r="I50" s="37"/>
      <c r="J50" s="14">
        <f>E50-G50</f>
        <v>0</v>
      </c>
      <c r="K50" s="15" t="e">
        <f>1-G50/E50</f>
        <v>#DIV/0!</v>
      </c>
      <c r="L50" s="14">
        <v>0</v>
      </c>
    </row>
    <row r="51" spans="2:12" s="2" customFormat="1" x14ac:dyDescent="0.3"/>
    <row r="52" spans="2:12" s="2" customFormat="1" x14ac:dyDescent="0.3"/>
    <row r="53" spans="2:12" s="2" customFormat="1" x14ac:dyDescent="0.3"/>
    <row r="54" spans="2:12" s="2" customFormat="1" x14ac:dyDescent="0.3"/>
    <row r="55" spans="2:12" s="2" customFormat="1" x14ac:dyDescent="0.3"/>
    <row r="56" spans="2:12" s="2" customFormat="1" x14ac:dyDescent="0.3"/>
    <row r="57" spans="2:12" s="2" customFormat="1" x14ac:dyDescent="0.3"/>
    <row r="58" spans="2:12" s="2" customFormat="1" x14ac:dyDescent="0.3"/>
    <row r="59" spans="2:12" s="2" customFormat="1" x14ac:dyDescent="0.3"/>
    <row r="60" spans="2:12" s="2" customFormat="1" x14ac:dyDescent="0.3"/>
    <row r="61" spans="2:12" s="2" customFormat="1" x14ac:dyDescent="0.3"/>
    <row r="62" spans="2:12" s="2" customFormat="1" x14ac:dyDescent="0.3"/>
    <row r="63" spans="2:12" s="2" customFormat="1" x14ac:dyDescent="0.3"/>
    <row r="64" spans="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</sheetData>
  <mergeCells count="95">
    <mergeCell ref="B21:L21"/>
    <mergeCell ref="B22:C23"/>
    <mergeCell ref="E22:F22"/>
    <mergeCell ref="B10:C11"/>
    <mergeCell ref="E14:F14"/>
    <mergeCell ref="B19:C20"/>
    <mergeCell ref="E19:F19"/>
    <mergeCell ref="G19:I19"/>
    <mergeCell ref="E20:F20"/>
    <mergeCell ref="G20:I20"/>
    <mergeCell ref="B12:L12"/>
    <mergeCell ref="B13:C14"/>
    <mergeCell ref="E13:F13"/>
    <mergeCell ref="G13:I13"/>
    <mergeCell ref="B18:L18"/>
    <mergeCell ref="B9:L9"/>
    <mergeCell ref="E10:F10"/>
    <mergeCell ref="G10:I10"/>
    <mergeCell ref="E11:F11"/>
    <mergeCell ref="G11:I11"/>
    <mergeCell ref="E6:F6"/>
    <mergeCell ref="B7:C8"/>
    <mergeCell ref="E7:F7"/>
    <mergeCell ref="G7:I7"/>
    <mergeCell ref="E8:F8"/>
    <mergeCell ref="G8:I8"/>
    <mergeCell ref="B3:D5"/>
    <mergeCell ref="H3:I3"/>
    <mergeCell ref="B2:L2"/>
    <mergeCell ref="J3:L4"/>
    <mergeCell ref="E4:F5"/>
    <mergeCell ref="G14:I14"/>
    <mergeCell ref="B15:L15"/>
    <mergeCell ref="B16:C17"/>
    <mergeCell ref="E16:F16"/>
    <mergeCell ref="G16:I16"/>
    <mergeCell ref="E17:F17"/>
    <mergeCell ref="G17:I17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B27:L27"/>
    <mergeCell ref="B28:C29"/>
    <mergeCell ref="E28:F28"/>
    <mergeCell ref="G28:I28"/>
    <mergeCell ref="E29:F29"/>
    <mergeCell ref="G29:I29"/>
    <mergeCell ref="B30:L30"/>
    <mergeCell ref="B31:C32"/>
    <mergeCell ref="E31:F31"/>
    <mergeCell ref="G31:I31"/>
    <mergeCell ref="E32:F32"/>
    <mergeCell ref="G32:I32"/>
    <mergeCell ref="B33:L33"/>
    <mergeCell ref="B34:C35"/>
    <mergeCell ref="E34:F34"/>
    <mergeCell ref="G34:I34"/>
    <mergeCell ref="E35:F35"/>
    <mergeCell ref="G35:I35"/>
    <mergeCell ref="B36:L36"/>
    <mergeCell ref="B37:C38"/>
    <mergeCell ref="E37:F37"/>
    <mergeCell ref="G37:I37"/>
    <mergeCell ref="E38:F38"/>
    <mergeCell ref="G38:I38"/>
    <mergeCell ref="B39:L39"/>
    <mergeCell ref="B40:C41"/>
    <mergeCell ref="E40:F40"/>
    <mergeCell ref="G40:I40"/>
    <mergeCell ref="E41:F41"/>
    <mergeCell ref="G41:I41"/>
    <mergeCell ref="B42:L42"/>
    <mergeCell ref="B43:C44"/>
    <mergeCell ref="E43:F43"/>
    <mergeCell ref="G43:I43"/>
    <mergeCell ref="E44:F44"/>
    <mergeCell ref="G44:I44"/>
    <mergeCell ref="B45:L45"/>
    <mergeCell ref="B46:C47"/>
    <mergeCell ref="E46:F46"/>
    <mergeCell ref="G46:I46"/>
    <mergeCell ref="E47:F47"/>
    <mergeCell ref="G47:I47"/>
    <mergeCell ref="B48:L48"/>
    <mergeCell ref="B49:C50"/>
    <mergeCell ref="E49:F49"/>
    <mergeCell ref="G49:I49"/>
    <mergeCell ref="E50:F50"/>
    <mergeCell ref="G50:I50"/>
  </mergeCells>
  <pageMargins left="0.7" right="0.7" top="0.75" bottom="0.75" header="0.3" footer="0.3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zoomScale="70" zoomScaleNormal="70" workbookViewId="0">
      <selection activeCell="E24" sqref="E24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12</v>
      </c>
      <c r="B1" s="17"/>
      <c r="C1" s="17"/>
      <c r="D1" s="17"/>
      <c r="E1" s="17"/>
      <c r="F1" s="17"/>
      <c r="G1" s="17"/>
      <c r="H1" s="17"/>
      <c r="I1" s="24" t="s">
        <v>22</v>
      </c>
      <c r="J1" s="24" t="s">
        <v>23</v>
      </c>
      <c r="K1" s="24" t="s">
        <v>24</v>
      </c>
      <c r="L1" s="26" t="s">
        <v>25</v>
      </c>
      <c r="M1" s="26" t="s">
        <v>26</v>
      </c>
      <c r="N1" s="23" t="s">
        <v>27</v>
      </c>
      <c r="O1" s="23" t="s">
        <v>28</v>
      </c>
    </row>
    <row r="2" spans="1:15" ht="25.8" customHeight="1" x14ac:dyDescent="0.3">
      <c r="A2" s="32" t="s">
        <v>29</v>
      </c>
      <c r="B2" s="17"/>
      <c r="C2" s="8" t="s">
        <v>2</v>
      </c>
      <c r="D2" s="35"/>
      <c r="E2" s="17"/>
      <c r="F2" s="8" t="s">
        <v>30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31</v>
      </c>
      <c r="B3" s="17"/>
      <c r="C3" s="33" t="s">
        <v>32</v>
      </c>
      <c r="D3" s="17"/>
      <c r="E3" s="17"/>
      <c r="F3" s="17"/>
      <c r="G3" s="17"/>
      <c r="H3" s="17"/>
      <c r="I3">
        <v>0</v>
      </c>
      <c r="J3">
        <f>D4*EXP(-F4*I3)+H4</f>
        <v>16.940098633635728</v>
      </c>
      <c r="K3">
        <f>L3* E6/M3</f>
        <v>25.367678502658915</v>
      </c>
      <c r="L3">
        <v>26.047000000000001</v>
      </c>
      <c r="M3">
        <v>303.28199999999998</v>
      </c>
      <c r="N3">
        <f>(D4-D5)*EXP(-(F4-F5)*I3)+(H4-H5)</f>
        <v>16.537715597684819</v>
      </c>
      <c r="O3">
        <f>(D4+D5)*EXP(-(F4+F5)*I3)+(H4+H5)</f>
        <v>17.342481669586633</v>
      </c>
    </row>
    <row r="4" spans="1:15" ht="25.8" customHeight="1" x14ac:dyDescent="0.3">
      <c r="A4" s="32" t="s">
        <v>33</v>
      </c>
      <c r="B4" s="17"/>
      <c r="C4" s="29" t="s">
        <v>34</v>
      </c>
      <c r="D4" s="9">
        <v>14.542679350280389</v>
      </c>
      <c r="E4" s="30" t="s">
        <v>35</v>
      </c>
      <c r="F4" s="10">
        <v>6.494855407499206E-2</v>
      </c>
      <c r="G4" s="31" t="s">
        <v>36</v>
      </c>
      <c r="H4" s="9">
        <v>2.3974192833553372</v>
      </c>
      <c r="I4">
        <v>0.27777777777777779</v>
      </c>
      <c r="J4">
        <f>D4*EXP(-F4*I4)+H4</f>
        <v>16.680082860711984</v>
      </c>
      <c r="K4">
        <f>L4* E6/M4</f>
        <v>23.262845842333554</v>
      </c>
      <c r="L4">
        <v>23.890999999999998</v>
      </c>
      <c r="M4">
        <v>303.34800000000001</v>
      </c>
      <c r="N4">
        <f>(D4-D5)*EXP(-(F4-F5)*I4)+(H4-H5)</f>
        <v>16.293133024903863</v>
      </c>
      <c r="O4">
        <f>(D4+D5)*EXP(-(F4+F5)*I4)+(H4+H5)</f>
        <v>17.066604674109396</v>
      </c>
    </row>
    <row r="5" spans="1:15" ht="25.8" customHeight="1" x14ac:dyDescent="0.3">
      <c r="A5" s="32" t="s">
        <v>37</v>
      </c>
      <c r="B5" s="17"/>
      <c r="C5" s="17"/>
      <c r="D5" s="16">
        <v>0.31688888259845738</v>
      </c>
      <c r="E5" s="17"/>
      <c r="F5" s="16">
        <v>2.5158684892636549E-3</v>
      </c>
      <c r="G5" s="17"/>
      <c r="H5" s="16">
        <v>8.5494153352449268E-2</v>
      </c>
      <c r="I5">
        <v>0.55555555555555558</v>
      </c>
      <c r="J5">
        <f>D4*EXP(-F4*I5)+H4</f>
        <v>16.424716038682408</v>
      </c>
      <c r="K5">
        <f>L5* E6/M5</f>
        <v>21.449441820098379</v>
      </c>
      <c r="L5">
        <v>22.012</v>
      </c>
      <c r="M5">
        <v>303.11900000000003</v>
      </c>
      <c r="N5">
        <f>(D4-D5)*EXP(-(F4-F5)*I5)+(H4-H5)</f>
        <v>16.052755535492022</v>
      </c>
      <c r="O5">
        <f>(D4+D5)*EXP(-(F4+F5)*I5)+(H4+H5)</f>
        <v>16.795849504208839</v>
      </c>
    </row>
    <row r="6" spans="1:15" ht="28.2" customHeight="1" x14ac:dyDescent="0.3">
      <c r="A6" s="27" t="s">
        <v>38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16.17391504664948</v>
      </c>
      <c r="K6">
        <f>L6* E6/M6</f>
        <v>19.996993814435534</v>
      </c>
      <c r="L6">
        <v>20.521999999999998</v>
      </c>
      <c r="M6">
        <v>303.12700000000001</v>
      </c>
      <c r="N6">
        <f>(D4-D5)*EXP(-(F4-F5)*I6)+(H4-H5)</f>
        <v>15.816510831877395</v>
      </c>
      <c r="O6">
        <f>(D4+D5)*EXP(-(F4+F5)*I6)+(H4+H5)</f>
        <v>16.530121070052648</v>
      </c>
    </row>
    <row r="7" spans="1:15" x14ac:dyDescent="0.3">
      <c r="I7">
        <v>1.1111111111111109</v>
      </c>
      <c r="J7">
        <f>D4*EXP(-F4*I7)+H4</f>
        <v>15.9275982498754</v>
      </c>
      <c r="K7">
        <f>L7* E6/M7</f>
        <v>18.792710950743995</v>
      </c>
      <c r="L7">
        <v>19.283999999999999</v>
      </c>
      <c r="M7">
        <v>303.09399999999999</v>
      </c>
      <c r="N7">
        <f>(D4-D5)*EXP(-(F4-F5)*I7)+(H4-H5)</f>
        <v>15.584327859492902</v>
      </c>
      <c r="O7">
        <f>(D4+D5)*EXP(-(F4+F5)*I7)+(H4+H5)</f>
        <v>16.26932604720956</v>
      </c>
    </row>
    <row r="8" spans="1:15" x14ac:dyDescent="0.3">
      <c r="I8">
        <v>1.3888888888888891</v>
      </c>
      <c r="J8">
        <f>D4*EXP(-F4*I8)+H4</f>
        <v>15.685685473210315</v>
      </c>
      <c r="K8">
        <f>L8* E6/M8</f>
        <v>17.724067451719897</v>
      </c>
      <c r="L8">
        <v>18.193000000000001</v>
      </c>
      <c r="M8">
        <v>303.18700000000001</v>
      </c>
      <c r="N8">
        <f>(D4-D5)*EXP(-(F4-F5)*I8)+(H4-H5)</f>
        <v>15.356136785405429</v>
      </c>
      <c r="O8">
        <f>(D4+D5)*EXP(-(F4+F5)*I8)+(H4+H5)</f>
        <v>16.01337284387359</v>
      </c>
    </row>
    <row r="9" spans="1:15" x14ac:dyDescent="0.3">
      <c r="I9">
        <v>1.666666666666667</v>
      </c>
      <c r="J9">
        <f>D4*EXP(-F4*I9)+H4</f>
        <v>15.448097974995621</v>
      </c>
      <c r="K9">
        <f>L9* E6/M9</f>
        <v>16.836241021978065</v>
      </c>
      <c r="L9">
        <v>17.280999999999999</v>
      </c>
      <c r="M9">
        <v>303.17500000000001</v>
      </c>
      <c r="N9">
        <f>(D4-D5)*EXP(-(F4-F5)*I9)+(H4-H5)</f>
        <v>15.131868977312401</v>
      </c>
      <c r="O9">
        <f>(D4+D5)*EXP(-(F4+F5)*I9)+(H4+H5)</f>
        <v>15.762171568696806</v>
      </c>
    </row>
    <row r="10" spans="1:15" x14ac:dyDescent="0.3">
      <c r="I10">
        <v>1.944444444444444</v>
      </c>
      <c r="J10">
        <f>D4*EXP(-F4*I10)+H4</f>
        <v>15.21475842143386</v>
      </c>
      <c r="K10">
        <f>L10* E6/M10</f>
        <v>16.053759580417029</v>
      </c>
      <c r="L10">
        <v>16.475999999999999</v>
      </c>
      <c r="M10">
        <v>303.14100000000002</v>
      </c>
      <c r="N10">
        <f>(D4-D5)*EXP(-(F4-F5)*I10)+(H4-H5)</f>
        <v>14.911456982899463</v>
      </c>
      <c r="O10">
        <f>(D4+D5)*EXP(-(F4+F5)*I10)+(H4+H5)</f>
        <v>15.515633999219254</v>
      </c>
    </row>
    <row r="11" spans="1:15" x14ac:dyDescent="0.3">
      <c r="I11">
        <v>2.2222222222222219</v>
      </c>
      <c r="J11">
        <f>D4*EXP(-F4*I11)+H4</f>
        <v>14.985590861416867</v>
      </c>
      <c r="K11">
        <f>L11* E6/M11</f>
        <v>15.378498525379822</v>
      </c>
      <c r="L11">
        <v>15.781000000000001</v>
      </c>
      <c r="M11">
        <v>303.10300000000001</v>
      </c>
      <c r="N11">
        <f>(D4-D5)*EXP(-(F4-F5)*I11)+(H4-H5)</f>
        <v>14.694834509553054</v>
      </c>
      <c r="O11">
        <f>(D4+D5)*EXP(-(F4+F5)*I11)+(H4+H5)</f>
        <v>15.27367355088505</v>
      </c>
    </row>
    <row r="12" spans="1:15" x14ac:dyDescent="0.3">
      <c r="I12">
        <v>2.5</v>
      </c>
      <c r="J12">
        <f>D4*EXP(-F4*I12)+H4</f>
        <v>14.760520701803998</v>
      </c>
      <c r="K12">
        <f>L12* E6/M12</f>
        <v>14.804804746241304</v>
      </c>
      <c r="L12">
        <v>15.196</v>
      </c>
      <c r="M12">
        <v>303.17700000000002</v>
      </c>
      <c r="N12">
        <f>(D4-D5)*EXP(-(F4-F5)*I12)+(H4-H5)</f>
        <v>14.481936404421795</v>
      </c>
      <c r="O12">
        <f>(D4+D5)*EXP(-(F4+F5)*I12)+(H4+H5)</f>
        <v>15.036205246633678</v>
      </c>
    </row>
    <row r="13" spans="1:15" x14ac:dyDescent="0.3">
      <c r="I13">
        <v>2.7777777777777781</v>
      </c>
      <c r="J13">
        <f>D4*EXP(-F4*I13)+H4</f>
        <v>14.539474683142339</v>
      </c>
      <c r="K13">
        <f>L13* E6/M13</f>
        <v>14.271708140994001</v>
      </c>
      <c r="L13">
        <v>14.645</v>
      </c>
      <c r="M13">
        <v>303.09800000000001</v>
      </c>
      <c r="N13">
        <f>(D4-D5)*EXP(-(F4-F5)*I13)+(H4-H5)</f>
        <v>14.272698634820674</v>
      </c>
      <c r="O13">
        <f>(D4+D5)*EXP(-(F4+F5)*I13)+(H4+H5)</f>
        <v>14.803145687055855</v>
      </c>
    </row>
    <row r="14" spans="1:15" x14ac:dyDescent="0.3">
      <c r="I14">
        <v>3.0555555555555549</v>
      </c>
      <c r="J14">
        <f>D4*EXP(-F4*I14)+H4</f>
        <v>14.322380855821059</v>
      </c>
      <c r="K14">
        <f>L14* E6/M14</f>
        <v>13.821312075968075</v>
      </c>
      <c r="L14">
        <v>14.189</v>
      </c>
      <c r="M14">
        <v>303.23</v>
      </c>
      <c r="N14">
        <f>(D4-D5)*EXP(-(F4-F5)*I14)+(H4-H5)</f>
        <v>14.067058268972147</v>
      </c>
      <c r="O14">
        <f>(D4+D5)*EXP(-(F4+F5)*I14)+(H4+H5)</f>
        <v>14.574413021103469</v>
      </c>
    </row>
    <row r="15" spans="1:15" x14ac:dyDescent="0.3">
      <c r="I15">
        <v>3.333333333333333</v>
      </c>
      <c r="J15">
        <f>D4*EXP(-F4*I15)+H4</f>
        <v>14.109168556652072</v>
      </c>
      <c r="K15">
        <f>L15* E6/M15</f>
        <v>13.435052676712338</v>
      </c>
      <c r="L15">
        <v>13.776999999999999</v>
      </c>
      <c r="M15">
        <v>302.89</v>
      </c>
      <c r="N15">
        <f>(D4-D5)*EXP(-(F4-F5)*I15)+(H4-H5)</f>
        <v>13.864953457078325</v>
      </c>
      <c r="O15">
        <f>(D4+D5)*EXP(-(F4+F5)*I15)+(H4+H5)</f>
        <v>14.3499269173433</v>
      </c>
    </row>
    <row r="16" spans="1:15" x14ac:dyDescent="0.3">
      <c r="I16">
        <v>3.6111111111111112</v>
      </c>
      <c r="J16">
        <f>D4*EXP(-F4*I16)+H4</f>
        <v>13.899768385869468</v>
      </c>
      <c r="K16">
        <f>L16* E6/M16</f>
        <v>13.045629217130942</v>
      </c>
      <c r="L16">
        <v>13.388</v>
      </c>
      <c r="M16">
        <v>303.12400000000002</v>
      </c>
      <c r="N16">
        <f>(D4-D5)*EXP(-(F4-F5)*I16)+(H4-H5)</f>
        <v>13.666323412718629</v>
      </c>
      <c r="O16">
        <f>(D4+D5)*EXP(-(F4+F5)*I16)+(H4+H5)</f>
        <v>14.129608535744447</v>
      </c>
    </row>
    <row r="17" spans="9:15" x14ac:dyDescent="0.3">
      <c r="I17">
        <v>3.8888888888888888</v>
      </c>
      <c r="J17">
        <f>D4*EXP(-F4*I17)+H4</f>
        <v>13.694112184540151</v>
      </c>
      <c r="K17">
        <f>L17* E6/M17</f>
        <v>12.731788176127351</v>
      </c>
      <c r="L17">
        <v>13.061999999999999</v>
      </c>
      <c r="M17">
        <v>303.03300000000002</v>
      </c>
      <c r="N17">
        <f>(D4-D5)*EXP(-(F4-F5)*I17)+(H4-H5)</f>
        <v>13.471108394567249</v>
      </c>
      <c r="O17">
        <f>(D4+D5)*EXP(-(F4+F5)*I17)+(H4+H5)</f>
        <v>13.91338049998952</v>
      </c>
    </row>
    <row r="18" spans="9:15" x14ac:dyDescent="0.3">
      <c r="I18">
        <v>4.166666666666667</v>
      </c>
      <c r="J18">
        <f>D4*EXP(-F4*I18)+H4</f>
        <v>13.492133012378378</v>
      </c>
      <c r="K18">
        <f>L18* E6/M18</f>
        <v>12.412809945219859</v>
      </c>
      <c r="L18">
        <v>12.73</v>
      </c>
      <c r="M18">
        <v>302.92</v>
      </c>
      <c r="N18">
        <f>(D4-D5)*EXP(-(F4-F5)*I18)+(H4-H5)</f>
        <v>13.279249688424919</v>
      </c>
      <c r="O18">
        <f>(D4+D5)*EXP(-(F4+F5)*I18)+(H4+H5)</f>
        <v>13.701166870299909</v>
      </c>
    </row>
    <row r="19" spans="9:15" x14ac:dyDescent="0.3">
      <c r="I19">
        <v>4.4444444444444446</v>
      </c>
      <c r="J19">
        <f>D4*EXP(-F4*I19)+H4</f>
        <v>13.293765125956954</v>
      </c>
      <c r="K19">
        <f>L19* E6/M19</f>
        <v>12.106498003007603</v>
      </c>
      <c r="L19">
        <v>12.414999999999999</v>
      </c>
      <c r="M19">
        <v>302.899</v>
      </c>
      <c r="N19">
        <f>(D4-D5)*EXP(-(F4-F5)*I19)+(H4-H5)</f>
        <v>13.090689589559656</v>
      </c>
      <c r="O19">
        <f>(D4+D5)*EXP(-(F4+F5)*I19)+(H4+H5)</f>
        <v>13.492893116765552</v>
      </c>
    </row>
    <row r="20" spans="9:15" x14ac:dyDescent="0.3">
      <c r="I20">
        <v>4.7222222222222223</v>
      </c>
      <c r="J20">
        <f>D4*EXP(-F4*I20)+H4</f>
        <v>13.098943957308011</v>
      </c>
      <c r="K20">
        <f>L20* E6/M20</f>
        <v>11.843786635437798</v>
      </c>
      <c r="L20">
        <v>12.148</v>
      </c>
      <c r="M20">
        <v>302.959</v>
      </c>
      <c r="N20">
        <f>(D4-D5)*EXP(-(F4-F5)*I20)+(H4-H5)</f>
        <v>12.905371385351078</v>
      </c>
      <c r="O20">
        <f>(D4+D5)*EXP(-(F4+F5)*I20)+(H4+H5)</f>
        <v>13.288486093169865</v>
      </c>
    </row>
    <row r="21" spans="9:15" x14ac:dyDescent="0.3">
      <c r="I21">
        <v>4.9997222222222222</v>
      </c>
      <c r="J21">
        <f>D4*EXP(-F4*I21)+H4</f>
        <v>12.907795711682507</v>
      </c>
      <c r="K21">
        <f>L21* E6/M21</f>
        <v>11.571950054449951</v>
      </c>
      <c r="L21">
        <v>11.874000000000001</v>
      </c>
      <c r="M21">
        <v>303.08199999999999</v>
      </c>
      <c r="N21">
        <f>(D4-D5)*EXP(-(F4-F5)*I21)+(H4-H5)</f>
        <v>12.723419897106155</v>
      </c>
      <c r="O21">
        <f>(D4+D5)*EXP(-(F4+F5)*I21)+(H4+H5)</f>
        <v>13.0880727513688</v>
      </c>
    </row>
    <row r="22" spans="9:15" x14ac:dyDescent="0.3">
      <c r="I22">
        <v>5.2777777777777777</v>
      </c>
      <c r="J22">
        <f>D4*EXP(-F4*I22)+H4</f>
        <v>12.719689253028751</v>
      </c>
      <c r="K22">
        <f>L22* E6/M22</f>
        <v>11.3110940281552</v>
      </c>
      <c r="L22">
        <v>11.595000000000001</v>
      </c>
      <c r="M22">
        <v>302.786</v>
      </c>
      <c r="N22">
        <f>(D4-D5)*EXP(-(F4-F5)*I22)+(H4-H5)</f>
        <v>12.544238668930095</v>
      </c>
      <c r="O22">
        <f>(D4+D5)*EXP(-(F4+F5)*I22)+(H4+H5)</f>
        <v>12.89098641573781</v>
      </c>
    </row>
    <row r="23" spans="9:15" x14ac:dyDescent="0.3">
      <c r="I23">
        <v>5.5555555555555554</v>
      </c>
      <c r="J23">
        <f>D4*EXP(-F4*I23)+H4</f>
        <v>12.535132271481849</v>
      </c>
      <c r="K23">
        <f>L23* E6/M23</f>
        <v>11.04357544748672</v>
      </c>
      <c r="L23">
        <v>11.318</v>
      </c>
      <c r="M23">
        <v>302.71199999999999</v>
      </c>
      <c r="N23">
        <f>(D4-D5)*EXP(-(F4-F5)*I23)+(H4-H5)</f>
        <v>12.36831553998076</v>
      </c>
      <c r="O23">
        <f>(D4+D5)*EXP(-(F4+F5)*I23)+(H4+H5)</f>
        <v>12.697754159109428</v>
      </c>
    </row>
    <row r="24" spans="9:15" x14ac:dyDescent="0.3">
      <c r="I24">
        <v>5.833333333333333</v>
      </c>
      <c r="J24">
        <f>D4*EXP(-F4*I24)+H4</f>
        <v>12.353875075693098</v>
      </c>
      <c r="K24">
        <f>L24* E6/M24</f>
        <v>10.814040862363635</v>
      </c>
      <c r="L24">
        <v>11.074999999999999</v>
      </c>
      <c r="M24">
        <v>302.5</v>
      </c>
      <c r="N24">
        <f>(D4-D5)*EXP(-(F4-F5)*I24)+(H4-H5)</f>
        <v>12.195417039545941</v>
      </c>
      <c r="O24">
        <f>(D4+D5)*EXP(-(F4+F5)*I24)+(H4+H5)</f>
        <v>12.508109377806875</v>
      </c>
    </row>
    <row r="25" spans="9:15" x14ac:dyDescent="0.3">
      <c r="I25">
        <v>6.1111111111111107</v>
      </c>
      <c r="J25">
        <f>D4*EXP(-F4*I25)+H4</f>
        <v>12.17585866715722</v>
      </c>
      <c r="K25">
        <f>L25* E6/M25</f>
        <v>10.602249302079306</v>
      </c>
      <c r="L25">
        <v>10.86</v>
      </c>
      <c r="M25">
        <v>302.553</v>
      </c>
      <c r="N25">
        <f>(D4-D5)*EXP(-(F4-F5)*I25)+(H4-H5)</f>
        <v>12.025491165494337</v>
      </c>
      <c r="O25">
        <f>(D4+D5)*EXP(-(F4+F5)*I25)+(H4+H5)</f>
        <v>12.321985468151041</v>
      </c>
    </row>
    <row r="26" spans="9:15" x14ac:dyDescent="0.3">
      <c r="I26">
        <v>6.3888888888888893</v>
      </c>
      <c r="J26">
        <f>D4*EXP(-F4*I26)+H4</f>
        <v>12.001025102232459</v>
      </c>
      <c r="K26">
        <f>L26* E6/M26</f>
        <v>10.389752115810964</v>
      </c>
      <c r="L26">
        <v>10.648</v>
      </c>
      <c r="M26">
        <v>302.714</v>
      </c>
      <c r="N26">
        <f>(D4-D5)*EXP(-(F4-F5)*I26)+(H4-H5)</f>
        <v>11.858486809762017</v>
      </c>
      <c r="O26">
        <f>(D4+D5)*EXP(-(F4+F5)*I26)+(H4+H5)</f>
        <v>12.139317063000968</v>
      </c>
    </row>
    <row r="27" spans="9:15" x14ac:dyDescent="0.3">
      <c r="I27">
        <v>6.6663888888888891</v>
      </c>
      <c r="J27">
        <f>D4*EXP(-F4*I27)+H4</f>
        <v>11.829487638190036</v>
      </c>
      <c r="K27">
        <f>L27* E6/M27</f>
        <v>10.166719767941338</v>
      </c>
      <c r="L27">
        <v>10.425000000000001</v>
      </c>
      <c r="M27">
        <v>302.87599999999998</v>
      </c>
      <c r="N27">
        <f>(D4-D5)*EXP(-(F4-F5)*I27)+(H4-H5)</f>
        <v>11.694516458340523</v>
      </c>
      <c r="O27">
        <f>(D4+D5)*EXP(-(F4+F5)*I27)+(H4+H5)</f>
        <v>11.960217612925272</v>
      </c>
    </row>
    <row r="28" spans="9:15" x14ac:dyDescent="0.3">
      <c r="I28">
        <v>6.9444444444444446</v>
      </c>
      <c r="J28">
        <f>D4*EXP(-F4*I28)+H4</f>
        <v>11.66067989014152</v>
      </c>
      <c r="K28">
        <f>L28* E6/M28</f>
        <v>9.9541428639923417</v>
      </c>
      <c r="L28">
        <v>10.208</v>
      </c>
      <c r="M28">
        <v>302.90499999999997</v>
      </c>
      <c r="N28">
        <f>(D4-D5)*EXP(-(F4-F5)*I28)+(H4-H5)</f>
        <v>11.533042599370962</v>
      </c>
      <c r="O28">
        <f>(D4+D5)*EXP(-(F4+F5)*I28)+(H4+H5)</f>
        <v>11.784091343028619</v>
      </c>
    </row>
    <row r="29" spans="9:15" x14ac:dyDescent="0.3">
      <c r="I29">
        <v>7.2222222222222223</v>
      </c>
      <c r="J29">
        <f>D4*EXP(-F4*I29)+H4</f>
        <v>11.495057461945636</v>
      </c>
      <c r="K29">
        <f>L29* E6/M29</f>
        <v>9.7714208771972793</v>
      </c>
      <c r="L29">
        <v>10.023</v>
      </c>
      <c r="M29">
        <v>302.97699999999998</v>
      </c>
      <c r="N29">
        <f>(D4-D5)*EXP(-(F4-F5)*I29)+(H4-H5)</f>
        <v>11.374504861893588</v>
      </c>
      <c r="O29">
        <f>(D4+D5)*EXP(-(F4+F5)*I29)+(H4+H5)</f>
        <v>11.611409272124469</v>
      </c>
    </row>
    <row r="30" spans="9:15" x14ac:dyDescent="0.3">
      <c r="I30">
        <v>7.5</v>
      </c>
      <c r="J30">
        <f>D4*EXP(-F4*I30)+H4</f>
        <v>11.332396279242664</v>
      </c>
      <c r="K30">
        <f>L30* E6/M30</f>
        <v>9.600681232245039</v>
      </c>
      <c r="L30">
        <v>9.8529999999999998</v>
      </c>
      <c r="M30">
        <v>303.13499999999999</v>
      </c>
      <c r="N30">
        <f>(D4-D5)*EXP(-(F4-F5)*I30)+(H4-H5)</f>
        <v>11.218692847658321</v>
      </c>
      <c r="O30">
        <f>(D4+D5)*EXP(-(F4+F5)*I30)+(H4+H5)</f>
        <v>11.441933149747708</v>
      </c>
    </row>
    <row r="31" spans="9:15" x14ac:dyDescent="0.3">
      <c r="I31">
        <v>7.7777777777777777</v>
      </c>
      <c r="J31">
        <f>D4*EXP(-F4*I31)+H4</f>
        <v>11.172643396456538</v>
      </c>
      <c r="K31">
        <f>L31* E6/M31</f>
        <v>9.4229163222709076</v>
      </c>
      <c r="L31">
        <v>9.6690000000000005</v>
      </c>
      <c r="M31">
        <v>303.08600000000001</v>
      </c>
      <c r="N31">
        <f>(D4-D5)*EXP(-(F4-F5)*I31)+(H4-H5)</f>
        <v>11.065559693581893</v>
      </c>
      <c r="O31">
        <f>(D4+D5)*EXP(-(F4+F5)*I31)+(H4+H5)</f>
        <v>11.275603455498176</v>
      </c>
    </row>
    <row r="32" spans="9:15" x14ac:dyDescent="0.3">
      <c r="I32">
        <v>8.0555555555555554</v>
      </c>
      <c r="J32">
        <f>D4*EXP(-F4*I32)+H4</f>
        <v>11.015746814651404</v>
      </c>
      <c r="K32">
        <f>L32* E6/M32</f>
        <v>9.2789382111777012</v>
      </c>
      <c r="L32">
        <v>9.5190000000000001</v>
      </c>
      <c r="M32">
        <v>303.01400000000001</v>
      </c>
      <c r="N32">
        <f>(D4-D5)*EXP(-(F4-F5)*I32)+(H4-H5)</f>
        <v>10.915059342293272</v>
      </c>
      <c r="O32">
        <f>(D4+D5)*EXP(-(F4+F5)*I32)+(H4+H5)</f>
        <v>11.112361774008441</v>
      </c>
    </row>
    <row r="33" spans="9:15" x14ac:dyDescent="0.3">
      <c r="I33">
        <v>8.3333333333333339</v>
      </c>
      <c r="J33">
        <f>D4*EXP(-F4*I33)+H4</f>
        <v>10.861655464606152</v>
      </c>
      <c r="K33">
        <f>L33* E6/M33</f>
        <v>9.0922595661753505</v>
      </c>
      <c r="L33">
        <v>9.3290000000000006</v>
      </c>
      <c r="M33">
        <v>303.06299999999999</v>
      </c>
      <c r="N33">
        <f>(D4-D5)*EXP(-(F4-F5)*I33)+(H4-H5)</f>
        <v>10.767146528281135</v>
      </c>
      <c r="O33">
        <f>(D4+D5)*EXP(-(F4+F5)*I33)+(H4+H5)</f>
        <v>10.952150774428185</v>
      </c>
    </row>
    <row r="34" spans="9:15" x14ac:dyDescent="0.3">
      <c r="I34">
        <v>8.6111111111111107</v>
      </c>
      <c r="J34">
        <f>D4*EXP(-F4*I34)+H4</f>
        <v>10.710319190191587</v>
      </c>
      <c r="K34">
        <f>L34* E6/M34</f>
        <v>8.9400945953793638</v>
      </c>
      <c r="L34">
        <v>9.1679999999999993</v>
      </c>
      <c r="M34">
        <v>302.90199999999999</v>
      </c>
      <c r="N34">
        <f>(D4-D5)*EXP(-(F4-F5)*I34)+(H4-H5)</f>
        <v>10.62177676427951</v>
      </c>
      <c r="O34">
        <f>(D4+D5)*EXP(-(F4+F5)*I34)+(H4+H5)</f>
        <v>10.794914190289477</v>
      </c>
    </row>
    <row r="35" spans="9:15" x14ac:dyDescent="0.3">
      <c r="I35">
        <v>8.8888888888888893</v>
      </c>
      <c r="J35">
        <f>D4*EXP(-F4*I35)+H4</f>
        <v>10.561688732044816</v>
      </c>
      <c r="K35">
        <f>L35* E6/M35</f>
        <v>8.7973877986866107</v>
      </c>
      <c r="L35">
        <v>9.0210000000000008</v>
      </c>
      <c r="M35">
        <v>302.88</v>
      </c>
      <c r="N35">
        <f>(D4-D5)*EXP(-(F4-F5)*I35)+(H4-H5)</f>
        <v>10.478906327887472</v>
      </c>
      <c r="O35">
        <f>(D4+D5)*EXP(-(F4+F5)*I35)+(H4+H5)</f>
        <v>10.640596799745863</v>
      </c>
    </row>
    <row r="36" spans="9:15" x14ac:dyDescent="0.3">
      <c r="I36">
        <v>9.1666666666666661</v>
      </c>
      <c r="J36">
        <f>D4*EXP(-F4*I36)+H4</f>
        <v>10.415715711535514</v>
      </c>
      <c r="K36">
        <f>L36* E6/M36</f>
        <v>8.6645014980636468</v>
      </c>
      <c r="L36">
        <v>8.8849999999999998</v>
      </c>
      <c r="M36">
        <v>302.88900000000001</v>
      </c>
      <c r="N36">
        <f>(D4-D5)*EXP(-(F4-F5)*I36)+(H4-H5)</f>
        <v>10.338492248418902</v>
      </c>
      <c r="O36">
        <f>(D4+D5)*EXP(-(F4+F5)*I36)+(H4+H5)</f>
        <v>10.489144406178331</v>
      </c>
    </row>
    <row r="37" spans="9:15" x14ac:dyDescent="0.3">
      <c r="I37">
        <v>9.4444444444444446</v>
      </c>
      <c r="J37">
        <f>D4*EXP(-F4*I37)+H4</f>
        <v>10.272352615018862</v>
      </c>
      <c r="K37">
        <f>L37* E6/M37</f>
        <v>8.5114623087825088</v>
      </c>
      <c r="L37">
        <v>8.7270000000000003</v>
      </c>
      <c r="M37">
        <v>302.85199999999998</v>
      </c>
      <c r="N37">
        <f>(D4-D5)*EXP(-(F4-F5)*I37)+(H4-H5)</f>
        <v>10.200492293978332</v>
      </c>
      <c r="O37">
        <f>(D4+D5)*EXP(-(F4+F5)*I37)+(H4+H5)</f>
        <v>10.340503819161327</v>
      </c>
    </row>
    <row r="38" spans="9:15" x14ac:dyDescent="0.3">
      <c r="I38">
        <v>9.7222222222222214</v>
      </c>
      <c r="J38">
        <f>D4*EXP(-F4*I38)+H4</f>
        <v>10.131552778370056</v>
      </c>
      <c r="K38">
        <f>L38* E6/M38</f>
        <v>8.370975297012178</v>
      </c>
      <c r="L38">
        <v>8.5879999999999992</v>
      </c>
      <c r="M38">
        <v>303.02999999999997</v>
      </c>
      <c r="N38">
        <f>(D4-D5)*EXP(-(F4-F5)*I38)+(H4-H5)</f>
        <v>10.064864958758985</v>
      </c>
      <c r="O38">
        <f>(D4+D5)*EXP(-(F4+F5)*I38)+(H4+H5)</f>
        <v>10.194622835782166</v>
      </c>
    </row>
    <row r="39" spans="9:15" x14ac:dyDescent="0.3">
      <c r="I39">
        <v>10</v>
      </c>
      <c r="J39">
        <f>D4*EXP(-F4*I39)+H4</f>
        <v>9.9932703717953064</v>
      </c>
      <c r="K39">
        <f>L39* E6/M39</f>
        <v>8.2703364782434861</v>
      </c>
      <c r="L39">
        <v>8.4879999999999995</v>
      </c>
      <c r="M39">
        <v>303.14600000000002</v>
      </c>
      <c r="N39">
        <f>(D4-D5)*EXP(-(F4-F5)*I39)+(H4-H5)</f>
        <v>9.9315694505592162</v>
      </c>
      <c r="O39">
        <f>(D4+D5)*EXP(-(F4+F5)*I39)+(H4+H5)</f>
        <v>10.051450222307242</v>
      </c>
    </row>
    <row r="40" spans="9:15" x14ac:dyDescent="0.3">
      <c r="I40">
        <v>10.27777777777778</v>
      </c>
      <c r="J40">
        <f>D4*EXP(-F4*I40)+H4</f>
        <v>9.8574603849144271</v>
      </c>
      <c r="K40">
        <f>L40* E6/M40</f>
        <v>8.1558357457279058</v>
      </c>
      <c r="L40">
        <v>8.3819999999999997</v>
      </c>
      <c r="M40">
        <v>303.56299999999999</v>
      </c>
      <c r="N40">
        <f>(D4-D5)*EXP(-(F4-F5)*I40)+(H4-H5)</f>
        <v>9.8005656785135606</v>
      </c>
      <c r="O40">
        <f>(D4+D5)*EXP(-(F4+F5)*I40)+(H4+H5)</f>
        <v>9.9109356961886306</v>
      </c>
    </row>
    <row r="41" spans="9:15" x14ac:dyDescent="0.3">
      <c r="I41">
        <v>10.555555555555561</v>
      </c>
      <c r="J41">
        <f>D4*EXP(-F4*I41)+H4</f>
        <v>9.7240786121101319</v>
      </c>
      <c r="K41">
        <f>L41* E6/M41</f>
        <v>8.0429502191934645</v>
      </c>
      <c r="L41">
        <v>8.2789999999999999</v>
      </c>
      <c r="M41">
        <v>304.041</v>
      </c>
      <c r="N41">
        <f>(D4-D5)*EXP(-(F4-F5)*I41)+(H4-H5)</f>
        <v>9.6718142410347383</v>
      </c>
      <c r="O41">
        <f>(D4+D5)*EXP(-(F4+F5)*I41)+(H4+H5)</f>
        <v>9.773029908404741</v>
      </c>
    </row>
    <row r="42" spans="9:15" x14ac:dyDescent="0.3">
      <c r="I42">
        <v>10.833055555555561</v>
      </c>
      <c r="J42">
        <f>D4*EXP(-F4*I42)+H4</f>
        <v>9.5932114581618784</v>
      </c>
      <c r="K42">
        <f>L42* E6/M42</f>
        <v>7.952974792857824</v>
      </c>
      <c r="L42">
        <v>8.1950000000000003</v>
      </c>
      <c r="M42">
        <v>304.36099999999999</v>
      </c>
      <c r="N42">
        <f>(D4-D5)*EXP(-(F4-F5)*I42)+(H4-H5)</f>
        <v>9.54540185881363</v>
      </c>
      <c r="O42">
        <f>(D4+D5)*EXP(-(F4+F5)*I42)+(H4+H5)</f>
        <v>9.6378185086333428</v>
      </c>
    </row>
    <row r="43" spans="9:15" x14ac:dyDescent="0.3">
      <c r="I43">
        <v>11.111111111111111</v>
      </c>
      <c r="J43">
        <f>D4*EXP(-F4*I43)+H4</f>
        <v>9.4644268240013805</v>
      </c>
      <c r="K43">
        <f>L43* E6/M43</f>
        <v>7.8318539312155808</v>
      </c>
      <c r="L43">
        <v>8.0690000000000008</v>
      </c>
      <c r="M43">
        <v>304.31599999999997</v>
      </c>
      <c r="N43">
        <f>(D4-D5)*EXP(-(F4-F5)*I43)+(H4-H5)</f>
        <v>9.4209141389190307</v>
      </c>
      <c r="O43">
        <f>(D4+D5)*EXP(-(F4+F5)*I43)+(H4+H5)</f>
        <v>9.504851715719262</v>
      </c>
    </row>
    <row r="44" spans="9:15" x14ac:dyDescent="0.3">
      <c r="I44">
        <v>11.388611111111111</v>
      </c>
      <c r="J44">
        <f>D4*EXP(-F4*I44)+H4</f>
        <v>9.3381975123496819</v>
      </c>
      <c r="K44">
        <f>L44* E6/M44</f>
        <v>7.7452220340221158</v>
      </c>
      <c r="L44">
        <v>7.9820000000000002</v>
      </c>
      <c r="M44">
        <v>304.40199999999999</v>
      </c>
      <c r="N44">
        <f>(D4-D5)*EXP(-(F4-F5)*I44)+(H4-H5)</f>
        <v>9.2988111802679612</v>
      </c>
      <c r="O44">
        <f>(D4+D5)*EXP(-(F4+F5)*I44)+(H4+H5)</f>
        <v>9.3746142760981499</v>
      </c>
    </row>
    <row r="45" spans="9:15" x14ac:dyDescent="0.3">
      <c r="I45">
        <v>11.66666666666667</v>
      </c>
      <c r="J45">
        <f>D4*EXP(-F4*I45)+H4</f>
        <v>9.2139769174109123</v>
      </c>
      <c r="K45">
        <f>L45* E6/M45</f>
        <v>7.6663729669073488</v>
      </c>
      <c r="L45">
        <v>7.9009999999999998</v>
      </c>
      <c r="M45">
        <v>304.41199999999998</v>
      </c>
      <c r="N45">
        <f>(D4-D5)*EXP(-(F4-F5)*I45)+(H4-H5)</f>
        <v>9.1785672718170517</v>
      </c>
      <c r="O45">
        <f>(D4+D5)*EXP(-(F4+F5)*I45)+(H4+H5)</f>
        <v>9.246538872004713</v>
      </c>
    </row>
    <row r="46" spans="9:15" x14ac:dyDescent="0.3">
      <c r="I46">
        <v>11.944166666666669</v>
      </c>
      <c r="J46">
        <f>D4*EXP(-F4*I46)+H4</f>
        <v>9.0922210861015405</v>
      </c>
      <c r="K46">
        <f>L46* E6/M46</f>
        <v>7.5714329628847503</v>
      </c>
      <c r="L46">
        <v>7.8049999999999997</v>
      </c>
      <c r="M46">
        <v>304.48399999999998</v>
      </c>
      <c r="N46">
        <f>(D4-D5)*EXP(-(F4-F5)*I46)+(H4-H5)</f>
        <v>9.0606268276185791</v>
      </c>
      <c r="O46">
        <f>(D4+D5)*EXP(-(F4+F5)*I46)+(H4+H5)</f>
        <v>9.1210924177283736</v>
      </c>
    </row>
    <row r="47" spans="9:15" x14ac:dyDescent="0.3">
      <c r="I47">
        <v>12.22222222222222</v>
      </c>
      <c r="J47">
        <f>D4*EXP(-F4*I47)+H4</f>
        <v>8.9724027839606926</v>
      </c>
      <c r="K47">
        <f>L47* E6/M47</f>
        <v>7.4866184706769445</v>
      </c>
      <c r="L47">
        <v>7.718</v>
      </c>
      <c r="M47">
        <v>304.50099999999998</v>
      </c>
      <c r="N47">
        <f>(D4-D5)*EXP(-(F4-F5)*I47)+(H4-H5)</f>
        <v>8.9444820582245246</v>
      </c>
      <c r="O47">
        <f>(D4+D5)*EXP(-(F4+F5)*I47)+(H4+H5)</f>
        <v>8.9977284651639522</v>
      </c>
    </row>
    <row r="48" spans="9:15" x14ac:dyDescent="0.3">
      <c r="I48">
        <v>12.5</v>
      </c>
      <c r="J48">
        <f>D4*EXP(-F4*I48)+H4</f>
        <v>8.8548453947277501</v>
      </c>
      <c r="K48">
        <f>L48* E6/M48</f>
        <v>7.4093752342940462</v>
      </c>
      <c r="L48">
        <v>7.64</v>
      </c>
      <c r="M48">
        <v>304.56599999999997</v>
      </c>
      <c r="N48">
        <f>(D4-D5)*EXP(-(F4-F5)*I48)+(H4-H5)</f>
        <v>8.830449179608328</v>
      </c>
      <c r="O48">
        <f>(D4+D5)*EXP(-(F4+F5)*I48)+(H4+H5)</f>
        <v>8.8767769295625527</v>
      </c>
    </row>
    <row r="49" spans="9:15" x14ac:dyDescent="0.3">
      <c r="I49">
        <v>12.7775</v>
      </c>
      <c r="J49">
        <f>D4*EXP(-F4*I49)+H4</f>
        <v>8.7395042905344873</v>
      </c>
      <c r="K49">
        <f>L49* E6/M49</f>
        <v>7.3439931027624308</v>
      </c>
      <c r="L49">
        <v>7.5739999999999998</v>
      </c>
      <c r="M49">
        <v>304.62299999999999</v>
      </c>
      <c r="N49">
        <f>(D4-D5)*EXP(-(F4-F5)*I49)+(H4-H5)</f>
        <v>8.7184879610023192</v>
      </c>
      <c r="O49">
        <f>(D4+D5)*EXP(-(F4+F5)*I49)+(H4+H5)</f>
        <v>8.7581885316717187</v>
      </c>
    </row>
    <row r="50" spans="9:15" x14ac:dyDescent="0.3">
      <c r="I50">
        <v>13.055555555555561</v>
      </c>
      <c r="J50">
        <f>D4*EXP(-F4*I50)+H4</f>
        <v>8.6259986364490366</v>
      </c>
      <c r="K50">
        <f>L50* E6/M50</f>
        <v>7.2613283190492144</v>
      </c>
      <c r="L50">
        <v>7.49</v>
      </c>
      <c r="M50">
        <v>304.67399999999998</v>
      </c>
      <c r="N50">
        <f>(D4-D5)*EXP(-(F4-F5)*I50)+(H4-H5)</f>
        <v>8.6082313818920202</v>
      </c>
      <c r="O50">
        <f>(D4+D5)*EXP(-(F4+F5)*I50)+(H4+H5)</f>
        <v>8.6415687868053563</v>
      </c>
    </row>
    <row r="51" spans="9:15" x14ac:dyDescent="0.3">
      <c r="I51">
        <v>13.333055555555561</v>
      </c>
      <c r="J51">
        <f>D4*EXP(-F4*I51)+H4</f>
        <v>8.5147451419838092</v>
      </c>
      <c r="K51">
        <f>L51* E6/M51</f>
        <v>7.1635278175157628</v>
      </c>
      <c r="L51">
        <v>7.3929999999999998</v>
      </c>
      <c r="M51">
        <v>304.834</v>
      </c>
      <c r="N51">
        <f>(D4-D5)*EXP(-(F4-F5)*I51)+(H4-H5)</f>
        <v>8.5000869437778714</v>
      </c>
      <c r="O51">
        <f>(D4+D5)*EXP(-(F4+F5)*I51)+(H4+H5)</f>
        <v>8.527342846269395</v>
      </c>
    </row>
    <row r="52" spans="9:15" x14ac:dyDescent="0.3">
      <c r="I52">
        <v>13.611111111111111</v>
      </c>
      <c r="J52">
        <f>D4*EXP(-F4*I52)+H4</f>
        <v>8.4052620505317961</v>
      </c>
      <c r="K52">
        <f>L52* E6/M52</f>
        <v>7.1324040808892564</v>
      </c>
      <c r="L52">
        <v>7.3609999999999998</v>
      </c>
      <c r="M52">
        <v>304.839</v>
      </c>
      <c r="N52">
        <f>(D4-D5)*EXP(-(F4-F5)*I52)+(H4-H5)</f>
        <v>8.3935890336557044</v>
      </c>
      <c r="O52">
        <f>(D4+D5)*EXP(-(F4+F5)*I52)+(H4+H5)</f>
        <v>8.4150131388161746</v>
      </c>
    </row>
    <row r="53" spans="9:15" x14ac:dyDescent="0.3">
      <c r="I53">
        <v>13.888888888888889</v>
      </c>
      <c r="J53">
        <f>D4*EXP(-F4*I53)+H4</f>
        <v>8.2978448516040331</v>
      </c>
      <c r="K53">
        <f>L53* E6/M53</f>
        <v>7.06776782487524</v>
      </c>
      <c r="L53">
        <v>7.2930000000000001</v>
      </c>
      <c r="M53">
        <v>304.78500000000003</v>
      </c>
      <c r="N53">
        <f>(D4-D5)*EXP(-(F4-F5)*I53)+(H4-H5)</f>
        <v>8.2890276029412782</v>
      </c>
      <c r="O53">
        <f>(D4+D5)*EXP(-(F4+F5)*I53)+(H4+H5)</f>
        <v>8.3048800705438381</v>
      </c>
    </row>
    <row r="54" spans="9:15" x14ac:dyDescent="0.3">
      <c r="I54">
        <v>14.16666666666667</v>
      </c>
      <c r="J54">
        <f>D4*EXP(-F4*I54)+H4</f>
        <v>8.1923482180227083</v>
      </c>
      <c r="K54">
        <f>L54* E6/M54</f>
        <v>7.0253812495079</v>
      </c>
      <c r="L54">
        <v>7.25</v>
      </c>
      <c r="M54">
        <v>304.81599999999997</v>
      </c>
      <c r="N54">
        <f>(D4-D5)*EXP(-(F4-F5)*I54)+(H4-H5)</f>
        <v>8.1862638863008677</v>
      </c>
      <c r="O54">
        <f>(D4+D5)*EXP(-(F4+F5)*I54)+(H4+H5)</f>
        <v>8.1967916902127325</v>
      </c>
    </row>
    <row r="55" spans="9:15" x14ac:dyDescent="0.3">
      <c r="I55">
        <v>14.444444444444439</v>
      </c>
      <c r="J55">
        <f>D4*EXP(-F4*I55)+H4</f>
        <v>8.0887378110479702</v>
      </c>
      <c r="K55">
        <f>L55* E6/M55</f>
        <v>6.9740999996575415</v>
      </c>
      <c r="L55">
        <v>7.1980000000000004</v>
      </c>
      <c r="M55">
        <v>304.85500000000002</v>
      </c>
      <c r="N55">
        <f>(D4-D5)*EXP(-(F4-F5)*I55)+(H4-H5)</f>
        <v>8.0852669758187261</v>
      </c>
      <c r="O55">
        <f>(D4+D5)*EXP(-(F4+F5)*I55)+(H4+H5)</f>
        <v>8.0907100369375193</v>
      </c>
    </row>
    <row r="56" spans="9:15" x14ac:dyDescent="0.3">
      <c r="I56">
        <v>14.72222222222222</v>
      </c>
      <c r="J56">
        <f>D4*EXP(-F4*I56)+H4</f>
        <v>7.9869799058993092</v>
      </c>
      <c r="K56">
        <f>L56* E6/M56</f>
        <v>6.9084529081720314</v>
      </c>
      <c r="L56">
        <v>7.1280000000000001</v>
      </c>
      <c r="M56">
        <v>304.75900000000001</v>
      </c>
      <c r="N56">
        <f>(D4-D5)*EXP(-(F4-F5)*I56)+(H4-H5)</f>
        <v>7.9860064949757437</v>
      </c>
      <c r="O56">
        <f>(D4+D5)*EXP(-(F4+F5)*I56)+(H4+H5)</f>
        <v>7.9865978545999639</v>
      </c>
    </row>
    <row r="57" spans="9:15" x14ac:dyDescent="0.3">
      <c r="I57">
        <v>15</v>
      </c>
      <c r="J57">
        <f>D4*EXP(-F4*I57)+H4</f>
        <v>7.8870413807782906</v>
      </c>
      <c r="K57">
        <f>L57* E6/M57</f>
        <v>6.8397336737367045</v>
      </c>
      <c r="L57">
        <v>7.0579999999999998</v>
      </c>
      <c r="M57">
        <v>304.798</v>
      </c>
      <c r="N57">
        <f>(D4-D5)*EXP(-(F4-F5)*I57)+(H4-H5)</f>
        <v>7.8884525895132462</v>
      </c>
      <c r="O57">
        <f>(D4+D5)*EXP(-(F4+F5)*I57)+(H4+H5)</f>
        <v>7.8844185787645147</v>
      </c>
    </row>
    <row r="58" spans="9:15" x14ac:dyDescent="0.3">
      <c r="I58">
        <v>15.27777777777778</v>
      </c>
      <c r="J58">
        <f>D4*EXP(-F4*I58)+H4</f>
        <v>7.7888897060875326</v>
      </c>
      <c r="K58">
        <f>L58* E6/M58</f>
        <v>6.7930843349234271</v>
      </c>
      <c r="L58">
        <v>7.01</v>
      </c>
      <c r="M58">
        <v>304.80399999999997</v>
      </c>
      <c r="N58">
        <f>(D4-D5)*EXP(-(F4-F5)*I58)+(H4-H5)</f>
        <v>7.7925759184537888</v>
      </c>
      <c r="O58">
        <f>(D4+D5)*EXP(-(F4+F5)*I58)+(H4+H5)</f>
        <v>7.7841363238367913</v>
      </c>
    </row>
    <row r="59" spans="9:15" x14ac:dyDescent="0.3">
      <c r="I59">
        <v>15.555555555555561</v>
      </c>
      <c r="J59">
        <f>D4*EXP(-F4*I59)+H4</f>
        <v>7.6924929338424519</v>
      </c>
      <c r="K59">
        <f>L59* E6/M59</f>
        <v>6.7699076134396616</v>
      </c>
      <c r="L59">
        <v>6.9870000000000001</v>
      </c>
      <c r="M59">
        <v>304.84399999999999</v>
      </c>
      <c r="N59">
        <f>(D4-D5)*EXP(-(F4-F5)*I59)+(H4-H5)</f>
        <v>7.6983476452763799</v>
      </c>
      <c r="O59">
        <f>(D4+D5)*EXP(-(F4+F5)*I59)+(H4+H5)</f>
        <v>7.6857158704604691</v>
      </c>
    </row>
    <row r="60" spans="9:15" x14ac:dyDescent="0.3">
      <c r="I60">
        <v>15.83333333333333</v>
      </c>
      <c r="J60">
        <f>D4*EXP(-F4*I60)+H4</f>
        <v>7.5978196872723149</v>
      </c>
      <c r="K60">
        <f>L60* E6/M60</f>
        <v>6.7141063297753814</v>
      </c>
      <c r="L60">
        <v>6.9279999999999999</v>
      </c>
      <c r="M60">
        <v>304.78199999999998</v>
      </c>
      <c r="N60">
        <f>(D4-D5)*EXP(-(F4-F5)*I60)+(H4-H5)</f>
        <v>7.6057394292434122</v>
      </c>
      <c r="O60">
        <f>(D4+D5)*EXP(-(F4+F5)*I60)+(H4+H5)</f>
        <v>7.589122653148177</v>
      </c>
    </row>
    <row r="61" spans="9:15" x14ac:dyDescent="0.3">
      <c r="I61">
        <v>16.111111111111111</v>
      </c>
      <c r="J61">
        <f>D4*EXP(-F4*I61)+H4</f>
        <v>7.5048391506072214</v>
      </c>
      <c r="K61">
        <f>L61* E6/M61</f>
        <v>6.6602732994145528</v>
      </c>
      <c r="L61">
        <v>6.875</v>
      </c>
      <c r="M61">
        <v>304.89499999999998</v>
      </c>
      <c r="N61">
        <f>(D4-D5)*EXP(-(F4-F5)*I61)+(H4-H5)</f>
        <v>7.514723416876695</v>
      </c>
      <c r="O61">
        <f>(D4+D5)*EXP(-(F4+F5)*I61)+(H4+H5)</f>
        <v>7.4943227481419976</v>
      </c>
    </row>
    <row r="62" spans="9:15" x14ac:dyDescent="0.3">
      <c r="I62">
        <v>16.388888888888889</v>
      </c>
      <c r="J62">
        <f>D4*EXP(-F4*I62)+H4</f>
        <v>7.4135210590477048</v>
      </c>
      <c r="K62">
        <f>L62* E6/M62</f>
        <v>6.6386555947400705</v>
      </c>
      <c r="L62">
        <v>6.8529999999999998</v>
      </c>
      <c r="M62">
        <v>304.90899999999999</v>
      </c>
      <c r="N62">
        <f>(D4-D5)*EXP(-(F4-F5)*I62)+(H4-H5)</f>
        <v>7.4252722335800723</v>
      </c>
      <c r="O62">
        <f>(D4+D5)*EXP(-(F4+F5)*I62)+(H4+H5)</f>
        <v>7.4012828614993902</v>
      </c>
    </row>
    <row r="63" spans="9:15" x14ac:dyDescent="0.3">
      <c r="I63">
        <v>16.666388888888889</v>
      </c>
      <c r="J63">
        <f>D4*EXP(-F4*I63)+H4</f>
        <v>7.3239245684993701</v>
      </c>
      <c r="K63">
        <f>L63* E6/M63</f>
        <v>6.5809271816024379</v>
      </c>
      <c r="L63">
        <v>6.7990000000000004</v>
      </c>
      <c r="M63">
        <v>305.16000000000003</v>
      </c>
      <c r="N63">
        <f>(D4-D5)*EXP(-(F4-F5)*I63)+(H4-H5)</f>
        <v>7.3374461293093276</v>
      </c>
      <c r="O63">
        <f>(D4+D5)*EXP(-(F4+F5)*I63)+(H4+H5)</f>
        <v>7.3100607778604285</v>
      </c>
    </row>
    <row r="64" spans="9:15" x14ac:dyDescent="0.3">
      <c r="I64">
        <v>16.944444444444439</v>
      </c>
      <c r="J64">
        <f>D4*EXP(-F4*I64)+H4</f>
        <v>7.2357538479693417</v>
      </c>
      <c r="K64">
        <f>L64* E6/M64</f>
        <v>6.5557229265852719</v>
      </c>
      <c r="L64">
        <v>6.7770000000000001</v>
      </c>
      <c r="M64">
        <v>305.34199999999998</v>
      </c>
      <c r="N64">
        <f>(D4-D5)*EXP(-(F4-F5)*I64)+(H4-H5)</f>
        <v>7.2509572009639474</v>
      </c>
      <c r="O64">
        <f>(D4+D5)*EXP(-(F4+F5)*I64)+(H4+H5)</f>
        <v>7.2203530466711916</v>
      </c>
    </row>
    <row r="65" spans="9:15" x14ac:dyDescent="0.3">
      <c r="I65">
        <v>17.222222222222221</v>
      </c>
      <c r="J65">
        <f>D4*EXP(-F4*I65)+H4</f>
        <v>7.1492468659215298</v>
      </c>
      <c r="K65">
        <f>L65* E6/M65</f>
        <v>6.4959162364488821</v>
      </c>
      <c r="L65">
        <v>6.7169999999999996</v>
      </c>
      <c r="M65">
        <v>305.42500000000001</v>
      </c>
      <c r="N65">
        <f>(D4-D5)*EXP(-(F4-F5)*I65)+(H4-H5)</f>
        <v>7.1660409234672668</v>
      </c>
      <c r="O65">
        <f>(D4+D5)*EXP(-(F4+F5)*I65)+(H4+H5)</f>
        <v>7.1323995755225642</v>
      </c>
    </row>
    <row r="66" spans="9:15" x14ac:dyDescent="0.3">
      <c r="I66">
        <v>17.5</v>
      </c>
      <c r="J66">
        <f>D4*EXP(-F4*I66)+H4</f>
        <v>7.0642865850873449</v>
      </c>
      <c r="K66">
        <f>L66* E6/M66</f>
        <v>6.4702911352874759</v>
      </c>
      <c r="L66">
        <v>6.6929999999999996</v>
      </c>
      <c r="M66">
        <v>305.53899999999999</v>
      </c>
      <c r="N66">
        <f>(D4-D5)*EXP(-(F4-F5)*I66)+(H4-H5)</f>
        <v>7.0825846029176747</v>
      </c>
      <c r="O66">
        <f>(D4+D5)*EXP(-(F4+F5)*I66)+(H4+H5)</f>
        <v>7.0460790144950129</v>
      </c>
    </row>
    <row r="67" spans="9:15" x14ac:dyDescent="0.3">
      <c r="I67">
        <v>17.7775</v>
      </c>
      <c r="J67">
        <f>D4*EXP(-F4*I67)+H4</f>
        <v>6.9809280427794089</v>
      </c>
      <c r="K67">
        <f>L67* E6/M67</f>
        <v>6.4208829282276652</v>
      </c>
      <c r="L67">
        <v>6.6379999999999999</v>
      </c>
      <c r="M67">
        <v>305.36</v>
      </c>
      <c r="N67">
        <f>(D4-D5)*EXP(-(F4-F5)*I67)+(H4-H5)</f>
        <v>7.0006444514236916</v>
      </c>
      <c r="O67">
        <f>(D4+D5)*EXP(-(F4+F5)*I67)+(H4+H5)</f>
        <v>6.9614449750312177</v>
      </c>
    </row>
    <row r="68" spans="9:15" x14ac:dyDescent="0.3">
      <c r="I68">
        <v>18.055555555555561</v>
      </c>
      <c r="J68">
        <f>D4*EXP(-F4*I68)+H4</f>
        <v>6.8988960045528795</v>
      </c>
      <c r="K68">
        <f>L68* E6/M68</f>
        <v>6.3689058342160507</v>
      </c>
      <c r="L68">
        <v>6.5529999999999999</v>
      </c>
      <c r="M68">
        <v>303.91000000000003</v>
      </c>
      <c r="N68">
        <f>(D4-D5)*EXP(-(F4-F5)*I68)+(H4-H5)</f>
        <v>6.9199518606499302</v>
      </c>
      <c r="O68">
        <f>(D4+D5)*EXP(-(F4+F5)*I68)+(H4+H5)</f>
        <v>6.8782159217273424</v>
      </c>
    </row>
    <row r="69" spans="9:15" x14ac:dyDescent="0.3">
      <c r="I69">
        <v>18.333333333333329</v>
      </c>
      <c r="J69">
        <f>D4*EXP(-F4*I69)+H4</f>
        <v>6.8184118708682693</v>
      </c>
      <c r="K69">
        <f>L69* E6/M69</f>
        <v>6.3541314155268029</v>
      </c>
      <c r="L69">
        <v>6.5289999999999999</v>
      </c>
      <c r="M69">
        <v>303.50099999999998</v>
      </c>
      <c r="N69">
        <f>(D4-D5)*EXP(-(F4-F5)*I69)+(H4-H5)</f>
        <v>6.8407265243998685</v>
      </c>
      <c r="O69">
        <f>(D4+D5)*EXP(-(F4+F5)*I69)+(H4+H5)</f>
        <v>6.7966144360867418</v>
      </c>
    </row>
    <row r="70" spans="9:15" x14ac:dyDescent="0.3">
      <c r="I70">
        <v>18.611111111111111</v>
      </c>
      <c r="J70">
        <f>D4*EXP(-F4*I70)+H4</f>
        <v>6.7393667529058643</v>
      </c>
      <c r="K70">
        <f>L70* E6/M70</f>
        <v>6.2941890138139938</v>
      </c>
      <c r="L70">
        <v>6.4649999999999999</v>
      </c>
      <c r="M70">
        <v>303.38799999999998</v>
      </c>
      <c r="N70">
        <f>(D4-D5)*EXP(-(F4-F5)*I70)+(H4-H5)</f>
        <v>6.7628633013211941</v>
      </c>
      <c r="O70">
        <f>(D4+D5)*EXP(-(F4+F5)*I70)+(H4+H5)</f>
        <v>6.7165279320614975</v>
      </c>
    </row>
    <row r="71" spans="9:15" x14ac:dyDescent="0.3">
      <c r="I71">
        <v>18.888888888888889</v>
      </c>
      <c r="J71">
        <f>D4*EXP(-F4*I71)+H4</f>
        <v>6.6617349217902522</v>
      </c>
      <c r="K71">
        <f>L71* E6/M71</f>
        <v>6.2795600228856472</v>
      </c>
      <c r="L71">
        <v>6.444</v>
      </c>
      <c r="M71">
        <v>303.10700000000003</v>
      </c>
      <c r="N71">
        <f>(D4-D5)*EXP(-(F4-F5)*I71)+(H4-H5)</f>
        <v>6.686338772740295</v>
      </c>
      <c r="O71">
        <f>(D4+D5)*EXP(-(F4+F5)*I71)+(H4+H5)</f>
        <v>6.637928283089007</v>
      </c>
    </row>
    <row r="72" spans="9:15" x14ac:dyDescent="0.3">
      <c r="I72">
        <v>19.166666666666671</v>
      </c>
      <c r="J72">
        <f>D4*EXP(-F4*I72)+H4</f>
        <v>6.5854911086653267</v>
      </c>
      <c r="K72">
        <f>L72* E6/M72</f>
        <v>6.2420569090082774</v>
      </c>
      <c r="L72">
        <v>6.4029999999999996</v>
      </c>
      <c r="M72">
        <v>302.988</v>
      </c>
      <c r="N72">
        <f>(D4-D5)*EXP(-(F4-F5)*I72)+(H4-H5)</f>
        <v>6.6111299226184368</v>
      </c>
      <c r="O72">
        <f>(D4+D5)*EXP(-(F4+F5)*I72)+(H4+H5)</f>
        <v>6.5607878847935366</v>
      </c>
    </row>
    <row r="73" spans="9:15" x14ac:dyDescent="0.3">
      <c r="I73">
        <v>19.444444444444439</v>
      </c>
      <c r="J73">
        <f>D4*EXP(-F4*I73)+H4</f>
        <v>6.5106104964693969</v>
      </c>
      <c r="K73">
        <f>L73* E6/M73</f>
        <v>6.2021336118374633</v>
      </c>
      <c r="L73">
        <v>6.3559999999999999</v>
      </c>
      <c r="M73">
        <v>302.7</v>
      </c>
      <c r="N73">
        <f>(D4-D5)*EXP(-(F4-F5)*I73)+(H4-H5)</f>
        <v>6.5372141306293088</v>
      </c>
      <c r="O73">
        <f>(D4+D5)*EXP(-(F4+F5)*I73)+(H4+H5)</f>
        <v>6.4850796452915276</v>
      </c>
    </row>
    <row r="74" spans="9:15" x14ac:dyDescent="0.3">
      <c r="I74">
        <v>19.722222222222221</v>
      </c>
      <c r="J74">
        <f>D4*EXP(-F4*I74)+H4</f>
        <v>6.4370687118573073</v>
      </c>
      <c r="K74">
        <f>L74* E6/M74</f>
        <v>6.1516969720377883</v>
      </c>
      <c r="L74">
        <v>6.3029999999999999</v>
      </c>
      <c r="M74">
        <v>302.637</v>
      </c>
      <c r="N74">
        <f>(D4-D5)*EXP(-(F4-F5)*I74)+(H4-H5)</f>
        <v>6.4645691653555657</v>
      </c>
      <c r="O74">
        <f>(D4+D5)*EXP(-(F4+F5)*I74)+(H4+H5)</f>
        <v>6.410776975676832</v>
      </c>
    </row>
    <row r="75" spans="9:15" x14ac:dyDescent="0.3">
      <c r="I75">
        <v>20</v>
      </c>
      <c r="J75">
        <f>D4*EXP(-F4*I75)+H4</f>
        <v>6.3648418172670294</v>
      </c>
      <c r="K75">
        <f>L75* E6/M75</f>
        <v>6.1308480925361186</v>
      </c>
      <c r="L75">
        <v>6.274</v>
      </c>
      <c r="M75">
        <v>302.26900000000001</v>
      </c>
      <c r="N75">
        <f>(D4-D5)*EXP(-(F4-F5)*I75)+(H4-H5)</f>
        <v>6.3931731776023764</v>
      </c>
      <c r="O75">
        <f>(D4+D5)*EXP(-(F4+F5)*I75)+(H4+H5)</f>
        <v>6.3378537806826634</v>
      </c>
    </row>
    <row r="76" spans="9:15" x14ac:dyDescent="0.3">
      <c r="I76">
        <v>20.277777777777779</v>
      </c>
      <c r="J76">
        <f>D4*EXP(-F4*I76)+H4</f>
        <v>6.2939063031280718</v>
      </c>
      <c r="K76">
        <f>L76* E6/M76</f>
        <v>6.0942165552212355</v>
      </c>
      <c r="L76">
        <v>6.24</v>
      </c>
      <c r="M76">
        <v>302.43799999999999</v>
      </c>
      <c r="N76">
        <f>(D4-D5)*EXP(-(F4-F5)*I76)+(H4-H5)</f>
        <v>6.3230046938258972</v>
      </c>
      <c r="O76">
        <f>(D4+D5)*EXP(-(F4+F5)*I76)+(H4+H5)</f>
        <v>6.2662844495168581</v>
      </c>
    </row>
    <row r="77" spans="9:15" x14ac:dyDescent="0.3">
      <c r="I77">
        <v>20.555555555555561</v>
      </c>
      <c r="J77">
        <f>D4*EXP(-F4*I77)+H4</f>
        <v>6.2242390802092071</v>
      </c>
      <c r="K77">
        <f>L77* E6/M77</f>
        <v>6.0627812541101367</v>
      </c>
      <c r="L77">
        <v>6.2119999999999997</v>
      </c>
      <c r="M77">
        <v>302.642</v>
      </c>
      <c r="N77">
        <f>(D4-D5)*EXP(-(F4-F5)*I77)+(H4-H5)</f>
        <v>6.2540426096747428</v>
      </c>
      <c r="O77">
        <f>(D4+D5)*EXP(-(F4+F5)*I77)+(H4+H5)</f>
        <v>6.1960438468673136</v>
      </c>
    </row>
    <row r="78" spans="9:15" x14ac:dyDescent="0.3">
      <c r="I78">
        <v>20.833333333333329</v>
      </c>
      <c r="J78">
        <f>D4*EXP(-F4*I78)+H4</f>
        <v>6.1558174721030205</v>
      </c>
      <c r="K78">
        <f>L78* E6/M78</f>
        <v>6.0515370278281511</v>
      </c>
      <c r="L78">
        <v>6.1980000000000004</v>
      </c>
      <c r="M78">
        <v>302.52100000000002</v>
      </c>
      <c r="N78">
        <f>(D4-D5)*EXP(-(F4-F5)*I78)+(H4-H5)</f>
        <v>6.1862661836425108</v>
      </c>
      <c r="O78">
        <f>(D4+D5)*EXP(-(F4+F5)*I78)+(H4+H5)</f>
        <v>6.1271073040744088</v>
      </c>
    </row>
    <row r="79" spans="9:15" x14ac:dyDescent="0.3">
      <c r="I79">
        <v>21.111111111111111</v>
      </c>
      <c r="J79">
        <f>D4*EXP(-F4*I79)+H4</f>
        <v>6.0886192078448174</v>
      </c>
      <c r="K79">
        <f>L79* E6/M79</f>
        <v>6.0359389263386616</v>
      </c>
      <c r="L79">
        <v>6.1790000000000003</v>
      </c>
      <c r="M79">
        <v>302.37299999999999</v>
      </c>
      <c r="N79">
        <f>(D4-D5)*EXP(-(F4-F5)*I79)+(H4-H5)</f>
        <v>6.1196550308293975</v>
      </c>
      <c r="O79">
        <f>(D4+D5)*EXP(-(F4+F5)*I79)+(H4+H5)</f>
        <v>6.0594506104673087</v>
      </c>
    </row>
    <row r="80" spans="9:15" x14ac:dyDescent="0.3">
      <c r="I80">
        <v>21.388888888888889</v>
      </c>
      <c r="J80">
        <f>D4*EXP(-F4*I80)+H4</f>
        <v>6.022622414663533</v>
      </c>
      <c r="K80">
        <f>L80* E6/M80</f>
        <v>5.9698000312329436</v>
      </c>
      <c r="L80">
        <v>6.11</v>
      </c>
      <c r="M80">
        <v>302.30900000000003</v>
      </c>
      <c r="N80">
        <f>(D4-D5)*EXP(-(F4-F5)*I80)+(H4-H5)</f>
        <v>6.0541891168111324</v>
      </c>
      <c r="O80">
        <f>(D4+D5)*EXP(-(F4+F5)*I80)+(H4+H5)</f>
        <v>5.9930500048611339</v>
      </c>
    </row>
    <row r="81" spans="9:15" x14ac:dyDescent="0.3">
      <c r="I81">
        <v>21.666666666666671</v>
      </c>
      <c r="J81">
        <f>D4*EXP(-F4*I81)+H4</f>
        <v>5.9578056108622084</v>
      </c>
      <c r="K81">
        <f>L81* E6/M81</f>
        <v>5.9280646490932849</v>
      </c>
      <c r="L81">
        <v>6.0659999999999998</v>
      </c>
      <c r="M81">
        <v>302.245</v>
      </c>
      <c r="N81">
        <f>(D4-D5)*EXP(-(F4-F5)*I81)+(H4-H5)</f>
        <v>5.9898487516132581</v>
      </c>
      <c r="O81">
        <f>(D4+D5)*EXP(-(F4+F5)*I81)+(H4+H5)</f>
        <v>5.927882167211969</v>
      </c>
    </row>
    <row r="82" spans="9:15" x14ac:dyDescent="0.3">
      <c r="I82">
        <v>21.944166666666671</v>
      </c>
      <c r="J82">
        <f>D4*EXP(-F4*I82)+H4</f>
        <v>5.8942107847989238</v>
      </c>
      <c r="K82">
        <f>L82* E6/M82</f>
        <v>5.9089302295995028</v>
      </c>
      <c r="L82">
        <v>6.0449999999999999</v>
      </c>
      <c r="M82">
        <v>302.17399999999998</v>
      </c>
      <c r="N82">
        <f>(D4-D5)*EXP(-(F4-F5)*I82)+(H4-H5)</f>
        <v>5.9266772717687912</v>
      </c>
      <c r="O82">
        <f>(D4+D5)*EXP(-(F4+F5)*I82)+(H4+H5)</f>
        <v>5.8639875715592691</v>
      </c>
    </row>
    <row r="83" spans="9:15" x14ac:dyDescent="0.3">
      <c r="I83">
        <v>22.222222222222221</v>
      </c>
      <c r="J83">
        <f>D4*EXP(-F4*I83)+H4</f>
        <v>5.8316279581539812</v>
      </c>
      <c r="K83">
        <f>L83* E6/M83</f>
        <v>5.8946601371530489</v>
      </c>
      <c r="L83">
        <v>6.0309999999999997</v>
      </c>
      <c r="M83">
        <v>302.20400000000001</v>
      </c>
      <c r="N83">
        <f>(D4-D5)*EXP(-(F4-F5)*I83)+(H4-H5)</f>
        <v>5.8644675945992724</v>
      </c>
      <c r="O83">
        <f>(D4+D5)*EXP(-(F4+F5)*I83)+(H4+H5)</f>
        <v>5.8011536723255839</v>
      </c>
    </row>
    <row r="84" spans="9:15" x14ac:dyDescent="0.3">
      <c r="I84">
        <v>22.5</v>
      </c>
      <c r="J84">
        <f>D4*EXP(-F4*I84)+H4</f>
        <v>5.7702260389167268</v>
      </c>
      <c r="K84">
        <f>L84* E6/M84</f>
        <v>5.8872567718164772</v>
      </c>
      <c r="L84">
        <v>6.0250000000000004</v>
      </c>
      <c r="M84">
        <v>302.28300000000002</v>
      </c>
      <c r="N84">
        <f>(D4-D5)*EXP(-(F4-F5)*I84)+(H4-H5)</f>
        <v>5.8033890922918943</v>
      </c>
      <c r="O84">
        <f>(D4+D5)*EXP(-(F4+F5)*I84)+(H4+H5)</f>
        <v>5.7395485077523354</v>
      </c>
    </row>
    <row r="85" spans="9:15" x14ac:dyDescent="0.3">
      <c r="I85">
        <v>22.777777777777779</v>
      </c>
      <c r="J85">
        <f>D4*EXP(-F4*I85)+H4</f>
        <v>5.7099219550305058</v>
      </c>
      <c r="K85">
        <f>L85* E6/M85</f>
        <v>5.8720150896919971</v>
      </c>
      <c r="L85">
        <v>6.0129999999999999</v>
      </c>
      <c r="M85">
        <v>302.464</v>
      </c>
      <c r="N85">
        <f>(D4-D5)*EXP(-(F4-F5)*I85)+(H4-H5)</f>
        <v>5.7433607064803187</v>
      </c>
      <c r="O85">
        <f>(D4+D5)*EXP(-(F4+F5)*I85)+(H4+H5)</f>
        <v>5.6790870808329679</v>
      </c>
    </row>
    <row r="86" spans="9:15" x14ac:dyDescent="0.3">
      <c r="I86">
        <v>23.055555555555561</v>
      </c>
      <c r="J86">
        <f>D4*EXP(-F4*I86)+H4</f>
        <v>5.6506960777528779</v>
      </c>
      <c r="K86">
        <f>L86* E6/M86</f>
        <v>5.8344068922146741</v>
      </c>
      <c r="L86">
        <v>5.9720000000000004</v>
      </c>
      <c r="M86">
        <v>302.33800000000002</v>
      </c>
      <c r="N86">
        <f>(D4-D5)*EXP(-(F4-F5)*I86)+(H4-H5)</f>
        <v>5.6843643826181323</v>
      </c>
      <c r="O86">
        <f>(D4+D5)*EXP(-(F4+F5)*I86)+(H4+H5)</f>
        <v>5.6197481573766446</v>
      </c>
    </row>
    <row r="87" spans="9:15" x14ac:dyDescent="0.3">
      <c r="I87">
        <v>23.333333333333329</v>
      </c>
      <c r="J87">
        <f>D4*EXP(-F4*I87)+H4</f>
        <v>5.5925291292934229</v>
      </c>
      <c r="K87">
        <f>L87* E6/M87</f>
        <v>5.8258531990298481</v>
      </c>
      <c r="L87">
        <v>5.9649999999999999</v>
      </c>
      <c r="M87">
        <v>302.42700000000002</v>
      </c>
      <c r="N87">
        <f>(D4-D5)*EXP(-(F4-F5)*I87)+(H4-H5)</f>
        <v>5.6263823765689107</v>
      </c>
      <c r="O87">
        <f>(D4+D5)*EXP(-(F4+F5)*I87)+(H4+H5)</f>
        <v>5.5615108974183105</v>
      </c>
    </row>
    <row r="88" spans="9:15" x14ac:dyDescent="0.3">
      <c r="I88">
        <v>23.611111111111111</v>
      </c>
      <c r="J88">
        <f>D4*EXP(-F4*I88)+H4</f>
        <v>5.5354021765388852</v>
      </c>
      <c r="K88">
        <f>L88* E6/M88</f>
        <v>5.80855547137587</v>
      </c>
      <c r="L88">
        <v>5.9489999999999998</v>
      </c>
      <c r="M88">
        <v>302.51400000000001</v>
      </c>
      <c r="N88">
        <f>(D4-D5)*EXP(-(F4-F5)*I88)+(H4-H5)</f>
        <v>5.5693972492693584</v>
      </c>
      <c r="O88">
        <f>(D4+D5)*EXP(-(F4+F5)*I88)+(H4+H5)</f>
        <v>5.5043548478996271</v>
      </c>
    </row>
    <row r="89" spans="9:15" x14ac:dyDescent="0.3">
      <c r="I89">
        <v>23.888888888888889</v>
      </c>
      <c r="J89">
        <f>D4*EXP(-F4*I89)+H4</f>
        <v>5.4792966248905302</v>
      </c>
      <c r="K89">
        <f>L89* E6/M89</f>
        <v>5.7537824249868601</v>
      </c>
      <c r="L89">
        <v>5.8929999999999998</v>
      </c>
      <c r="M89">
        <v>302.51900000000001</v>
      </c>
      <c r="N89">
        <f>(D4-D5)*EXP(-(F4-F5)*I89)+(H4-H5)</f>
        <v>5.5133918614842354</v>
      </c>
      <c r="O89">
        <f>(D4+D5)*EXP(-(F4+F5)*I89)+(H4+H5)</f>
        <v>5.4482599354858348</v>
      </c>
    </row>
    <row r="90" spans="9:15" x14ac:dyDescent="0.3">
      <c r="I90">
        <v>24.166666666666671</v>
      </c>
      <c r="J90">
        <f>D4*EXP(-F4*I90)+H4</f>
        <v>5.4241942122116722</v>
      </c>
      <c r="K90">
        <f>L90* E6/M90</f>
        <v>5.7447592673981749</v>
      </c>
      <c r="L90">
        <v>5.883</v>
      </c>
      <c r="M90">
        <v>302.48</v>
      </c>
      <c r="N90">
        <f>(D4-D5)*EXP(-(F4-F5)*I90)+(H4-H5)</f>
        <v>5.4583493686514313</v>
      </c>
      <c r="O90">
        <f>(D4+D5)*EXP(-(F4+F5)*I90)+(H4+H5)</f>
        <v>5.3932064595159375</v>
      </c>
    </row>
    <row r="91" spans="9:15" x14ac:dyDescent="0.3">
      <c r="I91">
        <v>24.444444444444439</v>
      </c>
      <c r="J91">
        <f>D4*EXP(-F4*I91)+H4</f>
        <v>5.3700770028834217</v>
      </c>
      <c r="K91">
        <f>L91* E6/M91</f>
        <v>5.709312085128504</v>
      </c>
      <c r="L91">
        <v>5.8490000000000002</v>
      </c>
      <c r="M91">
        <v>302.59899999999999</v>
      </c>
      <c r="N91">
        <f>(D4-D5)*EXP(-(F4-F5)*I91)+(H4-H5)</f>
        <v>5.4042532158156869</v>
      </c>
      <c r="O91">
        <f>(D4+D5)*EXP(-(F4+F5)*I91)+(H4+H5)</f>
        <v>5.3391750850837951</v>
      </c>
    </row>
    <row r="92" spans="9:15" x14ac:dyDescent="0.3">
      <c r="I92">
        <v>24.722222222222221</v>
      </c>
      <c r="J92">
        <f>D4*EXP(-F4*I92)+H4</f>
        <v>5.3169273819666989</v>
      </c>
      <c r="K92">
        <f>L92* E6/M92</f>
        <v>5.7036546679760285</v>
      </c>
      <c r="L92">
        <v>5.8449999999999998</v>
      </c>
      <c r="M92">
        <v>302.69200000000001</v>
      </c>
      <c r="N92">
        <f>(D4-D5)*EXP(-(F4-F5)*I92)+(H4-H5)</f>
        <v>5.3510871326494023</v>
      </c>
      <c r="O92">
        <f>(D4+D5)*EXP(-(F4+F5)*I92)+(H4+H5)</f>
        <v>5.2861468362476449</v>
      </c>
    </row>
    <row r="93" spans="9:15" x14ac:dyDescent="0.3">
      <c r="I93">
        <v>25</v>
      </c>
      <c r="J93">
        <f>D4*EXP(-F4*I93)+H4</f>
        <v>5.2647280494686655</v>
      </c>
      <c r="K93">
        <f>L93* E6/M93</f>
        <v>5.6949526224612006</v>
      </c>
      <c r="L93">
        <v>5.8339999999999996</v>
      </c>
      <c r="M93">
        <v>302.584</v>
      </c>
      <c r="N93">
        <f>(D4-D5)*EXP(-(F4-F5)*I93)+(H4-H5)</f>
        <v>5.2988351285590785</v>
      </c>
      <c r="O93">
        <f>(D4+D5)*EXP(-(F4+F5)*I93)+(H4+H5)</f>
        <v>5.2341030893657292</v>
      </c>
    </row>
    <row r="94" spans="9:15" x14ac:dyDescent="0.3">
      <c r="I94">
        <v>25.277777777777779</v>
      </c>
      <c r="J94">
        <f>D4*EXP(-F4*I94)+H4</f>
        <v>5.2134620147116237</v>
      </c>
      <c r="K94">
        <f>L94* E6/M94</f>
        <v>5.6643038359315376</v>
      </c>
      <c r="L94">
        <v>5.8049999999999997</v>
      </c>
      <c r="M94">
        <v>302.709</v>
      </c>
      <c r="N94">
        <f>(D4-D5)*EXP(-(F4-F5)*I94)+(H4-H5)</f>
        <v>5.2474814878758638</v>
      </c>
      <c r="O94">
        <f>(D4+D5)*EXP(-(F4+F5)*I94)+(H4+H5)</f>
        <v>5.1830255665556138</v>
      </c>
    </row>
    <row r="95" spans="9:15" x14ac:dyDescent="0.3">
      <c r="I95">
        <v>25.555555555555561</v>
      </c>
      <c r="J95">
        <f>D4*EXP(-F4*I95)+H4</f>
        <v>5.1631125908026245</v>
      </c>
      <c r="K95">
        <f>L95* E6/M95</f>
        <v>5.6329491627816166</v>
      </c>
      <c r="L95">
        <v>5.7729999999999997</v>
      </c>
      <c r="M95">
        <v>302.71600000000001</v>
      </c>
      <c r="N95">
        <f>(D4-D5)*EXP(-(F4-F5)*I95)+(H4-H5)</f>
        <v>5.1970107651288089</v>
      </c>
      <c r="O95">
        <f>(D4+D5)*EXP(-(F4+F5)*I95)+(H4+H5)</f>
        <v>5.1328963292749581</v>
      </c>
    </row>
    <row r="96" spans="9:15" x14ac:dyDescent="0.3">
      <c r="I96">
        <v>25.833333333333329</v>
      </c>
      <c r="J96">
        <f>D4*EXP(-F4*I96)+H4</f>
        <v>5.113663389201955</v>
      </c>
      <c r="K96">
        <f>L96* E6/M96</f>
        <v>5.6286557304584504</v>
      </c>
      <c r="L96">
        <v>5.7690000000000001</v>
      </c>
      <c r="M96">
        <v>302.73700000000002</v>
      </c>
      <c r="N96">
        <f>(D4-D5)*EXP(-(F4-F5)*I96)+(H4-H5)</f>
        <v>5.1474077803993818</v>
      </c>
      <c r="O96">
        <f>(D4+D5)*EXP(-(F4+F5)*I96)+(H4+H5)</f>
        <v>5.0836977720214653</v>
      </c>
    </row>
    <row r="97" spans="9:15" x14ac:dyDescent="0.3">
      <c r="I97">
        <v>26.111111111111111</v>
      </c>
      <c r="J97">
        <f>D4*EXP(-F4*I97)+H4</f>
        <v>5.0650983143887185</v>
      </c>
      <c r="K97">
        <f>L97* E6/M97</f>
        <v>5.583699148175989</v>
      </c>
      <c r="L97">
        <v>5.7240000000000002</v>
      </c>
      <c r="M97">
        <v>302.79399999999998</v>
      </c>
      <c r="N97">
        <f>(D4-D5)*EXP(-(F4-F5)*I97)+(H4-H5)</f>
        <v>5.0986576147558438</v>
      </c>
      <c r="O97">
        <f>(D4+D5)*EXP(-(F4+F5)*I97)+(H4+H5)</f>
        <v>5.0354126161497721</v>
      </c>
    </row>
    <row r="98" spans="9:15" x14ac:dyDescent="0.3">
      <c r="I98">
        <v>26.388888888888889</v>
      </c>
      <c r="J98">
        <f>D4*EXP(-F4*I98)+H4</f>
        <v>5.0174015586218221</v>
      </c>
      <c r="K98">
        <f>L98* E6/M98</f>
        <v>5.553389069895097</v>
      </c>
      <c r="L98">
        <v>5.694</v>
      </c>
      <c r="M98">
        <v>302.851</v>
      </c>
      <c r="N98">
        <f>(D4-D5)*EXP(-(F4-F5)*I98)+(H4-H5)</f>
        <v>5.0507456057661457</v>
      </c>
      <c r="O98">
        <f>(D4+D5)*EXP(-(F4+F5)*I98)+(H4+H5)</f>
        <v>4.9880239038031728</v>
      </c>
    </row>
    <row r="99" spans="9:15" x14ac:dyDescent="0.3">
      <c r="I99">
        <v>26.666666666666671</v>
      </c>
      <c r="J99">
        <f>D4*EXP(-F4*I99)+H4</f>
        <v>4.9705575967946087</v>
      </c>
      <c r="K99">
        <f>L99* E6/M99</f>
        <v>5.5361991777829882</v>
      </c>
      <c r="L99">
        <v>5.6760000000000002</v>
      </c>
      <c r="M99">
        <v>302.83100000000002</v>
      </c>
      <c r="N99">
        <f>(D4-D5)*EXP(-(F4-F5)*I99)+(H4-H5)</f>
        <v>5.0036573430879381</v>
      </c>
      <c r="O99">
        <f>(D4+D5)*EXP(-(F4+F5)*I99)+(H4+H5)</f>
        <v>4.9415149919579617</v>
      </c>
    </row>
    <row r="100" spans="9:15" x14ac:dyDescent="0.3">
      <c r="I100">
        <v>26.944444444444439</v>
      </c>
      <c r="J100">
        <f>D4*EXP(-F4*I100)+H4</f>
        <v>4.9245511813815028</v>
      </c>
      <c r="K100">
        <f>L100* E6/M100</f>
        <v>5.5096276736795184</v>
      </c>
      <c r="L100">
        <v>5.649</v>
      </c>
      <c r="M100">
        <v>302.84399999999999</v>
      </c>
      <c r="N100">
        <f>(D4-D5)*EXP(-(F4-F5)*I100)+(H4-H5)</f>
        <v>4.9573786641344322</v>
      </c>
      <c r="O100">
        <f>(D4+D5)*EXP(-(F4+F5)*I100)+(H4+H5)</f>
        <v>4.8958695465783784</v>
      </c>
    </row>
    <row r="101" spans="9:15" x14ac:dyDescent="0.3">
      <c r="I101">
        <v>27.222222222222221</v>
      </c>
      <c r="J101">
        <f>D4*EXP(-F4*I101)+H4</f>
        <v>4.8793673374749904</v>
      </c>
      <c r="K101">
        <f>L101* E6/M101</f>
        <v>5.4880747220424668</v>
      </c>
      <c r="L101">
        <v>5.6230000000000002</v>
      </c>
      <c r="M101">
        <v>302.63400000000001</v>
      </c>
      <c r="N101">
        <f>(D4-D5)*EXP(-(F4-F5)*I101)+(H4-H5)</f>
        <v>4.9118956498147499</v>
      </c>
      <c r="O101">
        <f>(D4+D5)*EXP(-(F4+F5)*I101)+(H4+H5)</f>
        <v>4.8510715368800454</v>
      </c>
    </row>
    <row r="102" spans="9:15" x14ac:dyDescent="0.3">
      <c r="I102">
        <v>27.5</v>
      </c>
      <c r="J102">
        <f>D4*EXP(-F4*I102)+H4</f>
        <v>4.8349913579113579</v>
      </c>
      <c r="K102">
        <f>L102* E6/M102</f>
        <v>5.4665857211780295</v>
      </c>
      <c r="L102">
        <v>5.6029999999999998</v>
      </c>
      <c r="M102">
        <v>302.74299999999999</v>
      </c>
      <c r="N102">
        <f>(D4-D5)*EXP(-(F4-F5)*I102)+(H4-H5)</f>
        <v>4.8671946203475382</v>
      </c>
      <c r="O102">
        <f>(D4+D5)*EXP(-(F4+F5)*I102)+(H4+H5)</f>
        <v>4.8071052296999319</v>
      </c>
    </row>
    <row r="103" spans="9:15" x14ac:dyDescent="0.3">
      <c r="I103">
        <v>27.777777777777779</v>
      </c>
      <c r="J103">
        <f>D4*EXP(-F4*I103)+H4</f>
        <v>4.7914087984835589</v>
      </c>
      <c r="K103">
        <f>L103* E6/M103</f>
        <v>5.4376092507218106</v>
      </c>
      <c r="L103">
        <v>5.5739999999999998</v>
      </c>
      <c r="M103">
        <v>302.78099999999989</v>
      </c>
      <c r="N103">
        <f>(D4-D5)*EXP(-(F4-F5)*I103)+(H4-H5)</f>
        <v>4.8232621311465351</v>
      </c>
      <c r="O103">
        <f>(D4+D5)*EXP(-(F4+F5)*I103)+(H4+H5)</f>
        <v>4.7639551839708236</v>
      </c>
    </row>
    <row r="104" spans="9:15" x14ac:dyDescent="0.3">
      <c r="I104">
        <v>28.055555555555561</v>
      </c>
      <c r="J104">
        <f>D4*EXP(-F4*I104)+H4</f>
        <v>4.7486054732396852</v>
      </c>
      <c r="K104">
        <f>L104* E6/M104</f>
        <v>5.4100837251373797</v>
      </c>
      <c r="L104">
        <v>5.5430000000000001</v>
      </c>
      <c r="M104">
        <v>302.62900000000002</v>
      </c>
      <c r="N104">
        <f>(D4-D5)*EXP(-(F4-F5)*I104)+(H4-H5)</f>
        <v>4.7800849687768832</v>
      </c>
      <c r="O104">
        <f>(D4+D5)*EXP(-(F4+F5)*I104)+(H4+H5)</f>
        <v>4.7216062452983873</v>
      </c>
    </row>
    <row r="105" spans="9:15" x14ac:dyDescent="0.3">
      <c r="I105">
        <v>28.333333333333329</v>
      </c>
      <c r="J105">
        <f>D4*EXP(-F4*I105)+H4</f>
        <v>4.7065674498654975</v>
      </c>
      <c r="K105">
        <f>L105* E6/M105</f>
        <v>5.4038465388533394</v>
      </c>
      <c r="L105">
        <v>5.5380000000000003</v>
      </c>
      <c r="M105">
        <v>302.70499999999998</v>
      </c>
      <c r="N105">
        <f>(D4-D5)*EXP(-(F4-F5)*I105)+(H4-H5)</f>
        <v>4.7376501469809797</v>
      </c>
      <c r="O105">
        <f>(D4+D5)*EXP(-(F4+F5)*I105)+(H4+H5)</f>
        <v>4.6800435406389127</v>
      </c>
    </row>
    <row r="106" spans="9:15" x14ac:dyDescent="0.3">
      <c r="I106">
        <v>28.611111111111111</v>
      </c>
      <c r="J106">
        <f>D4*EXP(-F4*I106)+H4</f>
        <v>4.6652810451495057</v>
      </c>
      <c r="K106">
        <f>L106* E6/M106</f>
        <v>5.3627548777657701</v>
      </c>
      <c r="L106">
        <v>5.4939999999999998</v>
      </c>
      <c r="M106">
        <v>302.601</v>
      </c>
      <c r="N106">
        <f>(D4-D5)*EXP(-(F4-F5)*I106)+(H4-H5)</f>
        <v>4.6959449027726201</v>
      </c>
      <c r="O106">
        <f>(D4+D5)*EXP(-(F4+F5)*I106)+(H4+H5)</f>
        <v>4.639252473075862</v>
      </c>
    </row>
    <row r="107" spans="9:15" x14ac:dyDescent="0.3">
      <c r="I107">
        <v>28.888888888888889</v>
      </c>
      <c r="J107">
        <f>D4*EXP(-F4*I107)+H4</f>
        <v>4.6247328205291396</v>
      </c>
      <c r="K107">
        <f>L107* E6/M107</f>
        <v>5.3325237904450269</v>
      </c>
      <c r="L107">
        <v>5.4619999999999997</v>
      </c>
      <c r="M107">
        <v>302.54399999999998</v>
      </c>
      <c r="N107">
        <f>(D4-D5)*EXP(-(F4-F5)*I107)+(H4-H5)</f>
        <v>4.6549566925983346</v>
      </c>
      <c r="O107">
        <f>(D4+D5)*EXP(-(F4+F5)*I107)+(H4+H5)</f>
        <v>4.5992187166934091</v>
      </c>
    </row>
    <row r="108" spans="9:15" x14ac:dyDescent="0.3">
      <c r="I108">
        <v>29.166666666666671</v>
      </c>
      <c r="J108">
        <f>D4*EXP(-F4*I108)+H4</f>
        <v>4.5849095777165552</v>
      </c>
      <c r="K108">
        <f>L108* E6/M108</f>
        <v>5.3212563314395149</v>
      </c>
      <c r="L108">
        <v>5.4470000000000001</v>
      </c>
      <c r="M108">
        <v>302.35199999999998</v>
      </c>
      <c r="N108">
        <f>(D4-D5)*EXP(-(F4-F5)*I108)+(H4-H5)</f>
        <v>4.6146731885646934</v>
      </c>
      <c r="O108">
        <f>(D4+D5)*EXP(-(F4+F5)*I108)+(H4+H5)</f>
        <v>4.5599282115451363</v>
      </c>
    </row>
    <row r="109" spans="9:15" x14ac:dyDescent="0.3">
      <c r="I109">
        <v>29.444444444444439</v>
      </c>
      <c r="J109">
        <f>D4*EXP(-F4*I109)+H4</f>
        <v>4.5457983544026384</v>
      </c>
      <c r="K109">
        <f>L109* E6/M109</f>
        <v>5.2995492284147874</v>
      </c>
      <c r="L109">
        <v>5.4260000000000002</v>
      </c>
      <c r="M109">
        <v>302.42</v>
      </c>
      <c r="N109">
        <f>(D4-D5)*EXP(-(F4-F5)*I109)+(H4-H5)</f>
        <v>4.5750822747304936</v>
      </c>
      <c r="O109">
        <f>(D4+D5)*EXP(-(F4+F5)*I109)+(H4+H5)</f>
        <v>4.521367158716151</v>
      </c>
    </row>
    <row r="110" spans="9:15" x14ac:dyDescent="0.3">
      <c r="I110">
        <v>29.722222222222221</v>
      </c>
      <c r="J110">
        <f>D4*EXP(-F4*I110)+H4</f>
        <v>4.50738642003782</v>
      </c>
      <c r="K110">
        <f>L110* E6/M110</f>
        <v>5.2414909042880522</v>
      </c>
      <c r="L110">
        <v>5.367</v>
      </c>
      <c r="M110">
        <v>302.44499999999999</v>
      </c>
      <c r="N110">
        <f>(D4-D5)*EXP(-(F4-F5)*I110)+(H4-H5)</f>
        <v>4.5361720434626704</v>
      </c>
      <c r="O110">
        <f>(D4+D5)*EXP(-(F4+F5)*I110)+(H4+H5)</f>
        <v>4.4835220154768773</v>
      </c>
    </row>
    <row r="111" spans="9:15" x14ac:dyDescent="0.3">
      <c r="I111">
        <v>30</v>
      </c>
      <c r="J111">
        <f>D4*EXP(-F4*I111)+H4</f>
        <v>4.4696612716883433</v>
      </c>
      <c r="K111">
        <f>L111* E6/M111</f>
        <v>5.2694586671852086</v>
      </c>
      <c r="L111">
        <v>5.39</v>
      </c>
      <c r="M111">
        <v>302.12900000000002</v>
      </c>
      <c r="N111">
        <f>(D4-D5)*EXP(-(F4-F5)*I111)+(H4-H5)</f>
        <v>4.4979307918548974</v>
      </c>
      <c r="O111">
        <f>(D4+D5)*EXP(-(F4+F5)*I111)+(H4+H5)</f>
        <v>4.4463794905268186</v>
      </c>
    </row>
    <row r="112" spans="9:15" x14ac:dyDescent="0.3">
      <c r="I112">
        <v>30.2775</v>
      </c>
      <c r="J112">
        <f>D4*EXP(-F4*I112)+H4</f>
        <v>4.4326473477242683</v>
      </c>
      <c r="K112">
        <f>L112* E6/M112</f>
        <v>5.2265044608350308</v>
      </c>
      <c r="L112">
        <v>5.351</v>
      </c>
      <c r="M112">
        <v>302.40800000000002</v>
      </c>
      <c r="N112">
        <f>(D4-D5)*EXP(-(F4-F5)*I112)+(H4-H5)</f>
        <v>4.4603842773497613</v>
      </c>
      <c r="O112">
        <f>(D4+D5)*EXP(-(F4+F5)*I112)+(H4+H5)</f>
        <v>4.4099626521167332</v>
      </c>
    </row>
    <row r="113" spans="9:15" x14ac:dyDescent="0.3">
      <c r="I113">
        <v>30.555555555555561</v>
      </c>
      <c r="J113">
        <f>D4*EXP(-F4*I113)+H4</f>
        <v>4.396222435034236</v>
      </c>
      <c r="K113">
        <f>L113* E6/M113</f>
        <v>5.1977577327885056</v>
      </c>
      <c r="L113">
        <v>5.3250000000000002</v>
      </c>
      <c r="M113">
        <v>302.60300000000001</v>
      </c>
      <c r="N113">
        <f>(D4-D5)*EXP(-(F4-F5)*I113)+(H4-H5)</f>
        <v>4.4234094185692472</v>
      </c>
      <c r="O113">
        <f>(D4+D5)*EXP(-(F4+F5)*I113)+(H4+H5)</f>
        <v>4.3741503595168005</v>
      </c>
    </row>
    <row r="114" spans="9:15" x14ac:dyDescent="0.3">
      <c r="I114">
        <v>30.833333333333329</v>
      </c>
      <c r="J114">
        <f>D4*EXP(-F4*I114)+H4</f>
        <v>4.3604848426767333</v>
      </c>
      <c r="K114">
        <f>L114* E6/M114</f>
        <v>5.2100510931103088</v>
      </c>
      <c r="L114">
        <v>5.3380000000000001</v>
      </c>
      <c r="M114">
        <v>302.62599999999998</v>
      </c>
      <c r="N114">
        <f>(D4-D5)*EXP(-(F4-F5)*I114)+(H4-H5)</f>
        <v>4.3871068833352762</v>
      </c>
      <c r="O114">
        <f>(D4+D5)*EXP(-(F4+F5)*I114)+(H4+H5)</f>
        <v>4.3390383864215334</v>
      </c>
    </row>
    <row r="115" spans="9:15" x14ac:dyDescent="0.3">
      <c r="I115">
        <v>31.111111111111111</v>
      </c>
      <c r="J115">
        <f>D4*EXP(-F4*I115)+H4</f>
        <v>4.3253862204481486</v>
      </c>
      <c r="K115">
        <f>L115* E6/M115</f>
        <v>5.1823624718058134</v>
      </c>
      <c r="L115">
        <v>5.3120000000000003</v>
      </c>
      <c r="M115">
        <v>302.76100000000002</v>
      </c>
      <c r="N115">
        <f>(D4-D5)*EXP(-(F4-F5)*I115)+(H4-H5)</f>
        <v>4.3514284939079051</v>
      </c>
      <c r="O115">
        <f>(D4+D5)*EXP(-(F4+F5)*I115)+(H4+H5)</f>
        <v>4.3045782886358932</v>
      </c>
    </row>
    <row r="116" spans="9:15" x14ac:dyDescent="0.3">
      <c r="I116">
        <v>31.388888888888889</v>
      </c>
      <c r="J116">
        <f>D4*EXP(-F4*I116)+H4</f>
        <v>4.2909151438848081</v>
      </c>
      <c r="K116">
        <f>L116* E6/M116</f>
        <v>5.1605674604798697</v>
      </c>
      <c r="L116">
        <v>5.2880000000000003</v>
      </c>
      <c r="M116">
        <v>302.666</v>
      </c>
      <c r="N116">
        <f>(D4-D5)*EXP(-(F4-F5)*I116)+(H4-H5)</f>
        <v>4.3163635194115813</v>
      </c>
      <c r="O116">
        <f>(D4+D5)*EXP(-(F4+F5)*I116)+(H4+H5)</f>
        <v>4.270757963695063</v>
      </c>
    </row>
    <row r="117" spans="9:15" x14ac:dyDescent="0.3">
      <c r="I117">
        <v>31.666666666666671</v>
      </c>
      <c r="J117">
        <f>D4*EXP(-F4*I117)+H4</f>
        <v>4.2570603927866904</v>
      </c>
      <c r="K117">
        <f>L117* E6/M117</f>
        <v>5.1120088414535507</v>
      </c>
      <c r="L117">
        <v>5.2380000000000004</v>
      </c>
      <c r="M117">
        <v>302.65199999999999</v>
      </c>
      <c r="N117">
        <f>(D4-D5)*EXP(-(F4-F5)*I117)+(H4-H5)</f>
        <v>4.281901413465607</v>
      </c>
      <c r="O117">
        <f>(D4+D5)*EXP(-(F4+F5)*I117)+(H4+H5)</f>
        <v>4.2375655338238936</v>
      </c>
    </row>
    <row r="118" spans="9:15" x14ac:dyDescent="0.3">
      <c r="I118">
        <v>31.944444444444439</v>
      </c>
      <c r="J118">
        <f>D4*EXP(-F4*I118)+H4</f>
        <v>4.2238109475652887</v>
      </c>
      <c r="K118">
        <f>L118* E6/M118</f>
        <v>5.1141890405160622</v>
      </c>
      <c r="L118">
        <v>5.242</v>
      </c>
      <c r="M118">
        <v>302.75400000000002</v>
      </c>
      <c r="N118">
        <f>(D4-D5)*EXP(-(F4-F5)*I118)+(H4-H5)</f>
        <v>4.2480318110121358</v>
      </c>
      <c r="O118">
        <f>(D4+D5)*EXP(-(F4+F5)*I118)+(H4+H5)</f>
        <v>4.2049893417654243</v>
      </c>
    </row>
    <row r="119" spans="9:15" x14ac:dyDescent="0.3">
      <c r="I119">
        <v>32.222222222222221</v>
      </c>
      <c r="J119">
        <f>D4*EXP(-F4*I119)+H4</f>
        <v>4.1911559856567813</v>
      </c>
      <c r="K119">
        <f>L119* E6/M119</f>
        <v>5.0594080208719099</v>
      </c>
      <c r="L119">
        <v>5.1840000000000002</v>
      </c>
      <c r="M119">
        <v>302.64600000000002</v>
      </c>
      <c r="N119">
        <f>(D4-D5)*EXP(-(F4-F5)*I119)+(H4-H5)</f>
        <v>4.214744525198709</v>
      </c>
      <c r="O119">
        <f>(D4+D5)*EXP(-(F4+F5)*I119)+(H4+H5)</f>
        <v>4.173017946686806</v>
      </c>
    </row>
    <row r="120" spans="9:15" x14ac:dyDescent="0.3">
      <c r="I120">
        <v>32.5</v>
      </c>
      <c r="J120">
        <f>D4*EXP(-F4*I120)+H4</f>
        <v>4.1590848779993328</v>
      </c>
      <c r="K120">
        <f>L120* E6/M120</f>
        <v>5.0447818619792271</v>
      </c>
      <c r="L120">
        <v>5.165</v>
      </c>
      <c r="M120">
        <v>302.411</v>
      </c>
      <c r="N120">
        <f>(D4-D5)*EXP(-(F4-F5)*I120)+(H4-H5)</f>
        <v>4.1820295443143936</v>
      </c>
      <c r="O120">
        <f>(D4+D5)*EXP(-(F4+F5)*I120)+(H4+H5)</f>
        <v>4.1416401201612763</v>
      </c>
    </row>
    <row r="121" spans="9:15" x14ac:dyDescent="0.3">
      <c r="I121">
        <v>32.777777777777779</v>
      </c>
      <c r="J121">
        <f>D4*EXP(-F4*I121)+H4</f>
        <v>4.1275871855733701</v>
      </c>
      <c r="K121">
        <f>L121* E6/M121</f>
        <v>5.0307369741163406</v>
      </c>
      <c r="L121">
        <v>5.1520000000000001</v>
      </c>
      <c r="M121">
        <v>302.49200000000002</v>
      </c>
      <c r="N121">
        <f>(D4-D5)*EXP(-(F4-F5)*I121)+(H4-H5)</f>
        <v>4.1498770287785822</v>
      </c>
      <c r="O121">
        <f>(D4+D5)*EXP(-(F4+F5)*I121)+(H4+H5)</f>
        <v>4.1108448422246964</v>
      </c>
    </row>
    <row r="122" spans="9:15" x14ac:dyDescent="0.3">
      <c r="I122">
        <v>33.055555555555557</v>
      </c>
      <c r="J122">
        <f>D4*EXP(-F4*I122)+H4</f>
        <v>4.0966526560037284</v>
      </c>
      <c r="K122">
        <f>L122* E6/M122</f>
        <v>5.015292442022611</v>
      </c>
      <c r="L122">
        <v>5.1379999999999999</v>
      </c>
      <c r="M122">
        <v>302.59899999999999</v>
      </c>
      <c r="N122">
        <f>(D4-D5)*EXP(-(F4-F5)*I122)+(H4-H5)</f>
        <v>4.1182773081815833</v>
      </c>
      <c r="O122">
        <f>(D4+D5)*EXP(-(F4+F5)*I122)+(H4+H5)</f>
        <v>4.0806212975053207</v>
      </c>
    </row>
    <row r="123" spans="9:15" x14ac:dyDescent="0.3">
      <c r="I123">
        <v>33.333333333333343</v>
      </c>
      <c r="J123">
        <f>D4*EXP(-F4*I123)+H4</f>
        <v>4.0662712202225366</v>
      </c>
      <c r="K123">
        <f>L123* E6/M123</f>
        <v>4.9876625183448127</v>
      </c>
      <c r="L123">
        <v>5.1139999999999999</v>
      </c>
      <c r="M123">
        <v>302.85399999999998</v>
      </c>
      <c r="N123">
        <f>(D4-D5)*EXP(-(F4-F5)*I123)+(H4-H5)</f>
        <v>4.0872208783760744</v>
      </c>
      <c r="O123">
        <f>(D4+D5)*EXP(-(F4+F5)*I123)+(H4+H5)</f>
        <v>4.050958871425407</v>
      </c>
    </row>
    <row r="124" spans="9:15" x14ac:dyDescent="0.3">
      <c r="I124">
        <v>33.611111111111107</v>
      </c>
      <c r="J124">
        <f>D4*EXP(-F4*I124)+H4</f>
        <v>4.0364329891917858</v>
      </c>
      <c r="K124">
        <f>L124* E6/M124</f>
        <v>4.9808029059163159</v>
      </c>
      <c r="L124">
        <v>5.117</v>
      </c>
      <c r="M124">
        <v>303.44900000000001</v>
      </c>
      <c r="N124">
        <f>(D4-D5)*EXP(-(F4-F5)*I124)+(H4-H5)</f>
        <v>4.0566983986185789</v>
      </c>
      <c r="O124">
        <f>(D4+D5)*EXP(-(F4+F5)*I124)+(H4+H5)</f>
        <v>4.0218471464733643</v>
      </c>
    </row>
    <row r="125" spans="9:15" x14ac:dyDescent="0.3">
      <c r="I125">
        <v>33.888888888888893</v>
      </c>
      <c r="J125">
        <f>D4*EXP(-F4*I125)+H4</f>
        <v>4.0071282506844712</v>
      </c>
      <c r="K125">
        <f>L125* E6/M125</f>
        <v>4.96754686597719</v>
      </c>
      <c r="L125">
        <v>5.1109999999999998</v>
      </c>
      <c r="M125">
        <v>303.90199999999999</v>
      </c>
      <c r="N125">
        <f>(D4-D5)*EXP(-(F4-F5)*I125)+(H4-H5)</f>
        <v>4.0267006887600694</v>
      </c>
      <c r="O125">
        <f>(D4+D5)*EXP(-(F4+F5)*I125)+(H4+H5)</f>
        <v>3.9932758985450842</v>
      </c>
    </row>
    <row r="126" spans="9:15" x14ac:dyDescent="0.3">
      <c r="I126">
        <v>34.166666666666657</v>
      </c>
      <c r="J126">
        <f>D4*EXP(-F4*I126)+H4</f>
        <v>3.978347466123318</v>
      </c>
      <c r="K126">
        <f>L126* E6/M126</f>
        <v>4.9605741004350676</v>
      </c>
      <c r="L126">
        <v>5.1070000000000002</v>
      </c>
      <c r="M126">
        <v>304.09100000000001</v>
      </c>
      <c r="N126">
        <f>(D4-D5)*EXP(-(F4-F5)*I126)+(H4-H5)</f>
        <v>3.9972187264848973</v>
      </c>
      <c r="O126">
        <f>(D4+D5)*EXP(-(F4+F5)*I126)+(H4+H5)</f>
        <v>3.9652350933532281</v>
      </c>
    </row>
    <row r="127" spans="9:15" x14ac:dyDescent="0.3">
      <c r="I127">
        <v>34.444444444444443</v>
      </c>
      <c r="J127">
        <f>D4*EXP(-F4*I127)+H4</f>
        <v>3.9500812674759951</v>
      </c>
      <c r="K127">
        <f>L127* E6/M127</f>
        <v>4.9279672628546072</v>
      </c>
      <c r="L127">
        <v>5.0759999999999996</v>
      </c>
      <c r="M127">
        <v>304.245</v>
      </c>
      <c r="N127">
        <f>(D4-D5)*EXP(-(F4-F5)*I127)+(H4-H5)</f>
        <v>3.9682436445971616</v>
      </c>
      <c r="O127">
        <f>(D4+D5)*EXP(-(F4+F5)*I127)+(H4+H5)</f>
        <v>3.937714882903145</v>
      </c>
    </row>
    <row r="128" spans="9:15" x14ac:dyDescent="0.3">
      <c r="I128">
        <v>34.722222222222221</v>
      </c>
      <c r="J128">
        <f>D4*EXP(-F4*I128)+H4</f>
        <v>3.9223204542058694</v>
      </c>
      <c r="K128">
        <f>L128* E6/M128</f>
        <v>4.9194406100377277</v>
      </c>
      <c r="L128">
        <v>5.0679999999999996</v>
      </c>
      <c r="M128">
        <v>304.29199999999997</v>
      </c>
      <c r="N128">
        <f>(D4-D5)*EXP(-(F4-F5)*I128)+(H4-H5)</f>
        <v>3.9397667283537707</v>
      </c>
      <c r="O128">
        <f>(D4+D5)*EXP(-(F4+F5)*I128)+(H4+H5)</f>
        <v>3.910705602034251</v>
      </c>
    </row>
    <row r="129" spans="9:15" x14ac:dyDescent="0.3">
      <c r="I129">
        <v>35</v>
      </c>
      <c r="J129">
        <f>D4*EXP(-F4*I129)+H4</f>
        <v>3.8950559902772612</v>
      </c>
      <c r="K129">
        <f>L129* E6/M129</f>
        <v>4.8887843824423216</v>
      </c>
      <c r="L129">
        <v>5.0389999999999997</v>
      </c>
      <c r="M129">
        <v>304.44799999999998</v>
      </c>
      <c r="N129">
        <f>(D4-D5)*EXP(-(F4-F5)*I129)+(H4-H5)</f>
        <v>3.9117794128433241</v>
      </c>
      <c r="O129">
        <f>(D4+D5)*EXP(-(F4+F5)*I129)+(H4+H5)</f>
        <v>3.8841977650255917</v>
      </c>
    </row>
    <row r="130" spans="9:15" x14ac:dyDescent="0.3">
      <c r="I130">
        <v>35.277777777777779</v>
      </c>
      <c r="J130">
        <f>D4*EXP(-F4*I130)+H4</f>
        <v>3.8682790012142538</v>
      </c>
      <c r="K130">
        <f>L130* E6/M130</f>
        <v>4.9003389612264998</v>
      </c>
      <c r="L130">
        <v>5.0529999999999999</v>
      </c>
      <c r="M130">
        <v>304.57400000000001</v>
      </c>
      <c r="N130">
        <f>(D4-D5)*EXP(-(F4-F5)*I130)+(H4-H5)</f>
        <v>3.8842732804100724</v>
      </c>
      <c r="O130">
        <f>(D4+D5)*EXP(-(F4+F5)*I130)+(H4+H5)</f>
        <v>3.8581820622644383</v>
      </c>
    </row>
    <row r="131" spans="9:15" x14ac:dyDescent="0.3">
      <c r="I131">
        <v>35.555555555555557</v>
      </c>
      <c r="J131">
        <f>D4*EXP(-F4*I131)+H4</f>
        <v>3.8419807712120835</v>
      </c>
      <c r="K131">
        <f>L131* E6/M131</f>
        <v>4.8523552901261722</v>
      </c>
      <c r="L131">
        <v>5.0049999999999999</v>
      </c>
      <c r="M131">
        <v>304.66399999999999</v>
      </c>
      <c r="N131">
        <f>(D4-D5)*EXP(-(F4-F5)*I131)+(H4-H5)</f>
        <v>3.8572400581221702</v>
      </c>
      <c r="O131">
        <f>(D4+D5)*EXP(-(F4+F5)*I131)+(H4+H5)</f>
        <v>3.8326493569767308</v>
      </c>
    </row>
    <row r="132" spans="9:15" x14ac:dyDescent="0.3">
      <c r="I132">
        <v>35.833333333333343</v>
      </c>
      <c r="J132">
        <f>D4*EXP(-F4*I132)+H4</f>
        <v>3.8161527403001791</v>
      </c>
      <c r="K132">
        <f>L132* E6/M132</f>
        <v>4.8421039977507734</v>
      </c>
      <c r="L132">
        <v>4.9939999999999998</v>
      </c>
      <c r="M132">
        <v>304.63799999999998</v>
      </c>
      <c r="N132">
        <f>(D4-D5)*EXP(-(F4-F5)*I132)+(H4-H5)</f>
        <v>3.8306716152834479</v>
      </c>
      <c r="O132">
        <f>(D4+D5)*EXP(-(F4+F5)*I132)+(H4+H5)</f>
        <v>3.8075906820182208</v>
      </c>
    </row>
    <row r="133" spans="9:15" x14ac:dyDescent="0.3">
      <c r="I133">
        <v>36.111111111111107</v>
      </c>
      <c r="J133">
        <f>D4*EXP(-F4*I133)+H4</f>
        <v>3.7907865015559308</v>
      </c>
      <c r="K133">
        <f>L133* E6/M133</f>
        <v>4.8252002032035497</v>
      </c>
      <c r="L133">
        <v>4.9790000000000001</v>
      </c>
      <c r="M133">
        <v>304.78699999999998</v>
      </c>
      <c r="N133">
        <f>(D4-D5)*EXP(-(F4-F5)*I133)+(H4-H5)</f>
        <v>3.8045599609879757</v>
      </c>
      <c r="O133">
        <f>(D4+D5)*EXP(-(F4+F5)*I133)+(H4+H5)</f>
        <v>3.7829972367251949</v>
      </c>
    </row>
    <row r="134" spans="9:15" x14ac:dyDescent="0.3">
      <c r="I134">
        <v>36.388888888888893</v>
      </c>
      <c r="J134">
        <f>D4*EXP(-F4*I134)+H4</f>
        <v>3.7658737983682569</v>
      </c>
      <c r="K134">
        <f>L134* E6/M134</f>
        <v>4.8176735166628397</v>
      </c>
      <c r="L134">
        <v>4.9720000000000004</v>
      </c>
      <c r="M134">
        <v>304.834</v>
      </c>
      <c r="N134">
        <f>(D4-D5)*EXP(-(F4-F5)*I134)+(H4-H5)</f>
        <v>3.7788972417166509</v>
      </c>
      <c r="O134">
        <f>(D4+D5)*EXP(-(F4+F5)*I134)+(H4+H5)</f>
        <v>3.7588603838236523</v>
      </c>
    </row>
    <row r="135" spans="9:15" x14ac:dyDescent="0.3">
      <c r="I135">
        <v>36.666666666666657</v>
      </c>
      <c r="J135">
        <f>D4*EXP(-F4*I135)+H4</f>
        <v>3.741406521750128</v>
      </c>
      <c r="K135">
        <f>L135* E6/M135</f>
        <v>4.7880126960736193</v>
      </c>
      <c r="L135">
        <v>4.9409999999999998</v>
      </c>
      <c r="M135">
        <v>304.81</v>
      </c>
      <c r="N135">
        <f>(D4-D5)*EXP(-(F4-F5)*I135)+(H4-H5)</f>
        <v>3.7536757389751365</v>
      </c>
      <c r="O135">
        <f>(D4+D5)*EXP(-(F4+F5)*I135)+(H4+H5)</f>
        <v>3.7351716463958846</v>
      </c>
    </row>
    <row r="136" spans="9:15" x14ac:dyDescent="0.3">
      <c r="I136">
        <v>36.944444444444443</v>
      </c>
      <c r="J136">
        <f>D4*EXP(-F4*I136)+H4</f>
        <v>3.7173767076991053</v>
      </c>
      <c r="K136">
        <f>L136* E6/M136</f>
        <v>4.7510204821810342</v>
      </c>
      <c r="L136">
        <v>4.9039999999999999</v>
      </c>
      <c r="M136">
        <v>304.88299999999998</v>
      </c>
      <c r="N136">
        <f>(D4-D5)*EXP(-(F4-F5)*I136)+(H4-H5)</f>
        <v>3.7288878669723786</v>
      </c>
      <c r="O136">
        <f>(D4+D5)*EXP(-(F4+F5)*I136)+(H4+H5)</f>
        <v>3.7119227049033539</v>
      </c>
    </row>
    <row r="137" spans="9:15" x14ac:dyDescent="0.3">
      <c r="I137">
        <v>37.222222222222221</v>
      </c>
      <c r="J137">
        <f>D4*EXP(-F4*I137)+H4</f>
        <v>3.6937765346051039</v>
      </c>
      <c r="K137">
        <f>L137* E6/M137</f>
        <v>4.7633340250858129</v>
      </c>
      <c r="L137">
        <v>4.9189999999999996</v>
      </c>
      <c r="M137">
        <v>305.02499999999998</v>
      </c>
      <c r="N137">
        <f>(D4-D5)*EXP(-(F4-F5)*I137)+(H4-H5)</f>
        <v>3.7045261703390659</v>
      </c>
      <c r="O137">
        <f>(D4+D5)*EXP(-(F4+F5)*I137)+(H4+H5)</f>
        <v>3.6891053942648613</v>
      </c>
    </row>
    <row r="138" spans="9:15" x14ac:dyDescent="0.3">
      <c r="I138">
        <v>37.5</v>
      </c>
      <c r="J138">
        <f>D4*EXP(-F4*I138)+H4</f>
        <v>3.6705983207044781</v>
      </c>
      <c r="K138">
        <f>L138* E6/M138</f>
        <v>4.7291173411486911</v>
      </c>
      <c r="L138">
        <v>4.8819999999999997</v>
      </c>
      <c r="M138">
        <v>304.92099999999999</v>
      </c>
      <c r="N138">
        <f>(D4-D5)*EXP(-(F4-F5)*I138)+(H4-H5)</f>
        <v>3.6805833218852912</v>
      </c>
      <c r="O138">
        <f>(D4+D5)*EXP(-(F4+F5)*I138)+(H4+H5)</f>
        <v>3.6667117009889445</v>
      </c>
    </row>
    <row r="139" spans="9:15" x14ac:dyDescent="0.3">
      <c r="I139">
        <v>37.777777777777779</v>
      </c>
      <c r="J139">
        <f>D4*EXP(-F4*I139)+H4</f>
        <v>3.6478345215796453</v>
      </c>
      <c r="K139">
        <f>L139* E6/M139</f>
        <v>4.7050596688025861</v>
      </c>
      <c r="L139">
        <v>4.8600000000000003</v>
      </c>
      <c r="M139">
        <v>305.09899999999999</v>
      </c>
      <c r="N139">
        <f>(D4-D5)*EXP(-(F4-F5)*I139)+(H4-H5)</f>
        <v>3.6570521203967825</v>
      </c>
      <c r="O139">
        <f>(D4+D5)*EXP(-(F4+F5)*I139)+(H4+H5)</f>
        <v>3.6447337603595225</v>
      </c>
    </row>
    <row r="140" spans="9:15" x14ac:dyDescent="0.3">
      <c r="I140">
        <v>38.055555555555557</v>
      </c>
      <c r="J140">
        <f>D4*EXP(-F4*I140)+H4</f>
        <v>3.6254777277034016</v>
      </c>
      <c r="K140">
        <f>L140* E6/M140</f>
        <v>4.6641287324672938</v>
      </c>
      <c r="L140">
        <v>4.8159999999999998</v>
      </c>
      <c r="M140">
        <v>304.99</v>
      </c>
      <c r="N140">
        <f>(D4-D5)*EXP(-(F4-F5)*I140)+(H4-H5)</f>
        <v>3.6339254884690133</v>
      </c>
      <c r="O140">
        <f>(D4+D5)*EXP(-(F4+F5)*I140)+(H4+H5)</f>
        <v>3.6231638536737925</v>
      </c>
    </row>
    <row r="141" spans="9:15" x14ac:dyDescent="0.3">
      <c r="I141">
        <v>38.333333333333343</v>
      </c>
      <c r="J141">
        <f>D4*EXP(-F4*I141)+H4</f>
        <v>3.6035206620271545</v>
      </c>
      <c r="K141">
        <f>L141* E6/M141</f>
        <v>4.6661528538126271</v>
      </c>
      <c r="L141">
        <v>4.8170000000000002</v>
      </c>
      <c r="M141">
        <v>304.92099999999999</v>
      </c>
      <c r="N141">
        <f>(D4-D5)*EXP(-(F4-F5)*I141)+(H4-H5)</f>
        <v>3.6111964703785562</v>
      </c>
      <c r="O141">
        <f>(D4+D5)*EXP(-(F4+F5)*I141)+(H4+H5)</f>
        <v>3.6019944055314008</v>
      </c>
    </row>
    <row r="142" spans="9:15" x14ac:dyDescent="0.3">
      <c r="I142">
        <v>38.611111111111107</v>
      </c>
      <c r="J142">
        <f>D4*EXP(-F4*I142)+H4</f>
        <v>3.5819561776122737</v>
      </c>
      <c r="K142">
        <f>L142* E6/M142</f>
        <v>4.6478766533378826</v>
      </c>
      <c r="L142">
        <v>4.7969999999999997</v>
      </c>
      <c r="M142">
        <v>304.84899999999999</v>
      </c>
      <c r="N142">
        <f>(D4-D5)*EXP(-(F4-F5)*I142)+(H4-H5)</f>
        <v>3.5888582299910317</v>
      </c>
      <c r="O142">
        <f>(D4+D5)*EXP(-(F4+F5)*I142)+(H4+H5)</f>
        <v>3.5812179811739497</v>
      </c>
    </row>
    <row r="143" spans="9:15" x14ac:dyDescent="0.3">
      <c r="I143">
        <v>38.888888888888893</v>
      </c>
      <c r="J143">
        <f>D4*EXP(-F4*I143)+H4</f>
        <v>3.5607772553037806</v>
      </c>
      <c r="K143">
        <f>L143* E6/M143</f>
        <v>4.6311620622767462</v>
      </c>
      <c r="L143">
        <v>4.78</v>
      </c>
      <c r="M143">
        <v>304.86500000000001</v>
      </c>
      <c r="N143">
        <f>(D4-D5)*EXP(-(F4-F5)*I143)+(H4-H5)</f>
        <v>3.5669040487050223</v>
      </c>
      <c r="O143">
        <f>(D4+D5)*EXP(-(F4+F5)*I143)+(H4+H5)</f>
        <v>3.5608272838738824</v>
      </c>
    </row>
    <row r="144" spans="9:15" x14ac:dyDescent="0.3">
      <c r="I144">
        <v>39.166666666666657</v>
      </c>
      <c r="J144">
        <f>D4*EXP(-F4*I144)+H4</f>
        <v>3.5399770014456546</v>
      </c>
      <c r="K144">
        <f>L144* E6/M144</f>
        <v>4.615160704556633</v>
      </c>
      <c r="L144">
        <v>4.7649999999999997</v>
      </c>
      <c r="M144">
        <v>304.96199999999999</v>
      </c>
      <c r="N144">
        <f>(D4-D5)*EXP(-(F4-F5)*I144)+(H4-H5)</f>
        <v>3.5453273234313487</v>
      </c>
      <c r="O144">
        <f>(D4+D5)*EXP(-(F4+F5)*I144)+(H4+H5)</f>
        <v>3.5408151523718709</v>
      </c>
    </row>
    <row r="145" spans="9:15" x14ac:dyDescent="0.3">
      <c r="I145">
        <v>39.444444444444443</v>
      </c>
      <c r="J145">
        <f>D4*EXP(-F4*I145)+H4</f>
        <v>3.519548645636962</v>
      </c>
      <c r="K145">
        <f>L145* E6/M145</f>
        <v>4.5902492293857229</v>
      </c>
      <c r="L145">
        <v>4.7389999999999999</v>
      </c>
      <c r="M145">
        <v>304.94400000000002</v>
      </c>
      <c r="N145">
        <f>(D4-D5)*EXP(-(F4-F5)*I145)+(H4-H5)</f>
        <v>3.5241215646070683</v>
      </c>
      <c r="O145">
        <f>(D4+D5)*EXP(-(F4+F5)*I145)+(H4+H5)</f>
        <v>3.5211745583617526</v>
      </c>
    </row>
    <row r="146" spans="9:15" x14ac:dyDescent="0.3">
      <c r="I146">
        <v>39.722222222222221</v>
      </c>
      <c r="J146">
        <f>D4*EXP(-F4*I146)+H4</f>
        <v>3.4994855385281292</v>
      </c>
      <c r="K146">
        <f>L146* E6/M146</f>
        <v>4.5725861376843744</v>
      </c>
      <c r="L146">
        <v>4.7240000000000002</v>
      </c>
      <c r="M146">
        <v>305.15300000000002</v>
      </c>
      <c r="N146">
        <f>(D4-D5)*EXP(-(F4-F5)*I146)+(H4-H5)</f>
        <v>3.5032803942436397</v>
      </c>
      <c r="O146">
        <f>(D4+D5)*EXP(-(F4+F5)*I146)+(H4+H5)</f>
        <v>3.5018986040221809</v>
      </c>
    </row>
    <row r="147" spans="9:15" x14ac:dyDescent="0.3">
      <c r="I147">
        <v>40</v>
      </c>
      <c r="J147">
        <f>D4*EXP(-F4*I147)+H4</f>
        <v>3.4797811496565965</v>
      </c>
      <c r="K147">
        <f>L147* E6/M147</f>
        <v>4.558210319236224</v>
      </c>
      <c r="L147">
        <v>4.7110000000000003</v>
      </c>
      <c r="M147">
        <v>305.27300000000002</v>
      </c>
      <c r="N147">
        <f>(D4-D5)*EXP(-(F4-F5)*I147)+(H4-H5)</f>
        <v>3.4827975440086316</v>
      </c>
      <c r="O147">
        <f>(D4+D5)*EXP(-(F4+F5)*I147)+(H4+H5)</f>
        <v>3.4829805195940908</v>
      </c>
    </row>
    <row r="148" spans="9:15" x14ac:dyDescent="0.3">
      <c r="I148">
        <v>40.277777777777779</v>
      </c>
      <c r="J148">
        <f>D4*EXP(-F4*I148)+H4</f>
        <v>3.4604290653211827</v>
      </c>
      <c r="K148">
        <f>L148* E6/M148</f>
        <v>4.5693260953099832</v>
      </c>
      <c r="L148">
        <v>4.726</v>
      </c>
      <c r="M148">
        <v>305.5</v>
      </c>
      <c r="N148">
        <f>(D4-D5)*EXP(-(F4-F5)*I148)+(H4-H5)</f>
        <v>3.4626668533404144</v>
      </c>
      <c r="O148">
        <f>(D4+D5)*EXP(-(F4+F5)*I148)+(H4+H5)</f>
        <v>3.464413661003146</v>
      </c>
    </row>
    <row r="149" spans="9:15" x14ac:dyDescent="0.3">
      <c r="I149">
        <v>40.555555555555557</v>
      </c>
      <c r="J149">
        <f>D4*EXP(-F4*I149)+H4</f>
        <v>3.4414229864944481</v>
      </c>
      <c r="K149">
        <f>L149* E6/M149</f>
        <v>4.5150829214649519</v>
      </c>
      <c r="L149">
        <v>4.673</v>
      </c>
      <c r="M149">
        <v>305.70299999999997</v>
      </c>
      <c r="N149">
        <f>(D4-D5)*EXP(-(F4-F5)*I149)+(H4-H5)</f>
        <v>3.4428822675952722</v>
      </c>
      <c r="O149">
        <f>(D4+D5)*EXP(-(F4+F5)*I149)+(H4+H5)</f>
        <v>3.446191507526323</v>
      </c>
    </row>
    <row r="150" spans="9:15" x14ac:dyDescent="0.3">
      <c r="I150">
        <v>40.833333333333343</v>
      </c>
      <c r="J150">
        <f>D4*EXP(-F4*I150)+H4</f>
        <v>3.4227567267723877</v>
      </c>
      <c r="K150">
        <f>L150* E6/M150</f>
        <v>4.5078693764574638</v>
      </c>
      <c r="L150">
        <v>4.665</v>
      </c>
      <c r="M150">
        <v>305.66800000000001</v>
      </c>
      <c r="N150">
        <f>(D4-D5)*EXP(-(F4-F5)*I150)+(H4-H5)</f>
        <v>3.4234378362263618</v>
      </c>
      <c r="O150">
        <f>(D4+D5)*EXP(-(F4+F5)*I150)+(H4+H5)</f>
        <v>3.4283076595018205</v>
      </c>
    </row>
    <row r="151" spans="9:15" x14ac:dyDescent="0.3">
      <c r="I151">
        <v>41.111111111111107</v>
      </c>
      <c r="J151">
        <f>D4*EXP(-F4*I151)+H4</f>
        <v>3.4044242103607827</v>
      </c>
      <c r="K151">
        <f>L151* E6/M151</f>
        <v>4.5045493672899672</v>
      </c>
      <c r="L151">
        <v>4.6609999999999996</v>
      </c>
      <c r="M151">
        <v>305.63099999999997</v>
      </c>
      <c r="N151">
        <f>(D4-D5)*EXP(-(F4-F5)*I151)+(H4-H5)</f>
        <v>3.4043277109939929</v>
      </c>
      <c r="O151">
        <f>(D4+D5)*EXP(-(F4+F5)*I151)+(H4+H5)</f>
        <v>3.4107558360814831</v>
      </c>
    </row>
    <row r="152" spans="9:15" x14ac:dyDescent="0.3">
      <c r="I152">
        <v>41.388888888888893</v>
      </c>
      <c r="J152">
        <f>D4*EXP(-F4*I152)+H4</f>
        <v>3.386419470097545</v>
      </c>
      <c r="K152">
        <f>L152* E6/M152</f>
        <v>4.454293852095609</v>
      </c>
      <c r="L152">
        <v>4.6120000000000001</v>
      </c>
      <c r="M152">
        <v>305.83</v>
      </c>
      <c r="N152">
        <f>(D4-D5)*EXP(-(F4-F5)*I152)+(H4-H5)</f>
        <v>3.3855461442066597</v>
      </c>
      <c r="O152">
        <f>(D4+D5)*EXP(-(F4+F5)*I152)+(H4+H5)</f>
        <v>3.3935298730249492</v>
      </c>
    </row>
    <row r="153" spans="9:15" x14ac:dyDescent="0.3">
      <c r="I153">
        <v>41.666666666666657</v>
      </c>
      <c r="J153">
        <f>D4*EXP(-F4*I153)+H4</f>
        <v>3.3687366455104422</v>
      </c>
      <c r="K153">
        <f>L153* E6/M153</f>
        <v>4.4406001622183817</v>
      </c>
      <c r="L153">
        <v>4.5750000000000002</v>
      </c>
      <c r="M153">
        <v>304.31200000000001</v>
      </c>
      <c r="N153">
        <f>(D4-D5)*EXP(-(F4-F5)*I153)+(H4-H5)</f>
        <v>3.3670874869923422</v>
      </c>
      <c r="O153">
        <f>(D4+D5)*EXP(-(F4+F5)*I153)+(H4+H5)</f>
        <v>3.3766237205347647</v>
      </c>
    </row>
    <row r="154" spans="9:15" x14ac:dyDescent="0.3">
      <c r="I154">
        <v>41.944444444444443</v>
      </c>
      <c r="J154">
        <f>D4*EXP(-F4*I154)+H4</f>
        <v>3.3513699809095239</v>
      </c>
      <c r="K154">
        <f>L154* E6/M154</f>
        <v>4.4347062695120627</v>
      </c>
      <c r="L154">
        <v>4.5659999999999998</v>
      </c>
      <c r="M154">
        <v>304.11700000000002</v>
      </c>
      <c r="N154">
        <f>(D4-D5)*EXP(-(F4-F5)*I154)+(H4-H5)</f>
        <v>3.3489461875994966</v>
      </c>
      <c r="O154">
        <f>(D4+D5)*EXP(-(F4+F5)*I154)+(H4+H5)</f>
        <v>3.3600314411316683</v>
      </c>
    </row>
    <row r="155" spans="9:15" x14ac:dyDescent="0.3">
      <c r="I155">
        <v>42.222222222222221</v>
      </c>
      <c r="J155">
        <f>D4*EXP(-F4*I155)+H4</f>
        <v>3.334313823513678</v>
      </c>
      <c r="K155">
        <f>L155* E6/M155</f>
        <v>4.386224970029641</v>
      </c>
      <c r="L155">
        <v>4.5090000000000003</v>
      </c>
      <c r="M155">
        <v>303.64</v>
      </c>
      <c r="N155">
        <f>(D4-D5)*EXP(-(F4-F5)*I155)+(H4-H5)</f>
        <v>3.331116789727286</v>
      </c>
      <c r="O155">
        <f>(D4+D5)*EXP(-(F4+F5)*I155)+(H4+H5)</f>
        <v>3.3437472075693466</v>
      </c>
    </row>
    <row r="156" spans="9:15" x14ac:dyDescent="0.3">
      <c r="I156">
        <v>42.5</v>
      </c>
      <c r="J156">
        <f>D4*EXP(-F4*I156)+H4</f>
        <v>3.3175626216106666</v>
      </c>
      <c r="K156">
        <f>L156* E6/M156</f>
        <v>4.3690425815612386</v>
      </c>
      <c r="L156">
        <v>4.484</v>
      </c>
      <c r="M156">
        <v>303.14400000000001</v>
      </c>
      <c r="N156">
        <f>(D4-D5)*EXP(-(F4-F5)*I156)+(H4-H5)</f>
        <v>3.3135939308844966</v>
      </c>
      <c r="O156">
        <f>(D4+D5)*EXP(-(F4+F5)*I156)+(H4+H5)</f>
        <v>3.3277653007878856</v>
      </c>
    </row>
    <row r="157" spans="9:15" x14ac:dyDescent="0.3">
      <c r="I157">
        <v>42.777777777777779</v>
      </c>
      <c r="J157">
        <f>D4*EXP(-F4*I157)+H4</f>
        <v>3.3011109227500652</v>
      </c>
      <c r="K157">
        <f>L157* E6/M157</f>
        <v>4.3536924492404285</v>
      </c>
      <c r="L157">
        <v>4.47</v>
      </c>
      <c r="M157">
        <v>303.26299999999998</v>
      </c>
      <c r="N157">
        <f>(D4-D5)*EXP(-(F4-F5)*I157)+(H4-H5)</f>
        <v>3.2963723407766845</v>
      </c>
      <c r="O157">
        <f>(D4+D5)*EXP(-(F4+F5)*I157)+(H4+H5)</f>
        <v>3.3120801079052251</v>
      </c>
    </row>
    <row r="158" spans="9:15" x14ac:dyDescent="0.3">
      <c r="I158">
        <v>43.055555555555557</v>
      </c>
      <c r="J158">
        <f>D4*EXP(-F4*I158)+H4</f>
        <v>3.2849533719685158</v>
      </c>
      <c r="K158">
        <f>L158* E6/M158</f>
        <v>4.3703509939173513</v>
      </c>
      <c r="L158">
        <v>4.4870000000000001</v>
      </c>
      <c r="M158">
        <v>303.25599999999997</v>
      </c>
      <c r="N158">
        <f>(D4-D5)*EXP(-(F4-F5)*I158)+(H4-H5)</f>
        <v>3.2794468397210421</v>
      </c>
      <c r="O158">
        <f>(D4+D5)*EXP(-(F4+F5)*I158)+(H4+H5)</f>
        <v>3.2966861202459019</v>
      </c>
    </row>
    <row r="159" spans="9:15" x14ac:dyDescent="0.3">
      <c r="I159">
        <v>43.333333333333343</v>
      </c>
      <c r="J159">
        <f>D4*EXP(-F4*I159)+H4</f>
        <v>3.2690847100467026</v>
      </c>
      <c r="K159">
        <f>L159* E6/M159</f>
        <v>4.3434943722016204</v>
      </c>
      <c r="L159">
        <v>4.4610000000000003</v>
      </c>
      <c r="M159">
        <v>303.363</v>
      </c>
      <c r="N159">
        <f>(D4-D5)*EXP(-(F4-F5)*I159)+(H4-H5)</f>
        <v>3.2628123370885245</v>
      </c>
      <c r="O159">
        <f>(D4+D5)*EXP(-(F4+F5)*I159)+(H4+H5)</f>
        <v>3.2815779314063898</v>
      </c>
    </row>
    <row r="160" spans="9:15" x14ac:dyDescent="0.3">
      <c r="I160">
        <v>43.611111111111107</v>
      </c>
      <c r="J160">
        <f>D4*EXP(-F4*I160)+H4</f>
        <v>3.2534997717975016</v>
      </c>
      <c r="K160">
        <f>L160* E6/M160</f>
        <v>4.2986938026801074</v>
      </c>
      <c r="L160">
        <v>4.4180000000000001</v>
      </c>
      <c r="M160">
        <v>303.57</v>
      </c>
      <c r="N160">
        <f>(D4-D5)*EXP(-(F4-F5)*I160)+(H4-H5)</f>
        <v>3.2464638297727557</v>
      </c>
      <c r="O160">
        <f>(D4+D5)*EXP(-(F4+F5)*I160)+(H4+H5)</f>
        <v>3.2667502353563611</v>
      </c>
    </row>
    <row r="161" spans="9:15" x14ac:dyDescent="0.3">
      <c r="I161">
        <v>43.888888888888893</v>
      </c>
      <c r="J161">
        <f>D4*EXP(-F4*I161)+H4</f>
        <v>3.2381934843847255</v>
      </c>
      <c r="K161">
        <f>L161* E6/M161</f>
        <v>4.297447303865277</v>
      </c>
      <c r="L161">
        <v>4.407</v>
      </c>
      <c r="M161">
        <v>302.90199999999999</v>
      </c>
      <c r="N161">
        <f>(D4-D5)*EXP(-(F4-F5)*I161)+(H4-H5)</f>
        <v>3.2303964006852577</v>
      </c>
      <c r="O161">
        <f>(D4+D5)*EXP(-(F4+F5)*I161)+(H4+H5)</f>
        <v>3.2521978245751919</v>
      </c>
    </row>
    <row r="162" spans="9:15" x14ac:dyDescent="0.3">
      <c r="I162">
        <v>44.166666666666657</v>
      </c>
      <c r="J162">
        <f>D4*EXP(-F4*I162)+H4</f>
        <v>3.2231608656719457</v>
      </c>
      <c r="K162">
        <f>L162* E6/M162</f>
        <v>4.2725280388524363</v>
      </c>
      <c r="L162">
        <v>4.3869999999999996</v>
      </c>
      <c r="M162">
        <v>303.286</v>
      </c>
      <c r="N162">
        <f>(D4-D5)*EXP(-(F4-F5)*I162)+(H4-H5)</f>
        <v>3.2146052172765591</v>
      </c>
      <c r="O162">
        <f>(D4+D5)*EXP(-(F4+F5)*I162)+(H4+H5)</f>
        <v>3.2379155882230739</v>
      </c>
    </row>
    <row r="163" spans="9:15" x14ac:dyDescent="0.3">
      <c r="I163">
        <v>44.444166666666668</v>
      </c>
      <c r="J163">
        <f>D4*EXP(-F4*I163)+H4</f>
        <v>3.208411653797115</v>
      </c>
      <c r="K163">
        <f>L163* E6/M163</f>
        <v>4.2901955191105223</v>
      </c>
      <c r="L163">
        <v>4.407</v>
      </c>
      <c r="M163">
        <v>303.41399999999999</v>
      </c>
      <c r="N163">
        <f>(D4-D5)*EXP(-(F4-F5)*I163)+(H4-H5)</f>
        <v>3.1991009157178865</v>
      </c>
      <c r="O163">
        <f>(D4+D5)*EXP(-(F4+F5)*I163)+(H4+H5)</f>
        <v>3.2239123966234424</v>
      </c>
    </row>
    <row r="164" spans="9:15" x14ac:dyDescent="0.3">
      <c r="I164">
        <v>44.722222222222221</v>
      </c>
      <c r="J164">
        <f>D4*EXP(-F4*I164)+H4</f>
        <v>3.193897149598401</v>
      </c>
      <c r="K164">
        <f>L164* E6/M164</f>
        <v>4.2669519118736954</v>
      </c>
      <c r="L164">
        <v>4.3810000000000002</v>
      </c>
      <c r="M164">
        <v>303.267</v>
      </c>
      <c r="N164">
        <f>(D4-D5)*EXP(-(F4-F5)*I164)+(H4-H5)</f>
        <v>3.1838326712968503</v>
      </c>
      <c r="O164">
        <f>(D4+D5)*EXP(-(F4+F5)*I164)+(H4+H5)</f>
        <v>3.2101416681145118</v>
      </c>
    </row>
    <row r="165" spans="9:15" x14ac:dyDescent="0.3">
      <c r="I165">
        <v>45</v>
      </c>
      <c r="J165">
        <f>D4*EXP(-F4*I165)+H4</f>
        <v>3.1796565270130004</v>
      </c>
      <c r="K165">
        <f>L165* E6/M165</f>
        <v>4.2349681380518893</v>
      </c>
      <c r="L165">
        <v>4.3470000000000004</v>
      </c>
      <c r="M165">
        <v>303.18599999999998</v>
      </c>
      <c r="N165">
        <f>(D4-D5)*EXP(-(F4-F5)*I165)+(H4-H5)</f>
        <v>3.1688420533651955</v>
      </c>
      <c r="O165">
        <f>(D4+D5)*EXP(-(F4+F5)*I165)+(H4+H5)</f>
        <v>3.1966402300940722</v>
      </c>
    </row>
    <row r="166" spans="9:15" x14ac:dyDescent="0.3">
      <c r="I166">
        <v>45.277777777777779</v>
      </c>
      <c r="J166">
        <f>D4*EXP(-F4*I166)+H4</f>
        <v>3.165670519577894</v>
      </c>
      <c r="K166">
        <f>L166* E6/M166</f>
        <v>4.2050621359962239</v>
      </c>
      <c r="L166">
        <v>4.3129999999999997</v>
      </c>
      <c r="M166">
        <v>302.95400000000001</v>
      </c>
      <c r="N166">
        <f>(D4-D5)*EXP(-(F4-F5)*I166)+(H4-H5)</f>
        <v>3.1541091676073441</v>
      </c>
      <c r="O166">
        <f>(D4+D5)*EXP(-(F4+F5)*I166)+(H4+H5)</f>
        <v>3.1833894545489696</v>
      </c>
    </row>
    <row r="167" spans="9:15" x14ac:dyDescent="0.3">
      <c r="I167">
        <v>45.555277777777768</v>
      </c>
      <c r="J167">
        <f>D4*EXP(-F4*I167)+H4</f>
        <v>3.1519481874357282</v>
      </c>
      <c r="K167">
        <f>L167* E6/M167</f>
        <v>4.2096266989895517</v>
      </c>
      <c r="L167">
        <v>4.3159999999999998</v>
      </c>
      <c r="M167">
        <v>302.83600000000001</v>
      </c>
      <c r="N167">
        <f>(D4-D5)*EXP(-(F4-F5)*I167)+(H4-H5)</f>
        <v>3.1396439373768241</v>
      </c>
      <c r="O167">
        <f>(D4+D5)*EXP(-(F4+F5)*I167)+(H4+H5)</f>
        <v>3.1703975711893131</v>
      </c>
    </row>
    <row r="168" spans="9:15" x14ac:dyDescent="0.3">
      <c r="I168">
        <v>45.833333333333343</v>
      </c>
      <c r="J168">
        <f>D4*EXP(-F4*I168)+H4</f>
        <v>3.1384442219910711</v>
      </c>
      <c r="K168">
        <f>L168* E6/M168</f>
        <v>4.1828034186015808</v>
      </c>
      <c r="L168">
        <v>4.29</v>
      </c>
      <c r="M168">
        <v>302.94200000000001</v>
      </c>
      <c r="N168">
        <f>(D4-D5)*EXP(-(F4-F5)*I168)+(H4-H5)</f>
        <v>3.1253989441450831</v>
      </c>
      <c r="O168">
        <f>(D4+D5)*EXP(-(F4+F5)*I168)+(H4+H5)</f>
        <v>3.1576213624734191</v>
      </c>
    </row>
    <row r="169" spans="9:15" x14ac:dyDescent="0.3">
      <c r="I169">
        <v>46.111111111111107</v>
      </c>
      <c r="J169">
        <f>D4*EXP(-F4*I169)+H4</f>
        <v>3.1251950697864315</v>
      </c>
      <c r="K169">
        <f>L169* E6/M169</f>
        <v>4.1583594743734054</v>
      </c>
      <c r="L169">
        <v>4.2649999999999997</v>
      </c>
      <c r="M169">
        <v>302.947</v>
      </c>
      <c r="N169">
        <f>(D4-D5)*EXP(-(F4-F5)*I169)+(H4-H5)</f>
        <v>3.111412971358205</v>
      </c>
      <c r="O169">
        <f>(D4+D5)*EXP(-(F4+F5)*I169)+(H4+H5)</f>
        <v>3.1450949961303487</v>
      </c>
    </row>
    <row r="170" spans="9:15" x14ac:dyDescent="0.3">
      <c r="I170">
        <v>46.388888888888893</v>
      </c>
      <c r="J170">
        <f>D4*EXP(-F4*I170)+H4</f>
        <v>3.1121828057416754</v>
      </c>
      <c r="K170">
        <f>L170* E6/M170</f>
        <v>4.1596365433859868</v>
      </c>
      <c r="L170">
        <v>4.266</v>
      </c>
      <c r="M170">
        <v>302.92500000000001</v>
      </c>
      <c r="N170">
        <f>(D4-D5)*EXP(-(F4-F5)*I170)+(H4-H5)</f>
        <v>3.0976674579830425</v>
      </c>
      <c r="O170">
        <f>(D4+D5)*EXP(-(F4+F5)*I170)+(H4+H5)</f>
        <v>3.1328011894590535</v>
      </c>
    </row>
    <row r="171" spans="9:15" x14ac:dyDescent="0.3">
      <c r="I171">
        <v>46.666666666666657</v>
      </c>
      <c r="J171">
        <f>D4*EXP(-F4*I171)+H4</f>
        <v>3.0994031944159679</v>
      </c>
      <c r="K171">
        <f>L171* E6/M171</f>
        <v>4.1367020776265653</v>
      </c>
      <c r="L171">
        <v>4.2450000000000001</v>
      </c>
      <c r="M171">
        <v>303.10500000000002</v>
      </c>
      <c r="N171">
        <f>(D4-D5)*EXP(-(F4-F5)*I171)+(H4-H5)</f>
        <v>3.0841582698253185</v>
      </c>
      <c r="O171">
        <f>(D4+D5)*EXP(-(F4+F5)*I171)+(H4+H5)</f>
        <v>3.1207356248466334</v>
      </c>
    </row>
    <row r="172" spans="9:15" x14ac:dyDescent="0.3">
      <c r="I172">
        <v>46.944444444444443</v>
      </c>
      <c r="J172">
        <f>D4*EXP(-F4*I172)+H4</f>
        <v>3.0868520760960174</v>
      </c>
      <c r="K172">
        <f>L172* E6/M172</f>
        <v>4.1302076926089066</v>
      </c>
      <c r="L172">
        <v>4.2380000000000004</v>
      </c>
      <c r="M172">
        <v>303.08100000000002</v>
      </c>
      <c r="N172">
        <f>(D4-D5)*EXP(-(F4-F5)*I172)+(H4-H5)</f>
        <v>3.0708813437695346</v>
      </c>
      <c r="O172">
        <f>(D4+D5)*EXP(-(F4+F5)*I172)+(H4+H5)</f>
        <v>3.1088940648393155</v>
      </c>
    </row>
    <row r="173" spans="9:15" x14ac:dyDescent="0.3">
      <c r="I173">
        <v>47.222222222222221</v>
      </c>
      <c r="J173">
        <f>D4*EXP(-F4*I173)+H4</f>
        <v>3.0745253654421116</v>
      </c>
      <c r="K173">
        <f>L173* E6/M173</f>
        <v>4.1013904739339271</v>
      </c>
      <c r="L173">
        <v>4.2089999999999996</v>
      </c>
      <c r="M173">
        <v>303.12200000000001</v>
      </c>
      <c r="N173">
        <f>(D4-D5)*EXP(-(F4-F5)*I173)+(H4-H5)</f>
        <v>3.0578326865569285</v>
      </c>
      <c r="O173">
        <f>(D4+D5)*EXP(-(F4+F5)*I173)+(H4+H5)</f>
        <v>3.0972723506542583</v>
      </c>
    </row>
    <row r="174" spans="9:15" x14ac:dyDescent="0.3">
      <c r="I174">
        <v>47.5</v>
      </c>
      <c r="J174">
        <f>D4*EXP(-F4*I174)+H4</f>
        <v>3.0624190501583488</v>
      </c>
      <c r="K174">
        <f>L174* E6/M174</f>
        <v>4.1093773967291014</v>
      </c>
      <c r="L174">
        <v>4.2160000000000002</v>
      </c>
      <c r="M174">
        <v>303.036</v>
      </c>
      <c r="N174">
        <f>(D4-D5)*EXP(-(F4-F5)*I174)+(H4-H5)</f>
        <v>3.0450083735844293</v>
      </c>
      <c r="O174">
        <f>(D4+D5)*EXP(-(F4+F5)*I174)+(H4+H5)</f>
        <v>3.0858664007189702</v>
      </c>
    </row>
    <row r="175" spans="9:15" x14ac:dyDescent="0.3">
      <c r="I175">
        <v>47.777777777777779</v>
      </c>
      <c r="J175">
        <f>D4*EXP(-F4*I175)+H4</f>
        <v>3.0505291896866562</v>
      </c>
      <c r="K175">
        <f>L175* E6/M175</f>
        <v>4.077306150443027</v>
      </c>
      <c r="L175">
        <v>4.1829999999999998</v>
      </c>
      <c r="M175">
        <v>303.029</v>
      </c>
      <c r="N175">
        <f>(D4-D5)*EXP(-(F4-F5)*I175)+(H4-H5)</f>
        <v>3.03240454772427</v>
      </c>
      <c r="O175">
        <f>(D4+D5)*EXP(-(F4+F5)*I175)+(H4+H5)</f>
        <v>3.0746722092378578</v>
      </c>
    </row>
    <row r="176" spans="9:15" x14ac:dyDescent="0.3">
      <c r="I176">
        <v>48.055555555555557</v>
      </c>
      <c r="J176">
        <f>D4*EXP(-F4*I176)+H4</f>
        <v>3.0388519139241525</v>
      </c>
      <c r="K176">
        <f>L176* E6/M176</f>
        <v>4.1061262930996953</v>
      </c>
      <c r="L176">
        <v>4.2149999999999999</v>
      </c>
      <c r="M176">
        <v>303.20400000000001</v>
      </c>
      <c r="N176">
        <f>(D4-D5)*EXP(-(F4-F5)*I176)+(H4-H5)</f>
        <v>3.0200174181638881</v>
      </c>
      <c r="O176">
        <f>(D4+D5)*EXP(-(F4+F5)*I176)+(H4+H5)</f>
        <v>3.0636858447853781</v>
      </c>
    </row>
    <row r="177" spans="9:15" x14ac:dyDescent="0.3">
      <c r="I177">
        <v>48.333333333333343</v>
      </c>
      <c r="J177">
        <f>D4*EXP(-F4*I177)+H4</f>
        <v>3.0273834219634428</v>
      </c>
      <c r="K177">
        <f>L177* E6/M177</f>
        <v>4.0732129526724501</v>
      </c>
      <c r="L177">
        <v>4.1820000000000004</v>
      </c>
      <c r="M177">
        <v>303.26100000000002</v>
      </c>
      <c r="N177">
        <f>(D4-D5)*EXP(-(F4-F5)*I177)+(H4-H5)</f>
        <v>3.007843259265778</v>
      </c>
      <c r="O177">
        <f>(D4+D5)*EXP(-(F4+F5)*I177)+(H4+H5)</f>
        <v>3.0529034489253144</v>
      </c>
    </row>
    <row r="178" spans="9:15" x14ac:dyDescent="0.3">
      <c r="I178">
        <v>48.611111111111107</v>
      </c>
      <c r="J178">
        <f>D4*EXP(-F4*I178)+H4</f>
        <v>3.016119980855442</v>
      </c>
      <c r="K178">
        <f>L178* E6/M178</f>
        <v>4.068216983255259</v>
      </c>
      <c r="L178">
        <v>4.1779999999999999</v>
      </c>
      <c r="M178">
        <v>303.34300000000002</v>
      </c>
      <c r="N178">
        <f>(D4-D5)*EXP(-(F4-F5)*I178)+(H4-H5)</f>
        <v>2.9958784094469437</v>
      </c>
      <c r="O178">
        <f>(D4+D5)*EXP(-(F4+F5)*I178)+(H4+H5)</f>
        <v>3.0423212348556845</v>
      </c>
    </row>
    <row r="179" spans="9:15" x14ac:dyDescent="0.3">
      <c r="I179">
        <v>48.888888888888893</v>
      </c>
      <c r="J179">
        <f>D4*EXP(-F4*I179)+H4</f>
        <v>3.0050579243943094</v>
      </c>
      <c r="K179">
        <f>L179* E6/M179</f>
        <v>4.0287235169409064</v>
      </c>
      <c r="L179">
        <v>4.1379999999999999</v>
      </c>
      <c r="M179">
        <v>303.38400000000001</v>
      </c>
      <c r="N179">
        <f>(D4-D5)*EXP(-(F4-F5)*I179)+(H4-H5)</f>
        <v>2.9841192700776107</v>
      </c>
      <c r="O179">
        <f>(D4+D5)*EXP(-(F4+F5)*I179)+(H4+H5)</f>
        <v>3.0319354860788046</v>
      </c>
    </row>
    <row r="180" spans="9:15" x14ac:dyDescent="0.3">
      <c r="I180">
        <v>49.166666666666657</v>
      </c>
      <c r="J180">
        <f>D4*EXP(-F4*I180)+H4</f>
        <v>2.9941936519241179</v>
      </c>
      <c r="K180">
        <f>L180* E6/M180</f>
        <v>4.0190935777437904</v>
      </c>
      <c r="L180">
        <v>4.1280000000000001</v>
      </c>
      <c r="M180">
        <v>303.37599999999998</v>
      </c>
      <c r="N180">
        <f>(D4-D5)*EXP(-(F4-F5)*I180)+(H4-H5)</f>
        <v>2.9725623043988842</v>
      </c>
      <c r="O180">
        <f>(D4+D5)*EXP(-(F4+F5)*I180)+(H4+H5)</f>
        <v>3.0217425550960528</v>
      </c>
    </row>
    <row r="181" spans="9:15" x14ac:dyDescent="0.3">
      <c r="I181">
        <v>49.444444444444443</v>
      </c>
      <c r="J181">
        <f>D4*EXP(-F4*I181)+H4</f>
        <v>2.9835236271668499</v>
      </c>
      <c r="K181">
        <f>L181* E6/M181</f>
        <v>3.9999842061606876</v>
      </c>
      <c r="L181">
        <v>4.1109999999999998</v>
      </c>
      <c r="M181">
        <v>303.57</v>
      </c>
      <c r="N181">
        <f>(D4-D5)*EXP(-(F4-F5)*I181)+(H4-H5)</f>
        <v>2.9612040364590047</v>
      </c>
      <c r="O181">
        <f>(D4+D5)*EXP(-(F4+F5)*I181)+(H4+H5)</f>
        <v>3.0117388621268524</v>
      </c>
    </row>
    <row r="182" spans="9:15" x14ac:dyDescent="0.3">
      <c r="I182">
        <v>49.722222222222221</v>
      </c>
      <c r="J182">
        <f>D4*EXP(-F4*I182)+H4</f>
        <v>2.9730443770713597</v>
      </c>
      <c r="K182">
        <f>L182* E6/M182</f>
        <v>3.9662099047483226</v>
      </c>
      <c r="L182">
        <v>4.077</v>
      </c>
      <c r="M182">
        <v>303.62299999999999</v>
      </c>
      <c r="N182">
        <f>(D4-D5)*EXP(-(F4-F5)*I182)+(H4-H5)</f>
        <v>2.9500410500678997</v>
      </c>
      <c r="O182">
        <f>(D4+D5)*EXP(-(F4+F5)*I182)+(H4+H5)</f>
        <v>3.0019208938514499</v>
      </c>
    </row>
    <row r="183" spans="9:15" x14ac:dyDescent="0.3">
      <c r="I183">
        <v>50</v>
      </c>
      <c r="J183">
        <f>D4*EXP(-F4*I183)+H4</f>
        <v>2.9627524906829006</v>
      </c>
      <c r="K183">
        <f>L183* E6/M183</f>
        <v>3.9715759560645334</v>
      </c>
      <c r="L183">
        <v>4.0830000000000002</v>
      </c>
      <c r="M183">
        <v>303.65899999999999</v>
      </c>
      <c r="N183">
        <f>(D4-D5)*EXP(-(F4-F5)*I183)+(H4-H5)</f>
        <v>2.939069987769706</v>
      </c>
      <c r="O183">
        <f>(D4+D5)*EXP(-(F4+F5)*I183)+(H4+H5)</f>
        <v>2.9922852021770265</v>
      </c>
    </row>
    <row r="184" spans="9:15" x14ac:dyDescent="0.3">
      <c r="I184">
        <v>50.277777777777779</v>
      </c>
      <c r="J184">
        <f>D4*EXP(-F4*I184)+H4</f>
        <v>2.9526446180328785</v>
      </c>
      <c r="K184">
        <f>L184* E6/M184</f>
        <v>3.9602501384505464</v>
      </c>
      <c r="L184">
        <v>4.0720000000000001</v>
      </c>
      <c r="M184">
        <v>303.70699999999999</v>
      </c>
      <c r="N184">
        <f>(D4-D5)*EXP(-(F4-F5)*I184)+(H4-H5)</f>
        <v>2.9282875498329588</v>
      </c>
      <c r="O184">
        <f>(D4+D5)*EXP(-(F4+F5)*I184)+(H4+H5)</f>
        <v>2.9828284030267214</v>
      </c>
    </row>
    <row r="185" spans="9:15" x14ac:dyDescent="0.3">
      <c r="I185">
        <v>50.555555555555557</v>
      </c>
      <c r="J185">
        <f>D4*EXP(-F4*I185)+H4</f>
        <v>2.942717469048449</v>
      </c>
      <c r="K185">
        <f>L185* E6/M185</f>
        <v>3.971942203670245</v>
      </c>
      <c r="L185">
        <v>4.0830000000000002</v>
      </c>
      <c r="M185">
        <v>303.63099999999997</v>
      </c>
      <c r="N185">
        <f>(D4-D5)*EXP(-(F4-F5)*I185)+(H4-H5)</f>
        <v>2.9176904932581404</v>
      </c>
      <c r="O185">
        <f>(D4+D5)*EXP(-(F4+F5)*I185)+(H4+H5)</f>
        <v>2.9735471751511349</v>
      </c>
    </row>
    <row r="186" spans="9:15" x14ac:dyDescent="0.3">
      <c r="I186">
        <v>50.833333333333343</v>
      </c>
      <c r="J186">
        <f>D4*EXP(-F4*I186)+H4</f>
        <v>2.9329678124816083</v>
      </c>
      <c r="K186">
        <f>L186* E6/M186</f>
        <v>3.9310640712990947</v>
      </c>
      <c r="L186">
        <v>4.0439999999999996</v>
      </c>
      <c r="M186">
        <v>303.85799999999989</v>
      </c>
      <c r="N186">
        <f>(D4-D5)*EXP(-(F4-F5)*I186)+(H4-H5)</f>
        <v>2.9072756308022965</v>
      </c>
      <c r="O186">
        <f>(D4+D5)*EXP(-(F4+F5)*I186)+(H4+H5)</f>
        <v>2.9644382589618994</v>
      </c>
    </row>
    <row r="187" spans="9:15" x14ac:dyDescent="0.3">
      <c r="I187">
        <v>51.111111111111107</v>
      </c>
      <c r="J187">
        <f>D4*EXP(-F4*I187)+H4</f>
        <v>2.9233924748574416</v>
      </c>
      <c r="K187">
        <f>L187* E6/M187</f>
        <v>3.9175557228657811</v>
      </c>
      <c r="L187">
        <v>4.0270000000000001</v>
      </c>
      <c r="M187">
        <v>303.62400000000002</v>
      </c>
      <c r="N187">
        <f>(D4-D5)*EXP(-(F4-F5)*I187)+(H4-H5)</f>
        <v>2.8970398300204177</v>
      </c>
      <c r="O187">
        <f>(D4+D5)*EXP(-(F4+F5)*I187)+(H4+H5)</f>
        <v>2.9554984553869046</v>
      </c>
    </row>
    <row r="188" spans="9:15" x14ac:dyDescent="0.3">
      <c r="I188">
        <v>51.388888888888893</v>
      </c>
      <c r="J188">
        <f>D4*EXP(-F4*I188)+H4</f>
        <v>2.9139883394411603</v>
      </c>
      <c r="K188">
        <f>L188* E6/M188</f>
        <v>3.8866559124104478</v>
      </c>
      <c r="L188">
        <v>3.9929999999999999</v>
      </c>
      <c r="M188">
        <v>303.45400000000001</v>
      </c>
      <c r="N188">
        <f>(D4-D5)*EXP(-(F4-F5)*I188)+(H4-H5)</f>
        <v>2.8869800123233018</v>
      </c>
      <c r="O188">
        <f>(D4+D5)*EXP(-(F4+F5)*I188)+(H4+H5)</f>
        <v>2.9467246247467735</v>
      </c>
    </row>
    <row r="189" spans="9:15" x14ac:dyDescent="0.3">
      <c r="I189">
        <v>51.666666666666657</v>
      </c>
      <c r="J189">
        <f>D4*EXP(-F4*I189)+H4</f>
        <v>2.9047523452236264</v>
      </c>
      <c r="K189">
        <f>L189* E6/M189</f>
        <v>3.8985932687536664</v>
      </c>
      <c r="L189">
        <v>4.0049999999999999</v>
      </c>
      <c r="M189">
        <v>303.43400000000003</v>
      </c>
      <c r="N189">
        <f>(D4-D5)*EXP(-(F4-F5)*I189)+(H4-H5)</f>
        <v>2.8770931520516214</v>
      </c>
      <c r="O189">
        <f>(D4+D5)*EXP(-(F4+F5)*I189)+(H4+H5)</f>
        <v>2.9381136856522043</v>
      </c>
    </row>
    <row r="190" spans="9:15" x14ac:dyDescent="0.3">
      <c r="I190">
        <v>51.944444444444443</v>
      </c>
      <c r="J190">
        <f>D4*EXP(-F4*I190)+H4</f>
        <v>2.8956814859249982</v>
      </c>
      <c r="K190">
        <f>L190* E6/M190</f>
        <v>3.8827249972095292</v>
      </c>
      <c r="L190">
        <v>3.99</v>
      </c>
      <c r="M190">
        <v>303.53300000000002</v>
      </c>
      <c r="N190">
        <f>(D4-D5)*EXP(-(F4-F5)*I190)+(H4-H5)</f>
        <v>2.8673762755659009</v>
      </c>
      <c r="O190">
        <f>(D4+D5)*EXP(-(F4+F5)*I190)+(H4+H5)</f>
        <v>2.9296626139217743</v>
      </c>
    </row>
    <row r="191" spans="9:15" x14ac:dyDescent="0.3">
      <c r="I191">
        <v>52.222222222222221</v>
      </c>
      <c r="J191">
        <f>D4*EXP(-F4*I191)+H4</f>
        <v>2.8867728090162044</v>
      </c>
      <c r="K191">
        <f>L191* E6/M191</f>
        <v>3.8164099663100108</v>
      </c>
      <c r="L191">
        <v>3.9209999999999998</v>
      </c>
      <c r="M191">
        <v>303.46699999999998</v>
      </c>
      <c r="N191">
        <f>(D4-D5)*EXP(-(F4-F5)*I191)+(H4-H5)</f>
        <v>2.8578264603521477</v>
      </c>
      <c r="O191">
        <f>(D4+D5)*EXP(-(F4+F5)*I191)+(H4+H5)</f>
        <v>2.9213684415198453</v>
      </c>
    </row>
    <row r="192" spans="9:15" x14ac:dyDescent="0.3">
      <c r="I192">
        <v>52.5</v>
      </c>
      <c r="J192">
        <f>D4*EXP(-F4*I192)+H4</f>
        <v>2.8780234147579025</v>
      </c>
      <c r="K192">
        <f>L192* E6/M192</f>
        <v>3.8616220982779312</v>
      </c>
      <c r="L192">
        <v>3.9660000000000002</v>
      </c>
      <c r="M192">
        <v>303.35599999999999</v>
      </c>
      <c r="N192">
        <f>(D4-D5)*EXP(-(F4-F5)*I192)+(H4-H5)</f>
        <v>2.8484408341428562</v>
      </c>
      <c r="O192">
        <f>(D4+D5)*EXP(-(F4+F5)*I192)+(H4+H5)</f>
        <v>2.9132282555141802</v>
      </c>
    </row>
    <row r="193" spans="9:15" x14ac:dyDescent="0.3">
      <c r="I193">
        <v>52.777777777777779</v>
      </c>
      <c r="J193">
        <f>D4*EXP(-F4*I193)+H4</f>
        <v>2.8694304552566279</v>
      </c>
      <c r="K193">
        <f>L193* E6/M193</f>
        <v>3.8204716391765228</v>
      </c>
      <c r="L193">
        <v>3.923</v>
      </c>
      <c r="M193">
        <v>303.29899999999998</v>
      </c>
      <c r="N193">
        <f>(D4-D5)*EXP(-(F4-F5)*I193)+(H4-H5)</f>
        <v>2.8392165740531232</v>
      </c>
      <c r="O193">
        <f>(D4+D5)*EXP(-(F4+F5)*I193)+(H4+H5)</f>
        <v>2.9052391970529139</v>
      </c>
    </row>
    <row r="194" spans="9:15" x14ac:dyDescent="0.3">
      <c r="I194">
        <v>53.055555555555557</v>
      </c>
      <c r="J194">
        <f>D4*EXP(-F4*I194)+H4</f>
        <v>2.8609911335378144</v>
      </c>
      <c r="K194">
        <f>L194* E6/M194</f>
        <v>3.8056204319760312</v>
      </c>
      <c r="L194">
        <v>3.9089999999999998</v>
      </c>
      <c r="M194">
        <v>303.39600000000002</v>
      </c>
      <c r="N194">
        <f>(D4-D5)*EXP(-(F4-F5)*I194)+(H4-H5)</f>
        <v>2.830150905731621</v>
      </c>
      <c r="O194">
        <f>(D4+D5)*EXP(-(F4+F5)*I194)+(H4+H5)</f>
        <v>2.8973984603605207</v>
      </c>
    </row>
    <row r="195" spans="9:15" x14ac:dyDescent="0.3">
      <c r="I195">
        <v>53.333333333333343</v>
      </c>
      <c r="J195">
        <f>D4*EXP(-F4*I195)+H4</f>
        <v>2.8527027026353915</v>
      </c>
      <c r="K195">
        <f>L195* E6/M195</f>
        <v>3.7812024829737965</v>
      </c>
      <c r="L195">
        <v>3.8809999999999998</v>
      </c>
      <c r="M195">
        <v>303.16800000000001</v>
      </c>
      <c r="N195">
        <f>(D4-D5)*EXP(-(F4-F5)*I195)+(H4-H5)</f>
        <v>2.8212411025261619</v>
      </c>
      <c r="O195">
        <f>(D4+D5)*EXP(-(F4+F5)*I195)+(H4+H5)</f>
        <v>2.8897032917524168</v>
      </c>
    </row>
    <row r="196" spans="9:15" x14ac:dyDescent="0.3">
      <c r="I196">
        <v>53.611111111111107</v>
      </c>
      <c r="J196">
        <f>D4*EXP(-F4*I196)+H4</f>
        <v>2.8445624646976571</v>
      </c>
      <c r="K196">
        <f>L196* E6/M196</f>
        <v>3.7610898518572276</v>
      </c>
      <c r="L196">
        <v>3.86</v>
      </c>
      <c r="M196">
        <v>303.14</v>
      </c>
      <c r="N196">
        <f>(D4-D5)*EXP(-(F4-F5)*I196)+(H4-H5)</f>
        <v>2.8124844846636137</v>
      </c>
      <c r="O196">
        <f>(D4+D5)*EXP(-(F4+F5)*I196)+(H4+H5)</f>
        <v>2.8821509886678616</v>
      </c>
    </row>
    <row r="197" spans="9:15" x14ac:dyDescent="0.3">
      <c r="I197">
        <v>53.888888888888893</v>
      </c>
      <c r="J197">
        <f>D4*EXP(-F4*I197)+H4</f>
        <v>2.8365677701091343</v>
      </c>
      <c r="K197">
        <f>L197* E6/M197</f>
        <v>3.7436758349921306</v>
      </c>
      <c r="L197">
        <v>3.8410000000000002</v>
      </c>
      <c r="M197">
        <v>303.05099999999999</v>
      </c>
      <c r="N197">
        <f>(D4-D5)*EXP(-(F4-F5)*I197)+(H4-H5)</f>
        <v>2.8038784184439103</v>
      </c>
      <c r="O197">
        <f>(D4+D5)*EXP(-(F4+F5)*I197)+(H4+H5)</f>
        <v>2.8747388987208109</v>
      </c>
    </row>
    <row r="198" spans="9:15" x14ac:dyDescent="0.3">
      <c r="I198">
        <v>54.166388888888889</v>
      </c>
      <c r="J198">
        <f>D4*EXP(-F4*I198)+H4</f>
        <v>2.8287237978369966</v>
      </c>
      <c r="K198">
        <f>L198* E6/M198</f>
        <v>3.7235439696221087</v>
      </c>
      <c r="L198">
        <v>3.8180000000000001</v>
      </c>
      <c r="M198">
        <v>302.86500000000001</v>
      </c>
      <c r="N198">
        <f>(D4-D5)*EXP(-(F4-F5)*I198)+(H4-H5)</f>
        <v>2.7954287004936598</v>
      </c>
      <c r="O198">
        <f>(D4+D5)*EXP(-(F4+F5)*I198)+(H4+H5)</f>
        <v>2.8674716253664632</v>
      </c>
    </row>
    <row r="199" spans="9:15" x14ac:dyDescent="0.3">
      <c r="I199">
        <v>54.444444444444443</v>
      </c>
      <c r="J199">
        <f>D4*EXP(-F4*I199)+H4</f>
        <v>2.8210046485397497</v>
      </c>
      <c r="K199">
        <f>L199* E6/M199</f>
        <v>3.7048427660478276</v>
      </c>
      <c r="L199">
        <v>3.7989999999999999</v>
      </c>
      <c r="M199">
        <v>302.87900000000002</v>
      </c>
      <c r="N199">
        <f>(D4-D5)*EXP(-(F4-F5)*I199)+(H4-H5)</f>
        <v>2.7871076317589587</v>
      </c>
      <c r="O199">
        <f>(D4+D5)*EXP(-(F4+F5)*I199)+(H4+H5)</f>
        <v>2.860324993996687</v>
      </c>
    </row>
    <row r="200" spans="9:15" x14ac:dyDescent="0.3">
      <c r="I200">
        <v>54.722222222222221</v>
      </c>
      <c r="J200">
        <f>D4*EXP(-F4*I200)+H4</f>
        <v>2.8134311558239462</v>
      </c>
      <c r="K200">
        <f>L200* E6/M200</f>
        <v>3.6894843591556969</v>
      </c>
      <c r="L200">
        <v>3.7850000000000001</v>
      </c>
      <c r="M200">
        <v>303.01900000000001</v>
      </c>
      <c r="N200">
        <f>(D4-D5)*EXP(-(F4-F5)*I200)+(H4-H5)</f>
        <v>2.7789378671976133</v>
      </c>
      <c r="O200">
        <f>(D4+D5)*EXP(-(F4+F5)*I200)+(H4+H5)</f>
        <v>2.8533181170234472</v>
      </c>
    </row>
    <row r="201" spans="9:15" x14ac:dyDescent="0.3">
      <c r="I201">
        <v>55</v>
      </c>
      <c r="J201">
        <f>D4*EXP(-F4*I201)+H4</f>
        <v>2.8059930733385965</v>
      </c>
      <c r="K201">
        <f>L201* E6/M201</f>
        <v>3.7142153727507594</v>
      </c>
      <c r="L201">
        <v>3.8109999999999999</v>
      </c>
      <c r="M201">
        <v>303.06900000000002</v>
      </c>
      <c r="N201">
        <f>(D4-D5)*EXP(-(F4-F5)*I201)+(H4-H5)</f>
        <v>2.7709085645698224</v>
      </c>
      <c r="O201">
        <f>(D4+D5)*EXP(-(F4+F5)*I201)+(H4+H5)</f>
        <v>2.8464413270175242</v>
      </c>
    </row>
    <row r="202" spans="9:15" x14ac:dyDescent="0.3">
      <c r="I202">
        <v>55.277777777777779</v>
      </c>
      <c r="J202">
        <f>D4*EXP(-F4*I202)+H4</f>
        <v>2.7986879800170668</v>
      </c>
      <c r="K202">
        <f>L202* E6/M202</f>
        <v>3.704004911078266</v>
      </c>
      <c r="L202">
        <v>3.8010000000000002</v>
      </c>
      <c r="M202">
        <v>303.10700000000003</v>
      </c>
      <c r="N202">
        <f>(D4-D5)*EXP(-(F4-F5)*I202)+(H4-H5)</f>
        <v>2.7630173089278074</v>
      </c>
      <c r="O202">
        <f>(D4+D5)*EXP(-(F4+F5)*I202)+(H4+H5)</f>
        <v>2.8396922088346064</v>
      </c>
    </row>
    <row r="203" spans="9:15" x14ac:dyDescent="0.3">
      <c r="I203">
        <v>55.555555555555557</v>
      </c>
      <c r="J203">
        <f>D4*EXP(-F4*I203)+H4</f>
        <v>2.7915134980801746</v>
      </c>
      <c r="K203">
        <f>L203* E6/M203</f>
        <v>3.6684457149435907</v>
      </c>
      <c r="L203">
        <v>3.766</v>
      </c>
      <c r="M203">
        <v>303.22699999999998</v>
      </c>
      <c r="N203">
        <f>(D4-D5)*EXP(-(F4-F5)*I203)+(H4-H5)</f>
        <v>2.7552617268437416</v>
      </c>
      <c r="O203">
        <f>(D4+D5)*EXP(-(F4+F5)*I203)+(H4+H5)</f>
        <v>2.8330683921690172</v>
      </c>
    </row>
    <row r="204" spans="9:15" x14ac:dyDescent="0.3">
      <c r="I204">
        <v>55.833333333333343</v>
      </c>
      <c r="J204">
        <f>D4*EXP(-F4*I204)+H4</f>
        <v>2.7844672922622293</v>
      </c>
      <c r="K204">
        <f>L204* E6/M204</f>
        <v>3.6587465135969155</v>
      </c>
      <c r="L204">
        <v>3.758</v>
      </c>
      <c r="M204">
        <v>303.38499999999999</v>
      </c>
      <c r="N204">
        <f>(D4-D5)*EXP(-(F4-F5)*I204)+(H4-H5)</f>
        <v>2.7476394856959034</v>
      </c>
      <c r="O204">
        <f>(D4+D5)*EXP(-(F4+F5)*I204)+(H4+H5)</f>
        <v>2.8265675507212573</v>
      </c>
    </row>
    <row r="205" spans="9:15" x14ac:dyDescent="0.3">
      <c r="I205">
        <v>56.111111111111107</v>
      </c>
      <c r="J205">
        <f>D4*EXP(-F4*I205)+H4</f>
        <v>2.7775470690509145</v>
      </c>
      <c r="K205">
        <f>L205* E6/M205</f>
        <v>3.6305594497445051</v>
      </c>
      <c r="L205">
        <v>3.726</v>
      </c>
      <c r="M205">
        <v>303.137</v>
      </c>
      <c r="N205">
        <f>(D4-D5)*EXP(-(F4-F5)*I205)+(H4-H5)</f>
        <v>2.7401482929670991</v>
      </c>
      <c r="O205">
        <f>(D4+D5)*EXP(-(F4+F5)*I205)+(H4+H5)</f>
        <v>2.820187401381006</v>
      </c>
    </row>
    <row r="206" spans="9:15" x14ac:dyDescent="0.3">
      <c r="I206">
        <v>56.388888888888893</v>
      </c>
      <c r="J206">
        <f>D4*EXP(-F4*I206)+H4</f>
        <v>2.7707505759407556</v>
      </c>
      <c r="K206">
        <f>L206* E6/M206</f>
        <v>3.6249044658205807</v>
      </c>
      <c r="L206">
        <v>3.72</v>
      </c>
      <c r="M206">
        <v>303.12099999999998</v>
      </c>
      <c r="N206">
        <f>(D4-D5)*EXP(-(F4-F5)*I206)+(H4-H5)</f>
        <v>2.7327858955551503</v>
      </c>
      <c r="O206">
        <f>(D4+D5)*EXP(-(F4+F5)*I206)+(H4+H5)</f>
        <v>2.8139257034252827</v>
      </c>
    </row>
    <row r="207" spans="9:15" x14ac:dyDescent="0.3">
      <c r="I207">
        <v>56.666666666666657</v>
      </c>
      <c r="J207">
        <f>D4*EXP(-F4*I207)+H4</f>
        <v>2.7640756006999418</v>
      </c>
      <c r="K207">
        <f>L207* E6/M207</f>
        <v>3.6139742685950171</v>
      </c>
      <c r="L207">
        <v>3.7080000000000002</v>
      </c>
      <c r="M207">
        <v>303.05700000000002</v>
      </c>
      <c r="N207">
        <f>(D4-D5)*EXP(-(F4-F5)*I207)+(H4-H5)</f>
        <v>2.7255500790952372</v>
      </c>
      <c r="O207">
        <f>(D4+D5)*EXP(-(F4+F5)*I207)+(H4+H5)</f>
        <v>2.8077802577315061</v>
      </c>
    </row>
    <row r="208" spans="9:15" x14ac:dyDescent="0.3">
      <c r="I208">
        <v>56.944166666666668</v>
      </c>
      <c r="J208">
        <f>D4*EXP(-F4*I208)+H4</f>
        <v>2.7575264673807882</v>
      </c>
      <c r="K208">
        <f>L208* E6/M208</f>
        <v>3.5736555764529454</v>
      </c>
      <c r="L208">
        <v>3.6709999999999998</v>
      </c>
      <c r="M208">
        <v>303.41800000000001</v>
      </c>
      <c r="N208">
        <f>(D4-D5)*EXP(-(F4-F5)*I208)+(H4-H5)</f>
        <v>2.7184457172805359</v>
      </c>
      <c r="O208">
        <f>(D4+D5)*EXP(-(F4+F5)*I208)+(H4+H5)</f>
        <v>2.8017548810752562</v>
      </c>
    </row>
    <row r="209" spans="9:15" x14ac:dyDescent="0.3">
      <c r="I209">
        <v>57.222222222222221</v>
      </c>
      <c r="J209">
        <f>D4*EXP(-F4*I209)+H4</f>
        <v>2.7510815519598486</v>
      </c>
      <c r="K209">
        <f>L209* E6/M209</f>
        <v>3.575283504810054</v>
      </c>
      <c r="L209">
        <v>3.6680000000000001</v>
      </c>
      <c r="M209">
        <v>303.03199999999998</v>
      </c>
      <c r="N209">
        <f>(D4-D5)*EXP(-(F4-F5)*I209)+(H4-H5)</f>
        <v>2.7114495212744241</v>
      </c>
      <c r="O209">
        <f>(D4+D5)*EXP(-(F4+F5)*I209)+(H4+H5)</f>
        <v>2.7958295300217548</v>
      </c>
    </row>
    <row r="210" spans="9:15" x14ac:dyDescent="0.3">
      <c r="I210">
        <v>57.5</v>
      </c>
      <c r="J210">
        <f>D4*EXP(-F4*I210)+H4</f>
        <v>2.7447582489487434</v>
      </c>
      <c r="K210">
        <f>L210* E6/M210</f>
        <v>3.5537444255092305</v>
      </c>
      <c r="L210">
        <v>3.645</v>
      </c>
      <c r="M210">
        <v>302.95699999999999</v>
      </c>
      <c r="N210">
        <f>(D4-D5)*EXP(-(F4-F5)*I210)+(H4-H5)</f>
        <v>2.7045805389336586</v>
      </c>
      <c r="O210">
        <f>(D4+D5)*EXP(-(F4+F5)*I210)+(H4+H5)</f>
        <v>2.7900200508829922</v>
      </c>
    </row>
    <row r="211" spans="9:15" x14ac:dyDescent="0.3">
      <c r="I211">
        <v>57.777777777777779</v>
      </c>
      <c r="J211">
        <f>D4*EXP(-F4*I211)+H4</f>
        <v>2.738548003406641</v>
      </c>
      <c r="K211">
        <f>L211* E6/M211</f>
        <v>3.5024104469941788</v>
      </c>
      <c r="L211">
        <v>3.593</v>
      </c>
      <c r="M211">
        <v>303.012</v>
      </c>
      <c r="N211">
        <f>(D4-D5)*EXP(-(F4-F5)*I211)+(H4-H5)</f>
        <v>2.6978296543096496</v>
      </c>
      <c r="O211">
        <f>(D4+D5)*EXP(-(F4+F5)*I211)+(H4+H5)</f>
        <v>2.7843184282865576</v>
      </c>
    </row>
    <row r="212" spans="9:15" x14ac:dyDescent="0.3">
      <c r="I212">
        <v>58.055555555555557</v>
      </c>
      <c r="J212">
        <f>D4*EXP(-F4*I212)+H4</f>
        <v>2.7324487939230102</v>
      </c>
      <c r="K212">
        <f>L212* E6/M212</f>
        <v>3.4966145595592462</v>
      </c>
      <c r="L212">
        <v>3.5840000000000001</v>
      </c>
      <c r="M212">
        <v>302.75400000000002</v>
      </c>
      <c r="N212">
        <f>(D4-D5)*EXP(-(F4-F5)*I212)+(H4-H5)</f>
        <v>2.6911948369603298</v>
      </c>
      <c r="O212">
        <f>(D4+D5)*EXP(-(F4+F5)*I212)+(H4+H5)</f>
        <v>2.7787226598096102</v>
      </c>
    </row>
    <row r="213" spans="9:15" x14ac:dyDescent="0.3">
      <c r="I213">
        <v>58.333333333333343</v>
      </c>
      <c r="J213">
        <f>D4*EXP(-F4*I213)+H4</f>
        <v>2.7264586352291214</v>
      </c>
      <c r="K213">
        <f>L213* E6/M213</f>
        <v>3.4889248559416535</v>
      </c>
      <c r="L213">
        <v>3.5760000000000001</v>
      </c>
      <c r="M213">
        <v>302.74400000000003</v>
      </c>
      <c r="N213">
        <f>(D4-D5)*EXP(-(F4-F5)*I213)+(H4-H5)</f>
        <v>2.6846740913528171</v>
      </c>
      <c r="O213">
        <f>(D4+D5)*EXP(-(F4+F5)*I213)+(H4+H5)</f>
        <v>2.7732307802055165</v>
      </c>
    </row>
    <row r="214" spans="9:15" x14ac:dyDescent="0.3">
      <c r="I214">
        <v>58.611111111111107</v>
      </c>
      <c r="J214">
        <f>D4*EXP(-F4*I214)+H4</f>
        <v>2.7205755775518488</v>
      </c>
      <c r="K214">
        <f>L214* E6/M214</f>
        <v>3.4953503120843918</v>
      </c>
      <c r="L214">
        <v>3.5830000000000002</v>
      </c>
      <c r="M214">
        <v>302.779</v>
      </c>
      <c r="N214">
        <f>(D4-D5)*EXP(-(F4-F5)*I214)+(H4-H5)</f>
        <v>2.6782654562632238</v>
      </c>
      <c r="O214">
        <f>(D4+D5)*EXP(-(F4+F5)*I214)+(H4+H5)</f>
        <v>2.767840860713652</v>
      </c>
    </row>
    <row r="215" spans="9:15" x14ac:dyDescent="0.3">
      <c r="I215">
        <v>58.888888888888893</v>
      </c>
      <c r="J215">
        <f>D4*EXP(-F4*I215)+H4</f>
        <v>2.7147977059790245</v>
      </c>
      <c r="K215">
        <f>L215* E6/M215</f>
        <v>3.4655638485934435</v>
      </c>
      <c r="L215">
        <v>3.5510000000000002</v>
      </c>
      <c r="M215">
        <v>302.654</v>
      </c>
      <c r="N215">
        <f>(D4-D5)*EXP(-(F4-F5)*I215)+(H4-H5)</f>
        <v>2.6719670041867838</v>
      </c>
      <c r="O215">
        <f>(D4+D5)*EXP(-(F4+F5)*I215)+(H4+H5)</f>
        <v>2.7625510083820153</v>
      </c>
    </row>
    <row r="216" spans="9:15" x14ac:dyDescent="0.3">
      <c r="I216">
        <v>59.166666666666657</v>
      </c>
      <c r="J216">
        <f>D4*EXP(-F4*I216)+H4</f>
        <v>2.7091231398361479</v>
      </c>
      <c r="K216">
        <f>L216* E6/M216</f>
        <v>3.4614655966949126</v>
      </c>
      <c r="L216">
        <v>3.55</v>
      </c>
      <c r="M216">
        <v>302.92700000000002</v>
      </c>
      <c r="N216">
        <f>(D4-D5)*EXP(-(F4-F5)*I216)+(H4-H5)</f>
        <v>2.6657768407581277</v>
      </c>
      <c r="O216">
        <f>(D4+D5)*EXP(-(F4+F5)*I216)+(H4+H5)</f>
        <v>2.7573593654024204</v>
      </c>
    </row>
    <row r="217" spans="9:15" x14ac:dyDescent="0.3">
      <c r="I217">
        <v>59.444444444444443</v>
      </c>
      <c r="J217">
        <f>D4*EXP(-F4*I217)+H4</f>
        <v>2.7035500320742272</v>
      </c>
      <c r="K217">
        <f>L217* E6/M217</f>
        <v>3.4407884048425723</v>
      </c>
      <c r="L217">
        <v>3.5270000000000001</v>
      </c>
      <c r="M217">
        <v>302.77300000000002</v>
      </c>
      <c r="N217">
        <f>(D4-D5)*EXP(-(F4-F5)*I217)+(H4-H5)</f>
        <v>2.6596931041815153</v>
      </c>
      <c r="O217">
        <f>(D4+D5)*EXP(-(F4+F5)*I217)+(H4+H5)</f>
        <v>2.752264108458029</v>
      </c>
    </row>
    <row r="218" spans="9:15" x14ac:dyDescent="0.3">
      <c r="I218">
        <v>59.722222222222221</v>
      </c>
      <c r="J218">
        <f>D4*EXP(-F4*I218)+H4</f>
        <v>2.6980765686685766</v>
      </c>
      <c r="K218">
        <f>L218* E6/M218</f>
        <v>3.4381828179308709</v>
      </c>
      <c r="L218">
        <v>3.532</v>
      </c>
      <c r="M218">
        <v>303.43200000000002</v>
      </c>
      <c r="N218">
        <f>(D4-D5)*EXP(-(F4-F5)*I218)+(H4-H5)</f>
        <v>2.6537139646708732</v>
      </c>
      <c r="O218">
        <f>(D4+D5)*EXP(-(F4+F5)*I218)+(H4+H5)</f>
        <v>2.7472634480829976</v>
      </c>
    </row>
    <row r="219" spans="9:15" x14ac:dyDescent="0.3">
      <c r="I219">
        <v>60</v>
      </c>
      <c r="J219">
        <f>D4*EXP(-F4*I219)+H4</f>
        <v>2.6927009680283569</v>
      </c>
      <c r="K219">
        <f>L219* E6/M219</f>
        <v>3.4607816786877583</v>
      </c>
      <c r="L219">
        <v>3.5590000000000002</v>
      </c>
      <c r="M219">
        <v>303.755</v>
      </c>
      <c r="N219">
        <f>(D4-D5)*EXP(-(F4-F5)*I219)+(H4-H5)</f>
        <v>2.6478376238994548</v>
      </c>
      <c r="O219">
        <f>(D4+D5)*EXP(-(F4+F5)*I219)+(H4+H5)</f>
        <v>2.7423556280340136</v>
      </c>
    </row>
    <row r="220" spans="9:15" x14ac:dyDescent="0.3">
      <c r="I220">
        <v>60.277777777777779</v>
      </c>
      <c r="J220">
        <f>D4*EXP(-F4*I220)+H4</f>
        <v>2.6874214804166741</v>
      </c>
      <c r="K220">
        <f>L220* E6/M220</f>
        <v>3.4225977062350972</v>
      </c>
      <c r="L220">
        <v>3.5230000000000001</v>
      </c>
      <c r="M220">
        <v>304.03699999999998</v>
      </c>
      <c r="N220">
        <f>(D4-D5)*EXP(-(F4-F5)*I220)+(H4-H5)</f>
        <v>2.6420623144589608</v>
      </c>
      <c r="O220">
        <f>(D4+D5)*EXP(-(F4+F5)*I220)+(H4+H5)</f>
        <v>2.7375389246734985</v>
      </c>
    </row>
    <row r="221" spans="9:15" x14ac:dyDescent="0.3">
      <c r="I221">
        <v>60.555555555555557</v>
      </c>
      <c r="J221">
        <f>D4*EXP(-F4*I221)+H4</f>
        <v>2.6822363873810477</v>
      </c>
      <c r="K221">
        <f>L221* E6/M221</f>
        <v>3.4552475167566468</v>
      </c>
      <c r="L221">
        <v>3.56</v>
      </c>
      <c r="M221">
        <v>304.327</v>
      </c>
      <c r="N221">
        <f>(D4-D5)*EXP(-(F4-F5)*I221)+(H4-H5)</f>
        <v>2.6363862993279659</v>
      </c>
      <c r="O221">
        <f>(D4+D5)*EXP(-(F4+F5)*I221)+(H4+H5)</f>
        <v>2.732811646364262</v>
      </c>
    </row>
    <row r="222" spans="9:15" x14ac:dyDescent="0.3">
      <c r="I222">
        <v>60.833055555555553</v>
      </c>
      <c r="J222">
        <f>D4*EXP(-F4*I222)+H4</f>
        <v>2.6771490478273519</v>
      </c>
      <c r="K222">
        <f>L222* E6/M222</f>
        <v>3.4289694363275331</v>
      </c>
      <c r="L222">
        <v>3.5369999999999999</v>
      </c>
      <c r="M222">
        <v>304.678</v>
      </c>
      <c r="N222">
        <f>(D4-D5)*EXP(-(F4-F5)*I222)+(H4-H5)</f>
        <v>2.6308134015935214</v>
      </c>
      <c r="O222">
        <f>(D4+D5)*EXP(-(F4+F5)*I222)+(H4+H5)</f>
        <v>2.728176729095217</v>
      </c>
    </row>
    <row r="223" spans="9:15" x14ac:dyDescent="0.3">
      <c r="I223">
        <v>61.111111111111107</v>
      </c>
      <c r="J223">
        <f>D4*EXP(-F4*I223)+H4</f>
        <v>2.6721426643040118</v>
      </c>
      <c r="K223">
        <f>L223* E6/M223</f>
        <v>3.3992374442794673</v>
      </c>
      <c r="L223">
        <v>3.508</v>
      </c>
      <c r="M223">
        <v>304.82299999999998</v>
      </c>
      <c r="N223">
        <f>(D4-D5)*EXP(-(F4-F5)*I223)+(H4-H5)</f>
        <v>2.6253253527174767</v>
      </c>
      <c r="O223">
        <f>(D4+D5)*EXP(-(F4+F5)*I223)+(H4+H5)</f>
        <v>2.7236187547991966</v>
      </c>
    </row>
    <row r="224" spans="9:15" x14ac:dyDescent="0.3">
      <c r="I224">
        <v>61.388888888888893</v>
      </c>
      <c r="J224">
        <f>D4*EXP(-F4*I224)+H4</f>
        <v>2.6672307487953875</v>
      </c>
      <c r="K224">
        <f>L224* E6/M224</f>
        <v>3.3987781847573082</v>
      </c>
      <c r="L224">
        <v>3.51</v>
      </c>
      <c r="M224">
        <v>305.03800000000001</v>
      </c>
      <c r="N224">
        <f>(D4-D5)*EXP(-(F4-F5)*I224)+(H4-H5)</f>
        <v>2.6199370944722986</v>
      </c>
      <c r="O224">
        <f>(D4+D5)*EXP(-(F4+F5)*I224)+(H4+H5)</f>
        <v>2.7191499129789123</v>
      </c>
    </row>
    <row r="225" spans="9:15" x14ac:dyDescent="0.3">
      <c r="I225">
        <v>61.666666666666657</v>
      </c>
      <c r="J225">
        <f>D4*EXP(-F4*I225)+H4</f>
        <v>2.662406655858983</v>
      </c>
      <c r="K225">
        <f>L225* E6/M225</f>
        <v>3.3979666471356378</v>
      </c>
      <c r="L225">
        <v>3.508</v>
      </c>
      <c r="M225">
        <v>304.93700000000001</v>
      </c>
      <c r="N225">
        <f>(D4-D5)*EXP(-(F4-F5)*I225)+(H4-H5)</f>
        <v>2.6146414760046719</v>
      </c>
      <c r="O225">
        <f>(D4+D5)*EXP(-(F4+F5)*I225)+(H4+H5)</f>
        <v>2.7147640379471198</v>
      </c>
    </row>
    <row r="226" spans="9:15" x14ac:dyDescent="0.3">
      <c r="I226">
        <v>61.944444444444443</v>
      </c>
      <c r="J226">
        <f>D4*EXP(-F4*I226)+H4</f>
        <v>2.6576688152714958</v>
      </c>
      <c r="K226">
        <f>L226* E6/M226</f>
        <v>3.3628293411897765</v>
      </c>
      <c r="L226">
        <v>3.4729999999999999</v>
      </c>
      <c r="M226">
        <v>305.04899999999998</v>
      </c>
      <c r="N226">
        <f>(D4-D5)*EXP(-(F4-F5)*I226)+(H4-H5)</f>
        <v>2.6094369045682959</v>
      </c>
      <c r="O226">
        <f>(D4+D5)*EXP(-(F4+F5)*I226)+(H4+H5)</f>
        <v>2.7104595893745174</v>
      </c>
    </row>
    <row r="227" spans="9:15" x14ac:dyDescent="0.3">
      <c r="I227">
        <v>62.222222222222221</v>
      </c>
      <c r="J227">
        <f>D4*EXP(-F4*I227)+H4</f>
        <v>2.6530156848844246</v>
      </c>
      <c r="K227">
        <f>L227* E6/M227</f>
        <v>3.373939901889575</v>
      </c>
      <c r="L227">
        <v>3.4849999999999999</v>
      </c>
      <c r="M227">
        <v>305.09500000000003</v>
      </c>
      <c r="N227">
        <f>(D4-D5)*EXP(-(F4-F5)*I227)+(H4-H5)</f>
        <v>2.6043218148007963</v>
      </c>
      <c r="O227">
        <f>(D4+D5)*EXP(-(F4+F5)*I227)+(H4+H5)</f>
        <v>2.706235055528964</v>
      </c>
    </row>
    <row r="228" spans="9:15" x14ac:dyDescent="0.3">
      <c r="I228">
        <v>62.5</v>
      </c>
      <c r="J228">
        <f>D4*EXP(-F4*I228)+H4</f>
        <v>2.648445750122105</v>
      </c>
      <c r="K228">
        <f>L228* E6/M228</f>
        <v>3.3740072160864041</v>
      </c>
      <c r="L228">
        <v>3.4870000000000001</v>
      </c>
      <c r="M228">
        <v>305.26400000000001</v>
      </c>
      <c r="N228">
        <f>(D4-D5)*EXP(-(F4-F5)*I228)+(H4-H5)</f>
        <v>2.5992946682529148</v>
      </c>
      <c r="O228">
        <f>(D4+D5)*EXP(-(F4+F5)*I228)+(H4+H5)</f>
        <v>2.702088952744552</v>
      </c>
    </row>
    <row r="229" spans="9:15" x14ac:dyDescent="0.3">
      <c r="I229">
        <v>62.777777777777779</v>
      </c>
      <c r="J229">
        <f>D4*EXP(-F4*I229)+H4</f>
        <v>2.643957523488722</v>
      </c>
      <c r="K229">
        <f>L229* E6/M229</f>
        <v>3.3594154018732052</v>
      </c>
      <c r="L229">
        <v>3.4729999999999999</v>
      </c>
      <c r="M229">
        <v>305.35899999999998</v>
      </c>
      <c r="N229">
        <f>(D4-D5)*EXP(-(F4-F5)*I229)+(H4-H5)</f>
        <v>2.5943539529257951</v>
      </c>
      <c r="O229">
        <f>(D4+D5)*EXP(-(F4+F5)*I229)+(H4+H5)</f>
        <v>2.6980198249005407</v>
      </c>
    </row>
    <row r="230" spans="9:15" x14ac:dyDescent="0.3">
      <c r="I230">
        <v>63.055555555555557</v>
      </c>
      <c r="J230">
        <f>D4*EXP(-F4*I230)+H4</f>
        <v>2.6395495440841352</v>
      </c>
      <c r="K230">
        <f>L230* E6/M230</f>
        <v>3.3286363747988323</v>
      </c>
      <c r="L230">
        <v>3.4409999999999998</v>
      </c>
      <c r="M230">
        <v>305.34300000000002</v>
      </c>
      <c r="N230">
        <f>(D4-D5)*EXP(-(F4-F5)*I230)+(H4-H5)</f>
        <v>2.5894981828162247</v>
      </c>
      <c r="O230">
        <f>(D4+D5)*EXP(-(F4+F5)*I230)+(H4+H5)</f>
        <v>2.6940262429099637</v>
      </c>
    </row>
    <row r="231" spans="9:15" x14ac:dyDescent="0.3">
      <c r="I231">
        <v>63.333333333333343</v>
      </c>
      <c r="J231">
        <f>D4*EXP(-F4*I231)+H4</f>
        <v>2.6352203771283631</v>
      </c>
      <c r="K231">
        <f>L231* E6/M231</f>
        <v>3.3041884043633982</v>
      </c>
      <c r="L231">
        <v>3.42</v>
      </c>
      <c r="M231">
        <v>305.72500000000002</v>
      </c>
      <c r="N231">
        <f>(D4-D5)*EXP(-(F4-F5)*I231)+(H4-H5)</f>
        <v>2.5847258974696929</v>
      </c>
      <c r="O231">
        <f>(D4+D5)*EXP(-(F4+F5)*I231)+(H4+H5)</f>
        <v>2.6901068042177303</v>
      </c>
    </row>
    <row r="232" spans="9:15" x14ac:dyDescent="0.3">
      <c r="I232">
        <v>63.611111111111107</v>
      </c>
      <c r="J232">
        <f>D4*EXP(-F4*I232)+H4</f>
        <v>2.6309686134945656</v>
      </c>
      <c r="K232">
        <f>L232* E6/M232</f>
        <v>3.2993145524729419</v>
      </c>
      <c r="L232">
        <v>3.415</v>
      </c>
      <c r="M232">
        <v>305.72899999999998</v>
      </c>
      <c r="N232">
        <f>(D4-D5)*EXP(-(F4-F5)*I232)+(H4-H5)</f>
        <v>2.5800356615411357</v>
      </c>
      <c r="O232">
        <f>(D4+D5)*EXP(-(F4+F5)*I232)+(H4+H5)</f>
        <v>2.6862601323080457</v>
      </c>
    </row>
    <row r="233" spans="9:15" x14ac:dyDescent="0.3">
      <c r="I233">
        <v>63.888888888888893</v>
      </c>
      <c r="J233">
        <f>D4*EXP(-F4*I233)+H4</f>
        <v>2.6267928692503792</v>
      </c>
      <c r="K233">
        <f>L233* E6/M233</f>
        <v>3.2902104831888339</v>
      </c>
      <c r="L233">
        <v>3.4060000000000001</v>
      </c>
      <c r="M233">
        <v>305.767</v>
      </c>
      <c r="N233">
        <f>(D4-D5)*EXP(-(F4-F5)*I233)+(H4-H5)</f>
        <v>2.5754260643632305</v>
      </c>
      <c r="O233">
        <f>(D4+D5)*EXP(-(F4+F5)*I233)+(H4+H5)</f>
        <v>2.682484876220975</v>
      </c>
    </row>
    <row r="234" spans="9:15" x14ac:dyDescent="0.3">
      <c r="I234">
        <v>64.166666666666671</v>
      </c>
      <c r="J234">
        <f>D4*EXP(-F4*I234)+H4</f>
        <v>2.6226917852074556</v>
      </c>
      <c r="K234">
        <f>L234* E6/M234</f>
        <v>3.281301637213319</v>
      </c>
      <c r="L234">
        <v>3.3959999999999999</v>
      </c>
      <c r="M234">
        <v>305.697</v>
      </c>
      <c r="N234">
        <f>(D4-D5)*EXP(-(F4-F5)*I234)+(H4-H5)</f>
        <v>2.5708957195221158</v>
      </c>
      <c r="O234">
        <f>(D4+D5)*EXP(-(F4+F5)*I234)+(H4+H5)</f>
        <v>2.6787797100779813</v>
      </c>
    </row>
    <row r="235" spans="9:15" x14ac:dyDescent="0.3">
      <c r="I235">
        <v>64.444444444444443</v>
      </c>
      <c r="J235">
        <f>D4*EXP(-F4*I235)+H4</f>
        <v>2.6186640264790468</v>
      </c>
      <c r="K235">
        <f>L235* E6/M235</f>
        <v>3.2522141715021902</v>
      </c>
      <c r="L235">
        <v>3.363</v>
      </c>
      <c r="M235">
        <v>305.43400000000003</v>
      </c>
      <c r="N235">
        <f>(D4-D5)*EXP(-(F4-F5)*I235)+(H4-H5)</f>
        <v>2.5664432644404034</v>
      </c>
      <c r="O235">
        <f>(D4+D5)*EXP(-(F4+F5)*I235)+(H4+H5)</f>
        <v>2.6751433326162775</v>
      </c>
    </row>
    <row r="236" spans="9:15" x14ac:dyDescent="0.3">
      <c r="I236">
        <v>64.722222222222229</v>
      </c>
      <c r="J236">
        <f>D4*EXP(-F4*I236)+H4</f>
        <v>2.6147082820455068</v>
      </c>
      <c r="K236">
        <f>L236* E6/M236</f>
        <v>3.2452512047385702</v>
      </c>
      <c r="L236">
        <v>3.343</v>
      </c>
      <c r="M236">
        <v>304.26900000000001</v>
      </c>
      <c r="N236">
        <f>(D4-D5)*EXP(-(F4-F5)*I236)+(H4-H5)</f>
        <v>2.5620673599673576</v>
      </c>
      <c r="O236">
        <f>(D4+D5)*EXP(-(F4+F5)*I236)+(H4+H5)</f>
        <v>2.6715744667318164</v>
      </c>
    </row>
    <row r="237" spans="9:15" x14ac:dyDescent="0.3">
      <c r="I237">
        <v>65</v>
      </c>
      <c r="J237">
        <f>D4*EXP(-F4*I237)+H4</f>
        <v>2.6108232643275606</v>
      </c>
      <c r="K237">
        <f>L237* E6/M237</f>
        <v>3.1984435077149489</v>
      </c>
      <c r="L237">
        <v>3.2890000000000001</v>
      </c>
      <c r="M237">
        <v>303.73500000000001</v>
      </c>
      <c r="N237">
        <f>(D4-D5)*EXP(-(F4-F5)*I237)+(H4-H5)</f>
        <v>2.5577666899761282</v>
      </c>
      <c r="O237">
        <f>(D4+D5)*EXP(-(F4+F5)*I237)+(H4+H5)</f>
        <v>2.6680718590307726</v>
      </c>
    </row>
    <row r="238" spans="9:15" x14ac:dyDescent="0.3">
      <c r="I238">
        <v>65.277777777777771</v>
      </c>
      <c r="J238">
        <f>D4*EXP(-F4*I238)+H4</f>
        <v>2.6070077087672008</v>
      </c>
      <c r="K238">
        <f>L238* E6/M238</f>
        <v>3.1890878048631937</v>
      </c>
      <c r="L238">
        <v>3.2759999999999998</v>
      </c>
      <c r="M238">
        <v>303.42200000000003</v>
      </c>
      <c r="N238">
        <f>(D4-D5)*EXP(-(F4-F5)*I238)+(H4-H5)</f>
        <v>2.5535399609678997</v>
      </c>
      <c r="O238">
        <f>(D4+D5)*EXP(-(F4+F5)*I238)+(H4+H5)</f>
        <v>2.6646342793893436</v>
      </c>
    </row>
    <row r="239" spans="9:15" x14ac:dyDescent="0.3">
      <c r="I239">
        <v>65.555555555555557</v>
      </c>
      <c r="J239">
        <f>D4*EXP(-F4*I239)+H4</f>
        <v>2.6032603734160786</v>
      </c>
      <c r="K239">
        <f>L239* E6/M239</f>
        <v>3.1975948505962024</v>
      </c>
      <c r="L239">
        <v>3.282</v>
      </c>
      <c r="M239">
        <v>303.16899999999998</v>
      </c>
      <c r="N239">
        <f>(D4-D5)*EXP(-(F4-F5)*I239)+(H4-H5)</f>
        <v>2.5493859016828488</v>
      </c>
      <c r="O239">
        <f>(D4+D5)*EXP(-(F4+F5)*I239)+(H4+H5)</f>
        <v>2.6612605205217301</v>
      </c>
    </row>
    <row r="240" spans="9:15" x14ac:dyDescent="0.3">
      <c r="I240">
        <v>65.833333333333329</v>
      </c>
      <c r="J240">
        <f>D4*EXP(-F4*I240)+H4</f>
        <v>2.5995800385312573</v>
      </c>
      <c r="K240">
        <f>L240* E6/M240</f>
        <v>3.1786140405433505</v>
      </c>
      <c r="L240">
        <v>3.26</v>
      </c>
      <c r="M240">
        <v>302.935</v>
      </c>
      <c r="N240">
        <f>(D4-D5)*EXP(-(F4-F5)*I240)+(H4-H5)</f>
        <v>2.5453032627177961</v>
      </c>
      <c r="O240">
        <f>(D4+D5)*EXP(-(F4+F5)*I240)+(H4+H5)</f>
        <v>2.657949397556135</v>
      </c>
    </row>
    <row r="241" spans="9:15" x14ac:dyDescent="0.3">
      <c r="I241">
        <v>66.111111111111114</v>
      </c>
      <c r="J241">
        <f>D4*EXP(-F4*I241)+H4</f>
        <v>2.595965506178187</v>
      </c>
      <c r="K241">
        <f>L241* E6/M241</f>
        <v>3.134501889428877</v>
      </c>
      <c r="L241">
        <v>3.2160000000000002</v>
      </c>
      <c r="M241">
        <v>303.05200000000002</v>
      </c>
      <c r="N241">
        <f>(D4-D5)*EXP(-(F4-F5)*I241)+(H4-H5)</f>
        <v>2.541290816150422</v>
      </c>
      <c r="O241">
        <f>(D4+D5)*EXP(-(F4+F5)*I241)+(H4+H5)</f>
        <v>2.6546997476186309</v>
      </c>
    </row>
    <row r="242" spans="9:15" x14ac:dyDescent="0.3">
      <c r="I242">
        <v>66.388888888888886</v>
      </c>
      <c r="J242">
        <f>D4*EXP(-F4*I242)+H4</f>
        <v>2.5924155998407845</v>
      </c>
      <c r="K242">
        <f>L242* E6/M242</f>
        <v>3.1260603179694284</v>
      </c>
      <c r="L242">
        <v>3.2050000000000001</v>
      </c>
      <c r="M242">
        <v>302.83100000000002</v>
      </c>
      <c r="N242">
        <f>(D4-D5)*EXP(-(F4-F5)*I242)+(H4-H5)</f>
        <v>2.537347355169953</v>
      </c>
      <c r="O242">
        <f>(D4+D5)*EXP(-(F4+F5)*I242)+(H4+H5)</f>
        <v>2.6515104294247589</v>
      </c>
    </row>
    <row r="243" spans="9:15" x14ac:dyDescent="0.3">
      <c r="I243">
        <v>66.666666666666671</v>
      </c>
      <c r="J243">
        <f>D4*EXP(-F4*I243)+H4</f>
        <v>2.5889291640384804</v>
      </c>
      <c r="K243">
        <f>L243* E6/M243</f>
        <v>3.1224310760794167</v>
      </c>
      <c r="L243">
        <v>3.2</v>
      </c>
      <c r="M243">
        <v>302.70999999999998</v>
      </c>
      <c r="N243">
        <f>(D4-D5)*EXP(-(F4-F5)*I243)+(H4-H5)</f>
        <v>2.5334716937141892</v>
      </c>
      <c r="O243">
        <f>(D4+D5)*EXP(-(F4+F5)*I243)+(H4+H5)</f>
        <v>2.648380322878706</v>
      </c>
    </row>
    <row r="244" spans="9:15" x14ac:dyDescent="0.3">
      <c r="I244">
        <v>66.944166666666661</v>
      </c>
      <c r="J244">
        <f>D4*EXP(-F4*I244)+H4</f>
        <v>2.5855084572861395</v>
      </c>
      <c r="K244">
        <f>L244* E6/M244</f>
        <v>3.13292639218123</v>
      </c>
      <c r="L244">
        <v>3.2109999999999999</v>
      </c>
      <c r="M244">
        <v>302.73299999999989</v>
      </c>
      <c r="N244">
        <f>(D4-D5)*EXP(-(F4-F5)*I244)+(H4-H5)</f>
        <v>2.529666442239725</v>
      </c>
      <c r="O244">
        <f>(D4+D5)*EXP(-(F4+F5)*I244)+(H4+H5)</f>
        <v>2.6453113720077774</v>
      </c>
    </row>
    <row r="245" spans="9:15" x14ac:dyDescent="0.3">
      <c r="I245">
        <v>67.222222222222229</v>
      </c>
      <c r="J245">
        <f>D4*EXP(-F4*I245)+H4</f>
        <v>2.5821421850445594</v>
      </c>
      <c r="K245">
        <f>L245* E6/M245</f>
        <v>3.115290100902472</v>
      </c>
      <c r="L245">
        <v>3.194</v>
      </c>
      <c r="M245">
        <v>302.83499999999998</v>
      </c>
      <c r="N245">
        <f>(D4-D5)*EXP(-(F4-F5)*I245)+(H4-H5)</f>
        <v>2.5259191267366199</v>
      </c>
      <c r="O245">
        <f>(D4+D5)*EXP(-(F4+F5)*I245)+(H4+H5)</f>
        <v>2.6422933679370542</v>
      </c>
    </row>
    <row r="246" spans="9:15" x14ac:dyDescent="0.3">
      <c r="I246">
        <v>67.5</v>
      </c>
      <c r="J246">
        <f>D4*EXP(-F4*I246)+H4</f>
        <v>2.5788394327179387</v>
      </c>
      <c r="K246">
        <f>L246* E6/M246</f>
        <v>3.1111433426403106</v>
      </c>
      <c r="L246">
        <v>3.1880000000000002</v>
      </c>
      <c r="M246">
        <v>302.66899999999998</v>
      </c>
      <c r="N246">
        <f>(D4-D5)*EXP(-(F4-F5)*I246)+(H4-H5)</f>
        <v>2.5222399496532995</v>
      </c>
      <c r="O246">
        <f>(D4+D5)*EXP(-(F4+F5)*I246)+(H4+H5)</f>
        <v>2.6393343817890171</v>
      </c>
    </row>
    <row r="247" spans="9:15" x14ac:dyDescent="0.3">
      <c r="I247">
        <v>67.777777777777771</v>
      </c>
      <c r="J247">
        <f>D4*EXP(-F4*I247)+H4</f>
        <v>2.575595731937343</v>
      </c>
      <c r="K247">
        <f>L247* E6/M247</f>
        <v>3.082209387379593</v>
      </c>
      <c r="L247">
        <v>3.16</v>
      </c>
      <c r="M247">
        <v>302.827</v>
      </c>
      <c r="N247">
        <f>(D4-D5)*EXP(-(F4-F5)*I247)+(H4-H5)</f>
        <v>2.5186240282884431</v>
      </c>
      <c r="O247">
        <f>(D4+D5)*EXP(-(F4+F5)*I247)+(H4+H5)</f>
        <v>2.6364303310331385</v>
      </c>
    </row>
    <row r="248" spans="9:15" x14ac:dyDescent="0.3">
      <c r="I248">
        <v>68.055277777777775</v>
      </c>
      <c r="J248">
        <f>D4*EXP(-F4*I248)+H4</f>
        <v>2.5724131839737678</v>
      </c>
      <c r="K248">
        <f>L248* E6/M248</f>
        <v>3.0596442380180955</v>
      </c>
      <c r="L248">
        <v>3.137</v>
      </c>
      <c r="M248">
        <v>302.83999999999997</v>
      </c>
      <c r="N248">
        <f>(D4-D5)*EXP(-(F4-F5)*I248)+(H4-H5)</f>
        <v>2.5150737981503846</v>
      </c>
      <c r="O248">
        <f>(D4+D5)*EXP(-(F4+F5)*I248)+(H4+H5)</f>
        <v>2.6335830192993859</v>
      </c>
    </row>
    <row r="249" spans="9:15" x14ac:dyDescent="0.3">
      <c r="I249">
        <v>68.333333333333329</v>
      </c>
      <c r="J249">
        <f>D4*EXP(-F4*I249)+H4</f>
        <v>2.5692812806441574</v>
      </c>
      <c r="K249">
        <f>L249* E6/M249</f>
        <v>3.0636390426128268</v>
      </c>
      <c r="L249">
        <v>3.1440000000000001</v>
      </c>
      <c r="M249">
        <v>303.12</v>
      </c>
      <c r="N249">
        <f>(D4-D5)*EXP(-(F4-F5)*I249)+(H4-H5)</f>
        <v>2.5115776212156362</v>
      </c>
      <c r="O249">
        <f>(D4+D5)*EXP(-(F4+F5)*I249)+(H4+H5)</f>
        <v>2.6307829749961402</v>
      </c>
    </row>
    <row r="250" spans="9:15" x14ac:dyDescent="0.3">
      <c r="I250">
        <v>68.611111111111114</v>
      </c>
      <c r="J250">
        <f>D4*EXP(-F4*I250)+H4</f>
        <v>2.5662084748024738</v>
      </c>
      <c r="K250">
        <f>L250* E6/M250</f>
        <v>3.0574977515520407</v>
      </c>
      <c r="L250">
        <v>3.1360000000000001</v>
      </c>
      <c r="M250">
        <v>302.95600000000002</v>
      </c>
      <c r="N250">
        <f>(D4-D5)*EXP(-(F4-F5)*I250)+(H4-H5)</f>
        <v>2.5081450161822723</v>
      </c>
      <c r="O250">
        <f>(D4+D5)*EXP(-(F4+F5)*I250)+(H4+H5)</f>
        <v>2.628037686350718</v>
      </c>
    </row>
    <row r="251" spans="9:15" x14ac:dyDescent="0.3">
      <c r="I251">
        <v>68.888888888888886</v>
      </c>
      <c r="J251">
        <f>D4*EXP(-F4*I251)+H4</f>
        <v>2.5631906091796268</v>
      </c>
      <c r="K251">
        <f>L251* E6/M251</f>
        <v>3.0632911666235505</v>
      </c>
      <c r="L251">
        <v>3.1429999999999998</v>
      </c>
      <c r="M251">
        <v>303.05799999999999</v>
      </c>
      <c r="N251">
        <f>(D4-D5)*EXP(-(F4-F5)*I251)+(H4-H5)</f>
        <v>2.5047714275791249</v>
      </c>
      <c r="O251">
        <f>(D4+D5)*EXP(-(F4+F5)*I251)+(H4+H5)</f>
        <v>2.6253433656722884</v>
      </c>
    </row>
    <row r="252" spans="9:15" x14ac:dyDescent="0.3">
      <c r="I252">
        <v>69.166666666666671</v>
      </c>
      <c r="J252">
        <f>D4*EXP(-F4*I252)+H4</f>
        <v>2.5602267014722093</v>
      </c>
      <c r="K252">
        <f>L252* E6/M252</f>
        <v>3.0485598096877617</v>
      </c>
      <c r="L252">
        <v>3.129</v>
      </c>
      <c r="M252">
        <v>303.166</v>
      </c>
      <c r="N252">
        <f>(D4-D5)*EXP(-(F4-F5)*I252)+(H4-H5)</f>
        <v>2.5014558407426932</v>
      </c>
      <c r="O252">
        <f>(D4+D5)*EXP(-(F4+F5)*I252)+(H4+H5)</f>
        <v>2.6226990667092926</v>
      </c>
    </row>
    <row r="253" spans="9:15" x14ac:dyDescent="0.3">
      <c r="I253">
        <v>69.444166666666661</v>
      </c>
      <c r="J253">
        <f>D4*EXP(-F4*I253)+H4</f>
        <v>2.557318671701124</v>
      </c>
      <c r="K253">
        <f>L253* E6/M253</f>
        <v>3.0415279470988819</v>
      </c>
      <c r="L253">
        <v>3.121</v>
      </c>
      <c r="M253">
        <v>303.08999999999997</v>
      </c>
      <c r="N253">
        <f>(D4-D5)*EXP(-(F4-F5)*I253)+(H4-H5)</f>
        <v>2.4982004888906162</v>
      </c>
      <c r="O253">
        <f>(D4+D5)*EXP(-(F4+F5)*I253)+(H4+H5)</f>
        <v>2.6201064317666538</v>
      </c>
    </row>
    <row r="254" spans="9:15" x14ac:dyDescent="0.3">
      <c r="I254">
        <v>69.722222222222229</v>
      </c>
      <c r="J254">
        <f>D4*EXP(-F4*I254)+H4</f>
        <v>2.554456918091466</v>
      </c>
      <c r="K254">
        <f>L254* E6/M254</f>
        <v>3.0256558499693194</v>
      </c>
      <c r="L254">
        <v>3.105</v>
      </c>
      <c r="M254">
        <v>303.11799999999999</v>
      </c>
      <c r="N254">
        <f>(D4-D5)*EXP(-(F4-F5)*I254)+(H4-H5)</f>
        <v>2.4949947006410844</v>
      </c>
      <c r="O254">
        <f>(D4+D5)*EXP(-(F4+F5)*I254)+(H4+H5)</f>
        <v>2.6175568364359156</v>
      </c>
    </row>
    <row r="255" spans="9:15" x14ac:dyDescent="0.3">
      <c r="I255">
        <v>70</v>
      </c>
      <c r="J255">
        <f>D4*EXP(-F4*I255)+H4</f>
        <v>2.5516491643763128</v>
      </c>
      <c r="K255">
        <f>L255* E6/M255</f>
        <v>3.0045985301195515</v>
      </c>
      <c r="L255">
        <v>3.081</v>
      </c>
      <c r="M255">
        <v>302.88299999999998</v>
      </c>
      <c r="N255">
        <f>(D4-D5)*EXP(-(F4-F5)*I255)+(H4-H5)</f>
        <v>2.4918472040793773</v>
      </c>
      <c r="O255">
        <f>(D4+D5)*EXP(-(F4+F5)*I255)+(H4+H5)</f>
        <v>2.6150570991625508</v>
      </c>
    </row>
    <row r="256" spans="9:15" x14ac:dyDescent="0.3">
      <c r="I256">
        <v>70.277777777777771</v>
      </c>
      <c r="J256">
        <f>D4*EXP(-F4*I256)+H4</f>
        <v>2.5488916118816389</v>
      </c>
      <c r="K256">
        <f>L256* E6/M256</f>
        <v>3.0005293090439094</v>
      </c>
      <c r="L256">
        <v>3.077</v>
      </c>
      <c r="M256">
        <v>302.89999999999998</v>
      </c>
      <c r="N256">
        <f>(D4-D5)*EXP(-(F4-F5)*I256)+(H4-H5)</f>
        <v>2.4887538221068475</v>
      </c>
      <c r="O256">
        <f>(D4+D5)*EXP(-(F4+F5)*I256)+(H4+H5)</f>
        <v>2.612603771044395</v>
      </c>
    </row>
    <row r="257" spans="9:15" x14ac:dyDescent="0.3">
      <c r="I257">
        <v>70.555277777777775</v>
      </c>
      <c r="J257">
        <f>D4*EXP(-F4*I257)+H4</f>
        <v>2.5461860469513367</v>
      </c>
      <c r="K257">
        <f>L257* E6/M257</f>
        <v>2.9687414791547249</v>
      </c>
      <c r="L257">
        <v>3.044</v>
      </c>
      <c r="M257">
        <v>302.86</v>
      </c>
      <c r="N257">
        <f>(D4-D5)*EXP(-(F4-F5)*I257)+(H4-H5)</f>
        <v>2.4857166382747709</v>
      </c>
      <c r="O257">
        <f>(D4+D5)*EXP(-(F4+F5)*I257)+(H4+H5)</f>
        <v>2.6101983757793734</v>
      </c>
    </row>
    <row r="258" spans="9:15" x14ac:dyDescent="0.3">
      <c r="I258">
        <v>70.833333333333329</v>
      </c>
      <c r="J258">
        <f>D4*EXP(-F4*I258)+H4</f>
        <v>2.5435235363118509</v>
      </c>
      <c r="K258">
        <f>L258* E6/M258</f>
        <v>2.9884608867104898</v>
      </c>
      <c r="L258">
        <v>3.0659999999999998</v>
      </c>
      <c r="M258">
        <v>303.036</v>
      </c>
      <c r="N258">
        <f>(D4-D5)*EXP(-(F4-F5)*I258)+(H4-H5)</f>
        <v>2.4827256963787887</v>
      </c>
      <c r="O258">
        <f>(D4+D5)*EXP(-(F4+F5)*I258)+(H4+H5)</f>
        <v>2.6078329118124199</v>
      </c>
    </row>
    <row r="259" spans="9:15" x14ac:dyDescent="0.3">
      <c r="I259">
        <v>71.111111111111114</v>
      </c>
      <c r="J259">
        <f>D4*EXP(-F4*I259)+H4</f>
        <v>2.540911265949223</v>
      </c>
      <c r="K259">
        <f>L259* E6/M259</f>
        <v>2.988676188376612</v>
      </c>
      <c r="L259">
        <v>3.0670000000000002</v>
      </c>
      <c r="M259">
        <v>303.113</v>
      </c>
      <c r="N259">
        <f>(D4-D5)*EXP(-(F4-F5)*I259)+(H4-H5)</f>
        <v>2.479789139563084</v>
      </c>
      <c r="O259">
        <f>(D4+D5)*EXP(-(F4+F5)*I259)+(H4+H5)</f>
        <v>2.605513705161973</v>
      </c>
    </row>
    <row r="260" spans="9:15" x14ac:dyDescent="0.3">
      <c r="I260">
        <v>71.388888888888886</v>
      </c>
      <c r="J260">
        <f>D4*EXP(-F4*I260)+H4</f>
        <v>2.5383457016633137</v>
      </c>
      <c r="K260">
        <f>L260* E6/M260</f>
        <v>2.9622260804948111</v>
      </c>
      <c r="L260">
        <v>3.0409999999999999</v>
      </c>
      <c r="M260">
        <v>303.22699999999998</v>
      </c>
      <c r="N260">
        <f>(D4-D5)*EXP(-(F4-F5)*I260)+(H4-H5)</f>
        <v>2.4769030706708959</v>
      </c>
      <c r="O260">
        <f>(D4+D5)*EXP(-(F4+F5)*I260)+(H4+H5)</f>
        <v>2.6032375560050278</v>
      </c>
    </row>
    <row r="261" spans="9:15" x14ac:dyDescent="0.3">
      <c r="I261">
        <v>71.666666666666671</v>
      </c>
      <c r="J261">
        <f>D4*EXP(-F4*I261)+H4</f>
        <v>2.5358260083730251</v>
      </c>
      <c r="K261">
        <f>L261* E6/M261</f>
        <v>2.953985274778427</v>
      </c>
      <c r="L261">
        <v>3.032</v>
      </c>
      <c r="M261">
        <v>303.173</v>
      </c>
      <c r="N261">
        <f>(D4-D5)*EXP(-(F4-F5)*I261)+(H4-H5)</f>
        <v>2.4740666216684764</v>
      </c>
      <c r="O261">
        <f>(D4+D5)*EXP(-(F4+F5)*I261)+(H4+H5)</f>
        <v>2.601003664952815</v>
      </c>
    </row>
    <row r="262" spans="9:15" x14ac:dyDescent="0.3">
      <c r="I262">
        <v>71.944444444444443</v>
      </c>
      <c r="J262">
        <f>D4*EXP(-F4*I262)+H4</f>
        <v>2.5333513659280875</v>
      </c>
      <c r="K262">
        <f>L262* E6/M262</f>
        <v>2.9297409921440649</v>
      </c>
      <c r="L262">
        <v>3.0089999999999999</v>
      </c>
      <c r="M262">
        <v>303.363</v>
      </c>
      <c r="N262">
        <f>(D4-D5)*EXP(-(F4-F5)*I262)+(H4-H5)</f>
        <v>2.4712789394460928</v>
      </c>
      <c r="O262">
        <f>(D4+D5)*EXP(-(F4+F5)*I262)+(H4+H5)</f>
        <v>2.5988112474577107</v>
      </c>
    </row>
    <row r="263" spans="9:15" x14ac:dyDescent="0.3">
      <c r="I263">
        <v>72.222222222222229</v>
      </c>
      <c r="J263">
        <f>D4*EXP(-F4*I263)+H4</f>
        <v>2.5309209688421057</v>
      </c>
      <c r="K263">
        <f>L263* E6/M263</f>
        <v>2.9324422936980068</v>
      </c>
      <c r="L263">
        <v>3.0110000000000001</v>
      </c>
      <c r="M263">
        <v>303.28500000000003</v>
      </c>
      <c r="N263">
        <f>(D4-D5)*EXP(-(F4-F5)*I263)+(H4-H5)</f>
        <v>2.4685391855614416</v>
      </c>
      <c r="O263">
        <f>(D4+D5)*EXP(-(F4+F5)*I263)+(H4+H5)</f>
        <v>2.596659533537697</v>
      </c>
    </row>
    <row r="264" spans="9:15" x14ac:dyDescent="0.3">
      <c r="I264">
        <v>72.5</v>
      </c>
      <c r="J264">
        <f>D4*EXP(-F4*I264)+H4</f>
        <v>2.5285340260303744</v>
      </c>
      <c r="K264">
        <f>L264* E6/M264</f>
        <v>2.9232622385941887</v>
      </c>
      <c r="L264">
        <v>3.0009999999999999</v>
      </c>
      <c r="M264">
        <v>303.22699999999998</v>
      </c>
      <c r="N264">
        <f>(D4-D5)*EXP(-(F4-F5)*I264)+(H4-H5)</f>
        <v>2.4658465359874731</v>
      </c>
      <c r="O264">
        <f>(D4+D5)*EXP(-(F4+F5)*I264)+(H4+H5)</f>
        <v>2.594547767505945</v>
      </c>
    </row>
    <row r="265" spans="9:15" x14ac:dyDescent="0.3">
      <c r="I265">
        <v>72.777777777777771</v>
      </c>
      <c r="J265">
        <f>D4*EXP(-F4*I265)+H4</f>
        <v>2.5261897605523842</v>
      </c>
      <c r="K265">
        <f>L265* E6/M265</f>
        <v>2.8998607150938112</v>
      </c>
      <c r="L265">
        <v>2.98</v>
      </c>
      <c r="M265">
        <v>303.53500000000003</v>
      </c>
      <c r="N265">
        <f>(D4-D5)*EXP(-(F4-F5)*I265)+(H4-H5)</f>
        <v>2.4632001808645505</v>
      </c>
      <c r="O265">
        <f>(D4+D5)*EXP(-(F4+F5)*I265)+(H4+H5)</f>
        <v>2.5924752077054141</v>
      </c>
    </row>
    <row r="266" spans="9:15" x14ac:dyDescent="0.3">
      <c r="I266">
        <v>73.055555555555557</v>
      </c>
      <c r="J266">
        <f>D4*EXP(-F4*I266)+H4</f>
        <v>2.5238874093589292</v>
      </c>
      <c r="K266">
        <f>L266* E6/M266</f>
        <v>2.9027870756293099</v>
      </c>
      <c r="L266">
        <v>2.98</v>
      </c>
      <c r="M266">
        <v>303.22899999999998</v>
      </c>
      <c r="N266">
        <f>(D4-D5)*EXP(-(F4-F5)*I266)+(H4-H5)</f>
        <v>2.4605993242568722</v>
      </c>
      <c r="O266">
        <f>(D4+D5)*EXP(-(F4+F5)*I266)+(H4+H5)</f>
        <v>2.5904411262483826</v>
      </c>
    </row>
    <row r="267" spans="9:15" x14ac:dyDescent="0.3">
      <c r="I267">
        <v>73.333333333333329</v>
      </c>
      <c r="J267">
        <f>D4*EXP(-F4*I267)+H4</f>
        <v>2.5216262230437398</v>
      </c>
      <c r="K267">
        <f>L267* E6/M267</f>
        <v>2.892063811051917</v>
      </c>
      <c r="L267">
        <v>2.97</v>
      </c>
      <c r="M267">
        <v>303.33199999999999</v>
      </c>
      <c r="N267">
        <f>(D4-D5)*EXP(-(F4-F5)*I267)+(H4-H5)</f>
        <v>2.4580431839130803</v>
      </c>
      <c r="O267">
        <f>(D4+D5)*EXP(-(F4+F5)*I267)+(H4+H5)</f>
        <v>2.5884448087608107</v>
      </c>
    </row>
    <row r="268" spans="9:15" x14ac:dyDescent="0.3">
      <c r="I268">
        <v>73.611111111111114</v>
      </c>
      <c r="J268">
        <f>D4*EXP(-F4*I268)+H4</f>
        <v>2.5194054655995517</v>
      </c>
      <c r="K268">
        <f>L268* E6/M268</f>
        <v>2.8575557888472383</v>
      </c>
      <c r="L268">
        <v>2.9369999999999998</v>
      </c>
      <c r="M268">
        <v>303.584</v>
      </c>
      <c r="N268">
        <f>(D4-D5)*EXP(-(F4-F5)*I268)+(H4-H5)</f>
        <v>2.4555309910309839</v>
      </c>
      <c r="O268">
        <f>(D4+D5)*EXP(-(F4+F5)*I268)+(H4+H5)</f>
        <v>2.5864855541314493</v>
      </c>
    </row>
    <row r="269" spans="9:15" x14ac:dyDescent="0.3">
      <c r="I269">
        <v>73.888888888888886</v>
      </c>
      <c r="J269">
        <f>D4*EXP(-F4*I269)+H4</f>
        <v>2.51722441417854</v>
      </c>
      <c r="K269">
        <f>L269* E6/M269</f>
        <v>2.8854317242087566</v>
      </c>
      <c r="L269">
        <v>2.964</v>
      </c>
      <c r="M269">
        <v>303.41500000000002</v>
      </c>
      <c r="N269">
        <f>(D4-D5)*EXP(-(F4-F5)*I269)+(H4-H5)</f>
        <v>2.453061990026332</v>
      </c>
      <c r="O269">
        <f>(D4+D5)*EXP(-(F4+F5)*I269)+(H4+H5)</f>
        <v>2.5845626742656109</v>
      </c>
    </row>
    <row r="270" spans="9:15" x14ac:dyDescent="0.3">
      <c r="I270">
        <v>74.166666666666671</v>
      </c>
      <c r="J270">
        <f>D4*EXP(-F4*I270)+H4</f>
        <v>2.5150823588570339</v>
      </c>
      <c r="K270">
        <f>L270* E6/M270</f>
        <v>2.8527611460268294</v>
      </c>
      <c r="L270">
        <v>2.931</v>
      </c>
      <c r="M270">
        <v>303.47300000000001</v>
      </c>
      <c r="N270">
        <f>(D4-D5)*EXP(-(F4-F5)*I270)+(H4-H5)</f>
        <v>2.4506354383055555</v>
      </c>
      <c r="O270">
        <f>(D4+D5)*EXP(-(F4+F5)*I270)+(H4+H5)</f>
        <v>2.582675493843507</v>
      </c>
    </row>
    <row r="271" spans="9:15" x14ac:dyDescent="0.3">
      <c r="I271">
        <v>74.444444444444443</v>
      </c>
      <c r="J271">
        <f>D4*EXP(-F4*I271)+H4</f>
        <v>2.51297860240444</v>
      </c>
      <c r="K271">
        <f>L271* E6/M271</f>
        <v>2.8714879432986229</v>
      </c>
      <c r="L271">
        <v>2.952</v>
      </c>
      <c r="M271">
        <v>303.654</v>
      </c>
      <c r="N271">
        <f>(D4-D5)*EXP(-(F4-F5)*I271)+(H4-H5)</f>
        <v>2.4482506060424218</v>
      </c>
      <c r="O271">
        <f>(D4+D5)*EXP(-(F4+F5)*I271)+(H4+H5)</f>
        <v>2.5808233500830755</v>
      </c>
    </row>
    <row r="272" spans="9:15" x14ac:dyDescent="0.3">
      <c r="I272">
        <v>74.722222222222229</v>
      </c>
      <c r="J272">
        <f>D4*EXP(-F4*I272)+H4</f>
        <v>2.510912460056296</v>
      </c>
      <c r="K272">
        <f>L272* E6/M272</f>
        <v>2.8837644136789593</v>
      </c>
      <c r="L272">
        <v>2.9630000000000001</v>
      </c>
      <c r="M272">
        <v>303.488</v>
      </c>
      <c r="N272">
        <f>(D4-D5)*EXP(-(F4-F5)*I272)+(H4-H5)</f>
        <v>2.4459067759585271</v>
      </c>
      <c r="O272">
        <f>(D4+D5)*EXP(-(F4+F5)*I272)+(H4+H5)</f>
        <v>2.57900559250721</v>
      </c>
    </row>
    <row r="273" spans="9:15" x14ac:dyDescent="0.3">
      <c r="I273">
        <v>75</v>
      </c>
      <c r="J273">
        <f>D4*EXP(-F4*I273)+H4</f>
        <v>2.508883259291383</v>
      </c>
      <c r="K273">
        <f>L273* E6/M273</f>
        <v>2.8741840150498712</v>
      </c>
      <c r="L273">
        <v>2.9569999999999999</v>
      </c>
      <c r="M273">
        <v>303.88299999999998</v>
      </c>
      <c r="N273">
        <f>(D4-D5)*EXP(-(F4-F5)*I273)+(H4-H5)</f>
        <v>2.4436032431075616</v>
      </c>
      <c r="O273">
        <f>(D4+D5)*EXP(-(F4+F5)*I273)+(H4+H5)</f>
        <v>2.5772215827153087</v>
      </c>
    </row>
    <row r="274" spans="9:15" x14ac:dyDescent="0.3">
      <c r="I274">
        <v>75.277777777777771</v>
      </c>
      <c r="J274">
        <f>D4*EXP(-F4*I274)+H4</f>
        <v>2.506890339612823</v>
      </c>
      <c r="K274">
        <f>L274* E6/M274</f>
        <v>2.8416417261285702</v>
      </c>
      <c r="L274">
        <v>2.9220000000000002</v>
      </c>
      <c r="M274">
        <v>303.72500000000002</v>
      </c>
      <c r="N274">
        <f>(D4-D5)*EXP(-(F4-F5)*I274)+(H4-H5)</f>
        <v>2.4413393146632867</v>
      </c>
      <c r="O274">
        <f>(D4+D5)*EXP(-(F4+F5)*I274)+(H4+H5)</f>
        <v>2.5754706941590708</v>
      </c>
    </row>
    <row r="275" spans="9:15" x14ac:dyDescent="0.3">
      <c r="I275">
        <v>75.555555555555557</v>
      </c>
      <c r="J275">
        <f>D4*EXP(-F4*I275)+H4</f>
        <v>2.5049330523330879</v>
      </c>
      <c r="K275">
        <f>L275* E6/M275</f>
        <v>2.808772452217676</v>
      </c>
      <c r="L275">
        <v>2.8889999999999998</v>
      </c>
      <c r="M275">
        <v>303.80900000000003</v>
      </c>
      <c r="N275">
        <f>(D4-D5)*EXP(-(F4-F5)*I275)+(H4-H5)</f>
        <v>2.4391143097111541</v>
      </c>
      <c r="O275">
        <f>(D4+D5)*EXP(-(F4+F5)*I275)+(H4+H5)</f>
        <v>2.5737523119224477</v>
      </c>
    </row>
    <row r="276" spans="9:15" x14ac:dyDescent="0.3">
      <c r="I276">
        <v>75.833333333333329</v>
      </c>
      <c r="J276">
        <f>D4*EXP(-F4*I276)+H4</f>
        <v>2.5030107603628564</v>
      </c>
      <c r="K276">
        <f>L276* E6/M276</f>
        <v>2.807412112231324</v>
      </c>
      <c r="L276">
        <v>2.8879999999999999</v>
      </c>
      <c r="M276">
        <v>303.851</v>
      </c>
      <c r="N276">
        <f>(D4-D5)*EXP(-(F4-F5)*I276)+(H4-H5)</f>
        <v>2.4369275590435113</v>
      </c>
      <c r="O276">
        <f>(D4+D5)*EXP(-(F4+F5)*I276)+(H4+H5)</f>
        <v>2.5720658325056833</v>
      </c>
    </row>
    <row r="277" spans="9:15" x14ac:dyDescent="0.3">
      <c r="I277">
        <v>76.111111111111114</v>
      </c>
      <c r="J277">
        <f>D4*EXP(-F4*I277)+H4</f>
        <v>2.501122838003643</v>
      </c>
      <c r="K277">
        <f>L277* E6/M277</f>
        <v>2.8075784319464967</v>
      </c>
      <c r="L277">
        <v>2.8879999999999999</v>
      </c>
      <c r="M277">
        <v>303.83300000000003</v>
      </c>
      <c r="N277">
        <f>(D4-D5)*EXP(-(F4-F5)*I277)+(H4-H5)</f>
        <v>2.4347784049583252</v>
      </c>
      <c r="O277">
        <f>(D4+D5)*EXP(-(F4+F5)*I277)+(H4+H5)</f>
        <v>2.5704106636133663</v>
      </c>
    </row>
    <row r="278" spans="9:15" x14ac:dyDescent="0.3">
      <c r="I278">
        <v>76.388888888888886</v>
      </c>
      <c r="J278">
        <f>D4*EXP(-F4*I278)+H4</f>
        <v>2.4992686707441343</v>
      </c>
      <c r="K278">
        <f>L278* E6/M278</f>
        <v>2.8116418827090555</v>
      </c>
      <c r="L278">
        <v>2.89</v>
      </c>
      <c r="M278">
        <v>303.60399999999998</v>
      </c>
      <c r="N278">
        <f>(D4-D5)*EXP(-(F4-F5)*I278)+(H4-H5)</f>
        <v>2.4326662010613656</v>
      </c>
      <c r="O278">
        <f>(D4+D5)*EXP(-(F4+F5)*I278)+(H4+H5)</f>
        <v>2.5687862239464123</v>
      </c>
    </row>
    <row r="279" spans="9:15" x14ac:dyDescent="0.3">
      <c r="I279">
        <v>76.666666666666671</v>
      </c>
      <c r="J279">
        <f>D4*EXP(-F4*I279)+H4</f>
        <v>2.4974476550601712</v>
      </c>
      <c r="K279">
        <f>L279* E6/M279</f>
        <v>2.7399461006328005</v>
      </c>
      <c r="L279">
        <v>2.8159999999999998</v>
      </c>
      <c r="M279">
        <v>303.57100000000003</v>
      </c>
      <c r="N279">
        <f>(D4-D5)*EXP(-(F4-F5)*I279)+(H4-H5)</f>
        <v>2.4305903120717942</v>
      </c>
      <c r="O279">
        <f>(D4+D5)*EXP(-(F4+F5)*I279)+(H4+H5)</f>
        <v>2.5671919429979098</v>
      </c>
    </row>
    <row r="280" spans="9:15" x14ac:dyDescent="0.3">
      <c r="I280">
        <v>76.944444444444443</v>
      </c>
      <c r="J280">
        <f>D4*EXP(-F4*I280)+H4</f>
        <v>2.4956591982183007</v>
      </c>
      <c r="K280">
        <f>L280* E6/M280</f>
        <v>2.7497031964409957</v>
      </c>
      <c r="L280">
        <v>2.8260000000000001</v>
      </c>
      <c r="M280">
        <v>303.56799999999998</v>
      </c>
      <c r="N280">
        <f>(D4-D5)*EXP(-(F4-F5)*I280)+(H4-H5)</f>
        <v>2.4285501136310912</v>
      </c>
      <c r="O280">
        <f>(D4+D5)*EXP(-(F4+F5)*I280)+(H4+H5)</f>
        <v>2.5656272608527595</v>
      </c>
    </row>
    <row r="281" spans="9:15" x14ac:dyDescent="0.3">
      <c r="I281">
        <v>77.222222222222229</v>
      </c>
      <c r="J281">
        <f>D4*EXP(-F4*I281)+H4</f>
        <v>2.4939027180828459</v>
      </c>
      <c r="K281">
        <f>L281* E6/M281</f>
        <v>2.7523473328092103</v>
      </c>
      <c r="L281">
        <v>2.8279999999999998</v>
      </c>
      <c r="M281">
        <v>303.49099999999999</v>
      </c>
      <c r="N281">
        <f>(D4-D5)*EXP(-(F4-F5)*I281)+(H4-H5)</f>
        <v>2.4265449921152693</v>
      </c>
      <c r="O281">
        <f>(D4+D5)*EXP(-(F4+F5)*I281)+(H4+H5)</f>
        <v>2.5640916279910284</v>
      </c>
    </row>
    <row r="282" spans="9:15" x14ac:dyDescent="0.3">
      <c r="I282">
        <v>77.5</v>
      </c>
      <c r="J282">
        <f>D4*EXP(-F4*I282)+H4</f>
        <v>2.4921776429264217</v>
      </c>
      <c r="K282">
        <f>L282* E6/M282</f>
        <v>2.7452615325176555</v>
      </c>
      <c r="L282">
        <v>2.819</v>
      </c>
      <c r="M282">
        <v>303.30599999999998</v>
      </c>
      <c r="N282">
        <f>(D4-D5)*EXP(-(F4-F5)*I282)+(H4-H5)</f>
        <v>2.4245743444503165</v>
      </c>
      <c r="O282">
        <f>(D4+D5)*EXP(-(F4+F5)*I282)+(H4+H5)</f>
        <v>2.5625845050949576</v>
      </c>
    </row>
    <row r="283" spans="9:15" x14ac:dyDescent="0.3">
      <c r="I283">
        <v>77.777777777777771</v>
      </c>
      <c r="J283">
        <f>D4*EXP(-F4*I283)+H4</f>
        <v>2.490483411243841</v>
      </c>
      <c r="K283">
        <f>L283* E6/M283</f>
        <v>2.6852640005717814</v>
      </c>
      <c r="L283">
        <v>2.7570000000000001</v>
      </c>
      <c r="M283">
        <v>303.26299999999998</v>
      </c>
      <c r="N283">
        <f>(D4-D5)*EXP(-(F4-F5)*I283)+(H4-H5)</f>
        <v>2.4226375779308111</v>
      </c>
      <c r="O283">
        <f>(D4+D5)*EXP(-(F4+F5)*I283)+(H4+H5)</f>
        <v>2.5611053628595539</v>
      </c>
    </row>
    <row r="284" spans="9:15" x14ac:dyDescent="0.3">
      <c r="I284">
        <v>78.055555555555557</v>
      </c>
      <c r="J284">
        <f>D4*EXP(-F4*I284)+H4</f>
        <v>2.4888194715693448</v>
      </c>
      <c r="K284">
        <f>L284* E6/M284</f>
        <v>2.7030719600998574</v>
      </c>
      <c r="L284">
        <v>2.7749999999999999</v>
      </c>
      <c r="M284">
        <v>303.23200000000003</v>
      </c>
      <c r="N284">
        <f>(D4-D5)*EXP(-(F4-F5)*I284)+(H4-H5)</f>
        <v>2.4207341100416553</v>
      </c>
      <c r="O284">
        <f>(D4+D5)*EXP(-(F4+F5)*I284)+(H4+H5)</f>
        <v>2.5596536818066955</v>
      </c>
    </row>
    <row r="285" spans="9:15" x14ac:dyDescent="0.3">
      <c r="I285">
        <v>78.333333333333329</v>
      </c>
      <c r="J285">
        <f>D4*EXP(-F4*I285)+H4</f>
        <v>2.4871852822971059</v>
      </c>
      <c r="K285">
        <f>L285* E6/M285</f>
        <v>2.6743130366906547</v>
      </c>
      <c r="L285">
        <v>2.7440000000000002</v>
      </c>
      <c r="M285">
        <v>303.06900000000002</v>
      </c>
      <c r="N285">
        <f>(D4-D5)*EXP(-(F4-F5)*I285)+(H4-H5)</f>
        <v>2.4188633682828748</v>
      </c>
      <c r="O285">
        <f>(D4+D5)*EXP(-(F4+F5)*I285)+(H4+H5)</f>
        <v>2.5582289521026902</v>
      </c>
    </row>
    <row r="286" spans="9:15" x14ac:dyDescent="0.3">
      <c r="I286">
        <v>78.611111111111114</v>
      </c>
      <c r="J286">
        <f>D4*EXP(-F4*I286)+H4</f>
        <v>2.4855803115049344</v>
      </c>
      <c r="K286">
        <f>L286* E6/M286</f>
        <v>2.6570010007614062</v>
      </c>
      <c r="L286">
        <v>2.722</v>
      </c>
      <c r="M286">
        <v>302.59800000000001</v>
      </c>
      <c r="N286">
        <f>(D4-D5)*EXP(-(F4-F5)*I286)+(H4-H5)</f>
        <v>2.4170247899974293</v>
      </c>
      <c r="O286">
        <f>(D4+D5)*EXP(-(F4+F5)*I286)+(H4+H5)</f>
        <v>2.5568306733792214</v>
      </c>
    </row>
    <row r="287" spans="9:15" x14ac:dyDescent="0.3">
      <c r="I287">
        <v>78.888888888888886</v>
      </c>
      <c r="J287">
        <f>D4*EXP(-F4*I287)+H4</f>
        <v>2.4840040367811418</v>
      </c>
      <c r="K287">
        <f>L287* E6/M287</f>
        <v>2.6721726598357893</v>
      </c>
      <c r="L287">
        <v>2.7370000000000001</v>
      </c>
      <c r="M287">
        <v>302.53800000000001</v>
      </c>
      <c r="N287">
        <f>(D4-D5)*EXP(-(F4-F5)*I287)+(H4-H5)</f>
        <v>2.4152178222019827</v>
      </c>
      <c r="O287">
        <f>(D4+D5)*EXP(-(F4+F5)*I287)+(H4+H5)</f>
        <v>2.5554583545576173</v>
      </c>
    </row>
    <row r="288" spans="9:15" x14ac:dyDescent="0.3">
      <c r="I288">
        <v>79.166666666666671</v>
      </c>
      <c r="J288">
        <f>D4*EXP(-F4*I288)+H4</f>
        <v>2.4824559450544963</v>
      </c>
      <c r="K288">
        <f>L288* E6/M288</f>
        <v>2.6664302095171766</v>
      </c>
      <c r="L288">
        <v>2.7349999999999999</v>
      </c>
      <c r="M288">
        <v>302.96800000000002</v>
      </c>
      <c r="N288">
        <f>(D4-D5)*EXP(-(F4-F5)*I288)+(H4-H5)</f>
        <v>2.4134419214205871</v>
      </c>
      <c r="O288">
        <f>(D4+D5)*EXP(-(F4+F5)*I288)+(H4+H5)</f>
        <v>2.5541115136763812</v>
      </c>
    </row>
    <row r="289" spans="9:15" x14ac:dyDescent="0.3">
      <c r="I289">
        <v>79.444444444444443</v>
      </c>
      <c r="J289">
        <f>D4*EXP(-F4*I289)+H4</f>
        <v>2.4809355324272224</v>
      </c>
      <c r="K289">
        <f>L289* E6/M289</f>
        <v>2.6760679867142212</v>
      </c>
      <c r="L289">
        <v>2.746</v>
      </c>
      <c r="M289">
        <v>303.09100000000001</v>
      </c>
      <c r="N289">
        <f>(D4-D5)*EXP(-(F4-F5)*I289)+(H4-H5)</f>
        <v>2.4116965535212205</v>
      </c>
      <c r="O289">
        <f>(D4+D5)*EXP(-(F4+F5)*I289)+(H4+H5)</f>
        <v>2.5527896777219294</v>
      </c>
    </row>
    <row r="290" spans="9:15" x14ac:dyDescent="0.3">
      <c r="I290">
        <v>79.721944444444446</v>
      </c>
      <c r="J290">
        <f>D4*EXP(-F4*I290)+H4</f>
        <v>2.4794437838233838</v>
      </c>
      <c r="K290">
        <f>L290* E6/M290</f>
        <v>2.6966849985716785</v>
      </c>
      <c r="L290">
        <v>2.7690000000000001</v>
      </c>
      <c r="M290">
        <v>303.29300000000001</v>
      </c>
      <c r="N290">
        <f>(D4-D5)*EXP(-(F4-F5)*I290)+(H4-H5)</f>
        <v>2.4099828940986026</v>
      </c>
      <c r="O290">
        <f>(D4+D5)*EXP(-(F4+F5)*I290)+(H4+H5)</f>
        <v>2.5514936676519988</v>
      </c>
    </row>
    <row r="291" spans="9:15" x14ac:dyDescent="0.3">
      <c r="I291">
        <v>79.999722222222218</v>
      </c>
      <c r="J291">
        <f>D4*EXP(-F4*I291)+H4</f>
        <v>2.4779772271198923</v>
      </c>
      <c r="K291">
        <f>L291* E6/M291</f>
        <v>2.6619303398408816</v>
      </c>
      <c r="L291">
        <v>2.7389999999999999</v>
      </c>
      <c r="M291">
        <v>303.92399999999998</v>
      </c>
      <c r="N291">
        <f>(D4-D5)*EXP(-(F4-F5)*I291)+(H4-H5)</f>
        <v>2.4082969969051802</v>
      </c>
      <c r="O291">
        <f>(D4+D5)*EXP(-(F4+F5)*I291)+(H4+H5)</f>
        <v>2.5502204336141374</v>
      </c>
    </row>
    <row r="292" spans="9:15" x14ac:dyDescent="0.3">
      <c r="I292">
        <v>80.277500000000003</v>
      </c>
      <c r="J292">
        <f>D4*EXP(-F4*I292)+H4</f>
        <v>2.4765368917106758</v>
      </c>
      <c r="K292">
        <f>L292* E6/M292</f>
        <v>2.6281106840820438</v>
      </c>
      <c r="L292">
        <v>2.7029999999999998</v>
      </c>
      <c r="M292">
        <v>303.78899999999999</v>
      </c>
      <c r="N292">
        <f>(D4-D5)*EXP(-(F4-F5)*I292)+(H4-H5)</f>
        <v>2.4066400851712269</v>
      </c>
      <c r="O292">
        <f>(D4+D5)*EXP(-(F4+F5)*I292)+(H4+H5)</f>
        <v>2.5489708379468801</v>
      </c>
    </row>
    <row r="293" spans="9:15" x14ac:dyDescent="0.3">
      <c r="I293">
        <v>80.555555555555557</v>
      </c>
      <c r="J293">
        <f>D4*EXP(-F4*I293)+H4</f>
        <v>2.4751209069239879</v>
      </c>
      <c r="K293">
        <f>L293* E6/M293</f>
        <v>2.5903608188636822</v>
      </c>
      <c r="L293">
        <v>2.66</v>
      </c>
      <c r="M293">
        <v>303.31299999999999</v>
      </c>
      <c r="N293">
        <f>(D4-D5)*EXP(-(F4-F5)*I293)+(H4-H5)</f>
        <v>2.405010046221649</v>
      </c>
      <c r="O293">
        <f>(D4+D5)*EXP(-(F4+F5)*I293)+(H4+H5)</f>
        <v>2.5477432268601214</v>
      </c>
    </row>
    <row r="294" spans="9:15" x14ac:dyDescent="0.3">
      <c r="I294">
        <v>80.833333333333329</v>
      </c>
      <c r="J294">
        <f>D4*EXP(-F4*I294)+H4</f>
        <v>2.4737316410794348</v>
      </c>
      <c r="K294">
        <f>L294* E6/M294</f>
        <v>2.6012520781079971</v>
      </c>
      <c r="L294">
        <v>2.669</v>
      </c>
      <c r="M294">
        <v>303.065</v>
      </c>
      <c r="N294">
        <f>(D4-D5)*EXP(-(F4-F5)*I294)+(H4-H5)</f>
        <v>2.4034096466974462</v>
      </c>
      <c r="O294">
        <f>(D4+D5)*EXP(-(F4+F5)*I294)+(H4+H5)</f>
        <v>2.5465396220551666</v>
      </c>
    </row>
    <row r="295" spans="9:15" x14ac:dyDescent="0.3">
      <c r="I295">
        <v>81.111111111111114</v>
      </c>
      <c r="J295">
        <f>D4*EXP(-F4*I295)+H4</f>
        <v>2.4723672146075768</v>
      </c>
      <c r="K295">
        <f>L295* E6/M295</f>
        <v>2.6117550027230303</v>
      </c>
      <c r="L295">
        <v>2.677</v>
      </c>
      <c r="M295">
        <v>302.75099999999998</v>
      </c>
      <c r="N295">
        <f>(D4-D5)*EXP(-(F4-F5)*I295)+(H4-H5)</f>
        <v>2.4018367626799564</v>
      </c>
      <c r="O295">
        <f>(D4+D5)*EXP(-(F4+F5)*I295)+(H4+H5)</f>
        <v>2.5453583629114136</v>
      </c>
    </row>
    <row r="296" spans="9:15" x14ac:dyDescent="0.3">
      <c r="I296">
        <v>81.388888888888886</v>
      </c>
      <c r="J296">
        <f>D4*EXP(-F4*I296)+H4</f>
        <v>2.4710271833929567</v>
      </c>
      <c r="K296">
        <f>L296* E6/M296</f>
        <v>2.6170123246899148</v>
      </c>
      <c r="L296">
        <v>2.6829999999999998</v>
      </c>
      <c r="M296">
        <v>302.82</v>
      </c>
      <c r="N296">
        <f>(D4-D5)*EXP(-(F4-F5)*I296)+(H4-H5)</f>
        <v>2.4002909210978629</v>
      </c>
      <c r="O296">
        <f>(D4+D5)*EXP(-(F4+F5)*I296)+(H4+H5)</f>
        <v>2.5441990345679604</v>
      </c>
    </row>
    <row r="297" spans="9:15" x14ac:dyDescent="0.3">
      <c r="I297">
        <v>81.666666666666671</v>
      </c>
      <c r="J297">
        <f>D4*EXP(-F4*I297)+H4</f>
        <v>2.4697111112606773</v>
      </c>
      <c r="K297">
        <f>L297* E6/M297</f>
        <v>2.6005863756590957</v>
      </c>
      <c r="L297">
        <v>2.6680000000000001</v>
      </c>
      <c r="M297">
        <v>303.029</v>
      </c>
      <c r="N297">
        <f>(D4-D5)*EXP(-(F4-F5)*I297)+(H4-H5)</f>
        <v>2.3987716570133162</v>
      </c>
      <c r="O297">
        <f>(D4+D5)*EXP(-(F4+F5)*I297)+(H4+H5)</f>
        <v>2.5430612298660522</v>
      </c>
    </row>
    <row r="298" spans="9:15" x14ac:dyDescent="0.3">
      <c r="I298">
        <v>81.944444444444443</v>
      </c>
      <c r="J298">
        <f>D4*EXP(-F4*I298)+H4</f>
        <v>2.4684185698344296</v>
      </c>
      <c r="K298">
        <f>L298* E6/M298</f>
        <v>2.578976564301712</v>
      </c>
      <c r="L298">
        <v>2.6469999999999998</v>
      </c>
      <c r="M298">
        <v>303.16300000000001</v>
      </c>
      <c r="N298">
        <f>(D4-D5)*EXP(-(F4-F5)*I298)+(H4-H5)</f>
        <v>2.3972785134820969</v>
      </c>
      <c r="O298">
        <f>(D4+D5)*EXP(-(F4+F5)*I298)+(H4+H5)</f>
        <v>2.5419445492060873</v>
      </c>
    </row>
    <row r="299" spans="9:15" x14ac:dyDescent="0.3">
      <c r="I299">
        <v>82.222222222222229</v>
      </c>
      <c r="J299">
        <f>D4*EXP(-F4*I299)+H4</f>
        <v>2.4671491383970556</v>
      </c>
      <c r="K299">
        <f>L299* E6/M299</f>
        <v>2.5777372155093827</v>
      </c>
      <c r="L299">
        <v>2.6440000000000001</v>
      </c>
      <c r="M299">
        <v>302.96499999999997</v>
      </c>
      <c r="N299">
        <f>(D4-D5)*EXP(-(F4-F5)*I299)+(H4-H5)</f>
        <v>2.3958110414161804</v>
      </c>
      <c r="O299">
        <f>(D4+D5)*EXP(-(F4+F5)*I299)+(H4+H5)</f>
        <v>2.5408486004072737</v>
      </c>
    </row>
    <row r="300" spans="9:15" x14ac:dyDescent="0.3">
      <c r="I300">
        <v>82.5</v>
      </c>
      <c r="J300">
        <f>D4*EXP(-F4*I300)+H4</f>
        <v>2.4659024037536086</v>
      </c>
      <c r="K300">
        <f>L300* E6/M300</f>
        <v>2.5688694995544199</v>
      </c>
      <c r="L300">
        <v>2.6349999999999998</v>
      </c>
      <c r="M300">
        <v>302.976</v>
      </c>
      <c r="N300">
        <f>(D4-D5)*EXP(-(F4-F5)*I300)+(H4-H5)</f>
        <v>2.3943687994486673</v>
      </c>
      <c r="O300">
        <f>(D4+D5)*EXP(-(F4+F5)*I300)+(H4+H5)</f>
        <v>2.539772998569898</v>
      </c>
    </row>
    <row r="301" spans="9:15" x14ac:dyDescent="0.3">
      <c r="I301">
        <v>82.777777777777771</v>
      </c>
      <c r="J301">
        <f>D4*EXP(-F4*I301)+H4</f>
        <v>2.4646779600968598</v>
      </c>
      <c r="K301">
        <f>L301* E6/M301</f>
        <v>2.5538105124319936</v>
      </c>
      <c r="L301">
        <v>2.6190000000000002</v>
      </c>
      <c r="M301">
        <v>302.91199999999998</v>
      </c>
      <c r="N301">
        <f>(D4-D5)*EXP(-(F4-F5)*I301)+(H4-H5)</f>
        <v>2.3929513538010347</v>
      </c>
      <c r="O301">
        <f>(D4+D5)*EXP(-(F4+F5)*I301)+(H4+H5)</f>
        <v>2.5387173659401445</v>
      </c>
    </row>
    <row r="302" spans="9:15" x14ac:dyDescent="0.3">
      <c r="I302">
        <v>83.055555555555557</v>
      </c>
      <c r="J302">
        <f>D4*EXP(-F4*I302)+H4</f>
        <v>2.4634754088752073</v>
      </c>
      <c r="K302">
        <f>L302* E6/M302</f>
        <v>2.5468081865838323</v>
      </c>
      <c r="L302">
        <v>2.6120000000000001</v>
      </c>
      <c r="M302">
        <v>302.93299999999999</v>
      </c>
      <c r="N302">
        <f>(D4-D5)*EXP(-(F4-F5)*I302)+(H4-H5)</f>
        <v>2.3915582781526692</v>
      </c>
      <c r="O302">
        <f>(D4+D5)*EXP(-(F4+F5)*I302)+(H4+H5)</f>
        <v>2.53768133177743</v>
      </c>
    </row>
    <row r="303" spans="9:15" x14ac:dyDescent="0.3">
      <c r="I303">
        <v>83.333333333333329</v>
      </c>
      <c r="J303">
        <f>D4*EXP(-F4*I303)+H4</f>
        <v>2.4622943586629531</v>
      </c>
      <c r="K303">
        <f>L303* E6/M303</f>
        <v>2.5362836691620259</v>
      </c>
      <c r="L303">
        <v>2.601</v>
      </c>
      <c r="M303">
        <v>302.90899999999999</v>
      </c>
      <c r="N303">
        <f>(D4-D5)*EXP(-(F4-F5)*I303)+(H4-H5)</f>
        <v>2.3901891535126452</v>
      </c>
      <c r="O303">
        <f>(D4+D5)*EXP(-(F4+F5)*I303)+(H4+H5)</f>
        <v>2.5366645322241972</v>
      </c>
    </row>
    <row r="304" spans="9:15" x14ac:dyDescent="0.3">
      <c r="I304">
        <v>83.611111111111114</v>
      </c>
      <c r="J304">
        <f>D4*EXP(-F4*I304)+H4</f>
        <v>2.461134425032891</v>
      </c>
      <c r="K304">
        <f>L304* E6/M304</f>
        <v>2.5327730082797819</v>
      </c>
      <c r="L304">
        <v>2.5979999999999999</v>
      </c>
      <c r="M304">
        <v>302.97899999999998</v>
      </c>
      <c r="N304">
        <f>(D4-D5)*EXP(-(F4-F5)*I304)+(H4-H5)</f>
        <v>2.3888435680937055</v>
      </c>
      <c r="O304">
        <f>(D4+D5)*EXP(-(F4+F5)*I304)+(H4+H5)</f>
        <v>2.5356666101781267</v>
      </c>
    </row>
    <row r="305" spans="9:15" x14ac:dyDescent="0.3">
      <c r="I305">
        <v>83.888888888888886</v>
      </c>
      <c r="J305">
        <f>D4*EXP(-F4*I305)+H4</f>
        <v>2.4599952304311814</v>
      </c>
      <c r="K305">
        <f>L305* E6/M305</f>
        <v>2.5394437637514407</v>
      </c>
      <c r="L305">
        <v>2.6040000000000001</v>
      </c>
      <c r="M305">
        <v>302.88099999999997</v>
      </c>
      <c r="N305">
        <f>(D4-D5)*EXP(-(F4-F5)*I305)+(H4-H5)</f>
        <v>2.3875211171884088</v>
      </c>
      <c r="O305">
        <f>(D4+D5)*EXP(-(F4+F5)*I305)+(H4+H5)</f>
        <v>2.5346872151667235</v>
      </c>
    </row>
    <row r="306" spans="9:15" x14ac:dyDescent="0.3">
      <c r="I306">
        <v>84.166666666666671</v>
      </c>
      <c r="J306">
        <f>D4*EXP(-F4*I306)+H4</f>
        <v>2.4588764040544557</v>
      </c>
      <c r="K306">
        <f>L306* E6/M306</f>
        <v>2.5332529550482992</v>
      </c>
      <c r="L306">
        <v>2.597</v>
      </c>
      <c r="M306">
        <v>302.80499999999989</v>
      </c>
      <c r="N306">
        <f>(D4-D5)*EXP(-(F4-F5)*I306)+(H4-H5)</f>
        <v>2.3862214030474087</v>
      </c>
      <c r="O306">
        <f>(D4+D5)*EXP(-(F4+F5)*I306)+(H4+H5)</f>
        <v>2.533726003224229</v>
      </c>
    </row>
    <row r="307" spans="9:15" x14ac:dyDescent="0.3">
      <c r="I307">
        <v>84.444444444444443</v>
      </c>
      <c r="J307">
        <f>D4*EXP(-F4*I307)+H4</f>
        <v>2.4577775817291223</v>
      </c>
      <c r="K307">
        <f>L307* E6/M307</f>
        <v>2.514636292229909</v>
      </c>
      <c r="L307">
        <v>2.5779999999999998</v>
      </c>
      <c r="M307">
        <v>302.815</v>
      </c>
      <c r="N307">
        <f>(D4-D5)*EXP(-(F4-F5)*I307)+(H4-H5)</f>
        <v>2.3849440347598225</v>
      </c>
      <c r="O307">
        <f>(D4+D5)*EXP(-(F4+F5)*I307)+(H4+H5)</f>
        <v>2.5327826367708197</v>
      </c>
    </row>
    <row r="308" spans="9:15" x14ac:dyDescent="0.3">
      <c r="I308">
        <v>84.722222222222229</v>
      </c>
      <c r="J308">
        <f>D4*EXP(-F4*I308)+H4</f>
        <v>2.4566984057928312</v>
      </c>
      <c r="K308">
        <f>L308* E6/M308</f>
        <v>2.4910781040996191</v>
      </c>
      <c r="L308">
        <v>2.5539999999999998</v>
      </c>
      <c r="M308">
        <v>302.83300000000003</v>
      </c>
      <c r="N308">
        <f>(D4-D5)*EXP(-(F4-F5)*I308)+(H4-H5)</f>
        <v>2.3836886281356584</v>
      </c>
      <c r="O308">
        <f>(D4+D5)*EXP(-(F4+F5)*I308)+(H4+H5)</f>
        <v>2.5318567844940492</v>
      </c>
    </row>
    <row r="309" spans="9:15" x14ac:dyDescent="0.3">
      <c r="I309">
        <v>85</v>
      </c>
      <c r="J309">
        <f>D4*EXP(-F4*I309)+H4</f>
        <v>2.4556385249780535</v>
      </c>
      <c r="K309">
        <f>L309* E6/M309</f>
        <v>2.4715463520017433</v>
      </c>
      <c r="L309">
        <v>2.5339999999999998</v>
      </c>
      <c r="M309">
        <v>302.83600000000001</v>
      </c>
      <c r="N309">
        <f>(D4-D5)*EXP(-(F4-F5)*I309)+(H4-H5)</f>
        <v>2.3824548055902643</v>
      </c>
      <c r="O309">
        <f>(D4+D5)*EXP(-(F4+F5)*I309)+(H4+H5)</f>
        <v>2.5309481212324885</v>
      </c>
    </row>
    <row r="310" spans="9:15" x14ac:dyDescent="0.3">
      <c r="I310">
        <v>85.277500000000003</v>
      </c>
      <c r="J310">
        <f>D4*EXP(-F4*I310)+H4</f>
        <v>2.4545986258761139</v>
      </c>
      <c r="K310">
        <f>L310* E6/M310</f>
        <v>2.45763982191523</v>
      </c>
      <c r="L310">
        <v>2.52</v>
      </c>
      <c r="M310">
        <v>302.86700000000002</v>
      </c>
      <c r="N310">
        <f>(D4-D5)*EXP(-(F4-F5)*I310)+(H4-H5)</f>
        <v>2.381243398166351</v>
      </c>
      <c r="O310">
        <f>(D4+D5)*EXP(-(F4+F5)*I310)+(H4+H5)</f>
        <v>2.5300572113331228</v>
      </c>
    </row>
    <row r="311" spans="9:15" x14ac:dyDescent="0.3">
      <c r="I311">
        <v>85.555555555555557</v>
      </c>
      <c r="J311">
        <f>D4*EXP(-F4*I311)+H4</f>
        <v>2.4535752749330642</v>
      </c>
      <c r="K311">
        <f>L311* E6/M311</f>
        <v>2.4629721030119827</v>
      </c>
      <c r="L311">
        <v>2.524</v>
      </c>
      <c r="M311">
        <v>302.69099999999997</v>
      </c>
      <c r="N311">
        <f>(D4-D5)*EXP(-(F4-F5)*I311)+(H4-H5)</f>
        <v>2.3800504347444407</v>
      </c>
      <c r="O311">
        <f>(D4+D5)*EXP(-(F4+F5)*I311)+(H4+H5)</f>
        <v>2.5291810911813135</v>
      </c>
    </row>
    <row r="312" spans="9:15" x14ac:dyDescent="0.3">
      <c r="I312">
        <v>85.833333333333329</v>
      </c>
      <c r="J312">
        <f>D4*EXP(-F4*I312)+H4</f>
        <v>2.4525712341230674</v>
      </c>
      <c r="K312">
        <f>L312* E6/M312</f>
        <v>2.4415685715563806</v>
      </c>
      <c r="L312">
        <v>2.5019999999999998</v>
      </c>
      <c r="M312">
        <v>302.68299999999999</v>
      </c>
      <c r="N312">
        <f>(D4-D5)*EXP(-(F4-F5)*I312)+(H4-H5)</f>
        <v>2.3788791632890494</v>
      </c>
      <c r="O312">
        <f>(D4+D5)*EXP(-(F4+F5)*I312)+(H4+H5)</f>
        <v>2.5283221038067212</v>
      </c>
    </row>
    <row r="313" spans="9:15" x14ac:dyDescent="0.3">
      <c r="I313">
        <v>86.111111111111114</v>
      </c>
      <c r="J313">
        <f>D4*EXP(-F4*I313)+H4</f>
        <v>2.4515851450564163</v>
      </c>
      <c r="K313">
        <f>L313* E6/M313</f>
        <v>2.4261533674991744</v>
      </c>
      <c r="L313">
        <v>2.4870000000000001</v>
      </c>
      <c r="M313">
        <v>302.77999999999997</v>
      </c>
      <c r="N313">
        <f>(D4-D5)*EXP(-(F4-F5)*I313)+(H4-H5)</f>
        <v>2.377728029385004</v>
      </c>
      <c r="O313">
        <f>(D4+D5)*EXP(-(F4+F5)*I313)+(H4+H5)</f>
        <v>2.5274790640594316</v>
      </c>
    </row>
    <row r="314" spans="9:15" x14ac:dyDescent="0.3">
      <c r="I314">
        <v>86.388888888888886</v>
      </c>
      <c r="J314">
        <f>D4*EXP(-F4*I314)+H4</f>
        <v>2.450616686764993</v>
      </c>
      <c r="K314">
        <f>L314* E6/M314</f>
        <v>2.4075277807183042</v>
      </c>
      <c r="L314">
        <v>2.4660000000000002</v>
      </c>
      <c r="M314">
        <v>302.54599999999999</v>
      </c>
      <c r="N314">
        <f>(D4-D5)*EXP(-(F4-F5)*I314)+(H4-H5)</f>
        <v>2.3765966868094273</v>
      </c>
      <c r="O314">
        <f>(D4+D5)*EXP(-(F4+F5)*I314)+(H4+H5)</f>
        <v>2.5266516758619653</v>
      </c>
    </row>
    <row r="315" spans="9:15" x14ac:dyDescent="0.3">
      <c r="I315">
        <v>86.666666666666671</v>
      </c>
      <c r="J315">
        <f>D4*EXP(-F4*I315)+H4</f>
        <v>2.4496655440194282</v>
      </c>
      <c r="K315">
        <f>L315* E6/M315</f>
        <v>2.4123294896025862</v>
      </c>
      <c r="L315">
        <v>2.4710000000000001</v>
      </c>
      <c r="M315">
        <v>302.55599999999998</v>
      </c>
      <c r="N315">
        <f>(D4-D5)*EXP(-(F4-F5)*I315)+(H4-H5)</f>
        <v>2.3754847952920155</v>
      </c>
      <c r="O315">
        <f>(D4+D5)*EXP(-(F4+F5)*I315)+(H4+H5)</f>
        <v>2.5258396486337031</v>
      </c>
    </row>
    <row r="316" spans="9:15" x14ac:dyDescent="0.3">
      <c r="I316">
        <v>86.944444444444443</v>
      </c>
      <c r="J316">
        <f>D4*EXP(-F4*I316)+H4</f>
        <v>2.4487314072264934</v>
      </c>
      <c r="K316">
        <f>L316* E6/M316</f>
        <v>2.3940971348107207</v>
      </c>
      <c r="L316">
        <v>2.452</v>
      </c>
      <c r="M316">
        <v>302.51600000000002</v>
      </c>
      <c r="N316">
        <f>(D4-D5)*EXP(-(F4-F5)*I316)+(H4-H5)</f>
        <v>2.3743920204126985</v>
      </c>
      <c r="O316">
        <f>(D4+D5)*EXP(-(F4+F5)*I316)+(H4+H5)</f>
        <v>2.5250426971888329</v>
      </c>
    </row>
    <row r="317" spans="9:15" x14ac:dyDescent="0.3">
      <c r="I317">
        <v>87.222222222222229</v>
      </c>
      <c r="J317">
        <f>D4*EXP(-F4*I317)+H4</f>
        <v>2.4478139723283321</v>
      </c>
      <c r="K317">
        <f>L317* E6/M317</f>
        <v>2.3566750873085072</v>
      </c>
      <c r="L317">
        <v>2.4140000000000001</v>
      </c>
      <c r="M317">
        <v>302.55700000000002</v>
      </c>
      <c r="N317">
        <f>(D4-D5)*EXP(-(F4-F5)*I317)+(H4-H5)</f>
        <v>2.373318033501056</v>
      </c>
      <c r="O317">
        <f>(D4+D5)*EXP(-(F4+F5)*I317)+(H4+H5)</f>
        <v>2.5242605416361918</v>
      </c>
    </row>
    <row r="318" spans="9:15" x14ac:dyDescent="0.3">
      <c r="I318">
        <v>87.5</v>
      </c>
      <c r="J318">
        <f>D4*EXP(-F4*I318)+H4</f>
        <v>2.4469129407034882</v>
      </c>
      <c r="K318">
        <f>L318* E6/M318</f>
        <v>2.3687087449466531</v>
      </c>
      <c r="L318">
        <v>2.427</v>
      </c>
      <c r="M318">
        <v>302.64100000000002</v>
      </c>
      <c r="N318">
        <f>(D4-D5)*EXP(-(F4-F5)*I318)+(H4-H5)</f>
        <v>2.3722625115374654</v>
      </c>
      <c r="O318">
        <f>(D4+D5)*EXP(-(F4+F5)*I318)+(H4+H5)</f>
        <v>2.5234929072809695</v>
      </c>
    </row>
    <row r="319" spans="9:15" x14ac:dyDescent="0.3">
      <c r="I319">
        <v>87.777777777777771</v>
      </c>
      <c r="J319">
        <f>D4*EXP(-F4*I319)+H4</f>
        <v>2.4460280190697072</v>
      </c>
      <c r="K319">
        <f>L319* E6/M319</f>
        <v>2.3438905554692591</v>
      </c>
      <c r="L319">
        <v>2.399</v>
      </c>
      <c r="M319">
        <v>302.31700000000001</v>
      </c>
      <c r="N319">
        <f>(D4-D5)*EXP(-(F4-F5)*I319)+(H4-H5)</f>
        <v>2.3712251370559478</v>
      </c>
      <c r="O319">
        <f>(D4+D5)*EXP(-(F4+F5)*I319)+(H4+H5)</f>
        <v>2.5227395245282316</v>
      </c>
    </row>
    <row r="320" spans="9:15" x14ac:dyDescent="0.3">
      <c r="I320">
        <v>88.055555555555557</v>
      </c>
      <c r="J320">
        <f>D4*EXP(-F4*I320)+H4</f>
        <v>2.4451589193884731</v>
      </c>
      <c r="K320">
        <f>L320* E6/M320</f>
        <v>2.3764492068895273</v>
      </c>
      <c r="L320">
        <v>2.4329999999999998</v>
      </c>
      <c r="M320">
        <v>302.40100000000001</v>
      </c>
      <c r="N320">
        <f>(D4-D5)*EXP(-(F4-F5)*I320)+(H4-H5)</f>
        <v>2.3702055980486838</v>
      </c>
      <c r="O320">
        <f>(D4+D5)*EXP(-(F4+F5)*I320)+(H4+H5)</f>
        <v>2.522000128788239</v>
      </c>
    </row>
    <row r="321" spans="9:15" x14ac:dyDescent="0.3">
      <c r="I321">
        <v>88.333333333333329</v>
      </c>
      <c r="J321">
        <f>D4*EXP(-F4*I321)+H4</f>
        <v>2.4443053587712535</v>
      </c>
      <c r="K321">
        <f>L321* E6/M321</f>
        <v>2.3213900312430567</v>
      </c>
      <c r="L321">
        <v>2.3769999999999998</v>
      </c>
      <c r="M321">
        <v>302.44799999999998</v>
      </c>
      <c r="N321">
        <f>(D4-D5)*EXP(-(F4-F5)*I321)+(H4-H5)</f>
        <v>2.3692035878721733</v>
      </c>
      <c r="O321">
        <f>(D4+D5)*EXP(-(F4+F5)*I321)+(H4+H5)</f>
        <v>2.5212744603835247</v>
      </c>
    </row>
    <row r="322" spans="9:15" x14ac:dyDescent="0.3">
      <c r="I322">
        <v>88.611111111111114</v>
      </c>
      <c r="J322">
        <f>D4*EXP(-F4*I322)+H4</f>
        <v>2.4434670593874199</v>
      </c>
      <c r="K322">
        <f>L322* E6/M322</f>
        <v>2.2947604523967242</v>
      </c>
      <c r="L322">
        <v>2.3479999999999999</v>
      </c>
      <c r="M322">
        <v>302.22500000000002</v>
      </c>
      <c r="N322">
        <f>(D4-D5)*EXP(-(F4-F5)*I322)+(H4-H5)</f>
        <v>2.3682188051550077</v>
      </c>
      <c r="O322">
        <f>(D4+D5)*EXP(-(F4+F5)*I322)+(H4+H5)</f>
        <v>2.5205622644576913</v>
      </c>
    </row>
    <row r="323" spans="9:15" x14ac:dyDescent="0.3">
      <c r="I323">
        <v>88.888888888888886</v>
      </c>
      <c r="J323">
        <f>D4*EXP(-F4*I323)+H4</f>
        <v>2.4426437483738157</v>
      </c>
      <c r="K323">
        <f>L323* E6/M323</f>
        <v>2.3394057957582435</v>
      </c>
      <c r="L323">
        <v>2.3929999999999998</v>
      </c>
      <c r="M323">
        <v>302.13900000000001</v>
      </c>
      <c r="N323">
        <f>(D4-D5)*EXP(-(F4-F5)*I323)+(H4-H5)</f>
        <v>2.367250953707225</v>
      </c>
      <c r="O323">
        <f>(D4+D5)*EXP(-(F4+F5)*I323)+(H4+H5)</f>
        <v>2.5198632908859087</v>
      </c>
    </row>
    <row r="324" spans="9:15" x14ac:dyDescent="0.3">
      <c r="I324">
        <v>89.166666666666671</v>
      </c>
      <c r="J324">
        <f>D4*EXP(-F4*I324)+H4</f>
        <v>2.4418351577459396</v>
      </c>
      <c r="K324">
        <f>L324* E6/M324</f>
        <v>2.2973807652603995</v>
      </c>
      <c r="L324">
        <v>2.351</v>
      </c>
      <c r="M324">
        <v>302.26600000000002</v>
      </c>
      <c r="N324">
        <f>(D4-D5)*EXP(-(F4-F5)*I324)+(H4-H5)</f>
        <v>2.3662997424312278</v>
      </c>
      <c r="O324">
        <f>(D4+D5)*EXP(-(F4+F5)*I324)+(H4+H5)</f>
        <v>2.5191772941870663</v>
      </c>
    </row>
    <row r="325" spans="9:15" x14ac:dyDescent="0.3">
      <c r="I325">
        <v>89.444166666666661</v>
      </c>
      <c r="J325">
        <f>D4*EXP(-F4*I325)+H4</f>
        <v>2.4410418113092072</v>
      </c>
      <c r="K325">
        <f>L325* E6/M325</f>
        <v>2.2902674033382824</v>
      </c>
      <c r="L325">
        <v>2.3450000000000002</v>
      </c>
      <c r="M325">
        <v>302.43099999999998</v>
      </c>
      <c r="N325">
        <f>(D4-D5)*EXP(-(F4-F5)*I325)+(H4-H5)</f>
        <v>2.3653658120165542</v>
      </c>
      <c r="O325">
        <f>(D4+D5)*EXP(-(F4+F5)*I325)+(H4+H5)</f>
        <v>2.5185047004157703</v>
      </c>
    </row>
    <row r="326" spans="9:15" x14ac:dyDescent="0.3">
      <c r="I326">
        <v>89.722222222222229</v>
      </c>
      <c r="J326">
        <f>D4*EXP(-F4*I326)+H4</f>
        <v>2.4402610895808383</v>
      </c>
      <c r="K326">
        <f>L326* E6/M326</f>
        <v>2.2651079100592777</v>
      </c>
      <c r="L326">
        <v>2.3170000000000002</v>
      </c>
      <c r="M326">
        <v>302.13900000000001</v>
      </c>
      <c r="N326">
        <f>(D4-D5)*EXP(-(F4-F5)*I326)+(H4-H5)</f>
        <v>2.3644461009422106</v>
      </c>
      <c r="O326">
        <f>(D4+D5)*EXP(-(F4+F5)*I326)+(H4+H5)</f>
        <v>2.5178432721866835</v>
      </c>
    </row>
    <row r="327" spans="9:15" x14ac:dyDescent="0.3">
      <c r="I327">
        <v>90</v>
      </c>
      <c r="J327">
        <f>D4*EXP(-F4*I327)+H4</f>
        <v>2.4394950996906082</v>
      </c>
      <c r="K327">
        <f>L327* E6/M327</f>
        <v>2.2731995929037447</v>
      </c>
      <c r="L327">
        <v>2.3250000000000002</v>
      </c>
      <c r="M327">
        <v>302.10300000000001</v>
      </c>
      <c r="N327">
        <f>(D4-D5)*EXP(-(F4-F5)*I327)+(H4-H5)</f>
        <v>2.3635431132153442</v>
      </c>
      <c r="O327">
        <f>(D4+D5)*EXP(-(F4+F5)*I327)+(H4+H5)</f>
        <v>2.5171947783735784</v>
      </c>
    </row>
    <row r="328" spans="9:15" x14ac:dyDescent="0.3">
      <c r="I328">
        <v>90.277777777777771</v>
      </c>
      <c r="J328">
        <f>D4*EXP(-F4*I328)+H4</f>
        <v>2.4387428053133275</v>
      </c>
      <c r="K328">
        <f>L328* E6/M328</f>
        <v>2.2662755365922895</v>
      </c>
      <c r="L328">
        <v>2.319</v>
      </c>
      <c r="M328">
        <v>302.24400000000003</v>
      </c>
      <c r="N328">
        <f>(D4-D5)*EXP(-(F4-F5)*I328)+(H4-H5)</f>
        <v>2.3626556504648875</v>
      </c>
      <c r="O328">
        <f>(D4+D5)*EXP(-(F4+F5)*I328)+(H4+H5)</f>
        <v>2.5165583242457417</v>
      </c>
    </row>
    <row r="329" spans="9:15" x14ac:dyDescent="0.3">
      <c r="I329">
        <v>90.555277777777775</v>
      </c>
      <c r="J329">
        <f>D4*EXP(-F4*I329)+H4</f>
        <v>2.4380046937856719</v>
      </c>
      <c r="K329">
        <f>L329* E6/M329</f>
        <v>2.2268360534084599</v>
      </c>
      <c r="L329">
        <v>2.2799999999999998</v>
      </c>
      <c r="M329">
        <v>302.42399999999998</v>
      </c>
      <c r="N329">
        <f>(D4-D5)*EXP(-(F4-F5)*I329)+(H4-H5)</f>
        <v>2.3617843104424807</v>
      </c>
      <c r="O329">
        <f>(D4+D5)*EXP(-(F4+F5)*I329)+(H4+H5)</f>
        <v>2.5159343050881851</v>
      </c>
    </row>
    <row r="330" spans="9:15" x14ac:dyDescent="0.3">
      <c r="I330">
        <v>90.833333333333329</v>
      </c>
      <c r="J330">
        <f>D4*EXP(-F4*I330)+H4</f>
        <v>2.4372783280002861</v>
      </c>
      <c r="K330">
        <f>L330* E6/M330</f>
        <v>2.2552346272784112</v>
      </c>
      <c r="L330">
        <v>2.3079999999999998</v>
      </c>
      <c r="M330">
        <v>302.28300000000002</v>
      </c>
      <c r="N330">
        <f>(D4-D5)*EXP(-(F4-F5)*I330)+(H4-H5)</f>
        <v>2.3609262368049424</v>
      </c>
      <c r="O330">
        <f>(D4+D5)*EXP(-(F4+F5)*I330)+(H4+H5)</f>
        <v>2.5153206450991785</v>
      </c>
    </row>
    <row r="331" spans="9:15" x14ac:dyDescent="0.3">
      <c r="I331">
        <v>91.111111111111114</v>
      </c>
      <c r="J331">
        <f>D4*EXP(-F4*I331)+H4</f>
        <v>2.4365656683829124</v>
      </c>
      <c r="K331">
        <f>L331* E6/M331</f>
        <v>2.2254272272915498</v>
      </c>
      <c r="L331">
        <v>2.278</v>
      </c>
      <c r="M331">
        <v>302.35000000000002</v>
      </c>
      <c r="N331">
        <f>(D4-D5)*EXP(-(F4-F5)*I331)+(H4-H5)</f>
        <v>2.3600837657452156</v>
      </c>
      <c r="O331">
        <f>(D4+D5)*EXP(-(F4+F5)*I331)+(H4+H5)</f>
        <v>2.5147189854047172</v>
      </c>
    </row>
    <row r="332" spans="9:15" x14ac:dyDescent="0.3">
      <c r="I332">
        <v>91.388888888888886</v>
      </c>
      <c r="J332">
        <f>D4*EXP(-F4*I332)+H4</f>
        <v>2.435865750760104</v>
      </c>
      <c r="K332">
        <f>L332* E6/M332</f>
        <v>2.2450696133295405</v>
      </c>
      <c r="L332">
        <v>2.298</v>
      </c>
      <c r="M332">
        <v>302.33600000000001</v>
      </c>
      <c r="N332">
        <f>(D4-D5)*EXP(-(F4-F5)*I332)+(H4-H5)</f>
        <v>2.359255779204978</v>
      </c>
      <c r="O332">
        <f>(D4+D5)*EXP(-(F4+F5)*I332)+(H4+H5)</f>
        <v>2.514128495891395</v>
      </c>
    </row>
    <row r="333" spans="9:15" x14ac:dyDescent="0.3">
      <c r="I333">
        <v>91.666388888888889</v>
      </c>
      <c r="J333">
        <f>D4*EXP(-F4*I333)+H4</f>
        <v>2.4351790285388484</v>
      </c>
      <c r="K333">
        <f>L333* E6/M333</f>
        <v>2.2194262270219496</v>
      </c>
      <c r="L333">
        <v>2.2719999999999998</v>
      </c>
      <c r="M333">
        <v>302.36900000000003</v>
      </c>
      <c r="N333">
        <f>(D4-D5)*EXP(-(F4-F5)*I333)+(H4-H5)</f>
        <v>2.3584428348755941</v>
      </c>
      <c r="O333">
        <f>(D4+D5)*EXP(-(F4+F5)*I333)+(H4+H5)</f>
        <v>2.5135495432968034</v>
      </c>
    </row>
    <row r="334" spans="9:15" x14ac:dyDescent="0.3">
      <c r="I334">
        <v>91.944444444444443</v>
      </c>
      <c r="J334">
        <f>D4*EXP(-F4*I334)+H4</f>
        <v>2.4345032342897484</v>
      </c>
      <c r="K334">
        <f>L334* E6/M334</f>
        <v>2.2201678273532099</v>
      </c>
      <c r="L334">
        <v>2.2719999999999998</v>
      </c>
      <c r="M334">
        <v>302.26799999999997</v>
      </c>
      <c r="N334">
        <f>(D4-D5)*EXP(-(F4-F5)*I334)+(H4-H5)</f>
        <v>2.3576422678410354</v>
      </c>
      <c r="O334">
        <f>(D4+D5)*EXP(-(F4+F5)*I334)+(H4+H5)</f>
        <v>2.5129802017332792</v>
      </c>
    </row>
    <row r="335" spans="9:15" x14ac:dyDescent="0.3">
      <c r="I335">
        <v>92.222222222222229</v>
      </c>
      <c r="J335">
        <f>D4*EXP(-F4*I335)+H4</f>
        <v>2.433840191948442</v>
      </c>
      <c r="K335">
        <f>L335* E6/M335</f>
        <v>2.2125040482148703</v>
      </c>
      <c r="L335">
        <v>2.2639999999999998</v>
      </c>
      <c r="M335">
        <v>302.24700000000001</v>
      </c>
      <c r="N335">
        <f>(D4-D5)*EXP(-(F4-F5)*I335)+(H4-H5)</f>
        <v>2.3568562577266565</v>
      </c>
      <c r="O335">
        <f>(D4+D5)*EXP(-(F4+F5)*I335)+(H4+H5)</f>
        <v>2.512421993804963</v>
      </c>
    </row>
    <row r="336" spans="9:15" x14ac:dyDescent="0.3">
      <c r="I336">
        <v>92.5</v>
      </c>
      <c r="J336">
        <f>D4*EXP(-F4*I336)+H4</f>
        <v>2.4331890044698268</v>
      </c>
      <c r="K336">
        <f>L336* E6/M336</f>
        <v>2.2193521721253551</v>
      </c>
      <c r="L336">
        <v>2.2709999999999999</v>
      </c>
      <c r="M336">
        <v>302.24599999999998</v>
      </c>
      <c r="N336">
        <f>(D4-D5)*EXP(-(F4-F5)*I336)+(H4-H5)</f>
        <v>2.3560837614044594</v>
      </c>
      <c r="O336">
        <f>(D4+D5)*EXP(-(F4+F5)*I336)+(H4+H5)</f>
        <v>2.5118741493491039</v>
      </c>
    </row>
    <row r="337" spans="9:15" x14ac:dyDescent="0.3">
      <c r="I337">
        <v>92.777777777777771</v>
      </c>
      <c r="J337">
        <f>D4*EXP(-F4*I337)+H4</f>
        <v>2.4325494598949358</v>
      </c>
      <c r="K337">
        <f>L337* E6/M337</f>
        <v>2.2100716783776275</v>
      </c>
      <c r="L337">
        <v>2.2629999999999999</v>
      </c>
      <c r="M337">
        <v>302.44600000000003</v>
      </c>
      <c r="N337">
        <f>(D4-D5)*EXP(-(F4-F5)*I337)+(H4-H5)</f>
        <v>2.3553245465331862</v>
      </c>
      <c r="O337">
        <f>(D4+D5)*EXP(-(F4+F5)*I337)+(H4+H5)</f>
        <v>2.5113364759614827</v>
      </c>
    </row>
    <row r="338" spans="9:15" x14ac:dyDescent="0.3">
      <c r="I338">
        <v>93.055277777777775</v>
      </c>
      <c r="J338">
        <f>D4*EXP(-F4*I338)+H4</f>
        <v>2.4319219725210663</v>
      </c>
      <c r="K338">
        <f>L338* E6/M338</f>
        <v>2.1835010243498618</v>
      </c>
      <c r="L338">
        <v>2.2360000000000002</v>
      </c>
      <c r="M338">
        <v>302.47399999999999</v>
      </c>
      <c r="N338">
        <f>(D4-D5)*EXP(-(F4-F5)*I338)+(H4-H5)</f>
        <v>2.3545791244829575</v>
      </c>
      <c r="O338">
        <f>(D4+D5)*EXP(-(F4+F5)*I338)+(H4+H5)</f>
        <v>2.510809307576976</v>
      </c>
    </row>
    <row r="339" spans="9:15" x14ac:dyDescent="0.3">
      <c r="I339">
        <v>93.333333333333329</v>
      </c>
      <c r="J339">
        <f>D4*EXP(-F4*I339)+H4</f>
        <v>2.4313044705013001</v>
      </c>
      <c r="K339">
        <f>L339* E6/M339</f>
        <v>2.1857729925992762</v>
      </c>
      <c r="L339">
        <v>2.2389999999999999</v>
      </c>
      <c r="M339">
        <v>302.565</v>
      </c>
      <c r="N339">
        <f>(D4-D5)*EXP(-(F4-F5)*I339)+(H4-H5)</f>
        <v>2.353845051682796</v>
      </c>
      <c r="O339">
        <f>(D4+D5)*EXP(-(F4+F5)*I339)+(H4+H5)</f>
        <v>2.5102908905682617</v>
      </c>
    </row>
    <row r="340" spans="9:15" x14ac:dyDescent="0.3">
      <c r="I340">
        <v>93.611111111111114</v>
      </c>
      <c r="J340">
        <f>D4*EXP(-F4*I340)+H4</f>
        <v>2.4306986204433976</v>
      </c>
      <c r="K340">
        <f>L340* E6/M340</f>
        <v>2.2001909768760988</v>
      </c>
      <c r="L340">
        <v>2.254</v>
      </c>
      <c r="M340">
        <v>302.596</v>
      </c>
      <c r="N340">
        <f>(D4-D5)*EXP(-(F4-F5)*I340)+(H4-H5)</f>
        <v>2.3531243267207254</v>
      </c>
      <c r="O340">
        <f>(D4+D5)*EXP(-(F4+F5)*I340)+(H4+H5)</f>
        <v>2.5097826113506909</v>
      </c>
    </row>
    <row r="341" spans="9:15" x14ac:dyDescent="0.3">
      <c r="I341">
        <v>93.888888888888886</v>
      </c>
      <c r="J341">
        <f>D4*EXP(-F4*I341)+H4</f>
        <v>2.4301036026790008</v>
      </c>
      <c r="K341">
        <f>L341* E6/M341</f>
        <v>2.1995897172875671</v>
      </c>
      <c r="L341">
        <v>2.2549999999999999</v>
      </c>
      <c r="M341">
        <v>302.81299999999999</v>
      </c>
      <c r="N341">
        <f>(D4-D5)*EXP(-(F4-F5)*I341)+(H4-H5)</f>
        <v>2.3524159931098336</v>
      </c>
      <c r="O341">
        <f>(D4+D5)*EXP(-(F4+F5)*I341)+(H4+H5)</f>
        <v>2.5092837686484493</v>
      </c>
    </row>
    <row r="342" spans="9:15" x14ac:dyDescent="0.3">
      <c r="I342">
        <v>94.166666666666671</v>
      </c>
      <c r="J342">
        <f>D4*EXP(-F4*I342)+H4</f>
        <v>2.4295192235321648</v>
      </c>
      <c r="K342">
        <f>L342* E6/M342</f>
        <v>2.1870828801765461</v>
      </c>
      <c r="L342">
        <v>2.2429999999999999</v>
      </c>
      <c r="M342">
        <v>302.92399999999998</v>
      </c>
      <c r="N342">
        <f>(D4-D5)*EXP(-(F4-F5)*I342)+(H4-H5)</f>
        <v>2.3517198378068778</v>
      </c>
      <c r="O342">
        <f>(D4+D5)*EXP(-(F4+F5)*I342)+(H4+H5)</f>
        <v>2.5087941872668429</v>
      </c>
    </row>
    <row r="343" spans="9:15" x14ac:dyDescent="0.3">
      <c r="I343">
        <v>94.444166666666661</v>
      </c>
      <c r="J343">
        <f>D4*EXP(-F4*I343)+H4</f>
        <v>2.4289458615639941</v>
      </c>
      <c r="K343">
        <f>L343* E6/M343</f>
        <v>2.1942967019428723</v>
      </c>
      <c r="L343">
        <v>2.2509999999999999</v>
      </c>
      <c r="M343">
        <v>303.005</v>
      </c>
      <c r="N343">
        <f>(D4-D5)*EXP(-(F4-F5)*I343)+(H4-H5)</f>
        <v>2.3510363297081271</v>
      </c>
      <c r="O343">
        <f>(D4+D5)*EXP(-(F4+F5)*I343)+(H4+H5)</f>
        <v>2.5083141712720627</v>
      </c>
    </row>
    <row r="344" spans="9:15" x14ac:dyDescent="0.3">
      <c r="I344">
        <v>94.722222222222229</v>
      </c>
      <c r="J344">
        <f>D4*EXP(-F4*I344)+H4</f>
        <v>2.4283816236396207</v>
      </c>
      <c r="K344">
        <f>L344* E6/M344</f>
        <v>2.1945486061389574</v>
      </c>
      <c r="L344">
        <v>2.254</v>
      </c>
      <c r="M344">
        <v>303.37400000000002</v>
      </c>
      <c r="N344">
        <f>(D4-D5)*EXP(-(F4-F5)*I344)+(H4-H5)</f>
        <v>2.3503632282029749</v>
      </c>
      <c r="O344">
        <f>(D4+D5)*EXP(-(F4+F5)*I344)+(H4+H5)</f>
        <v>2.507842123889362</v>
      </c>
    </row>
    <row r="345" spans="9:15" x14ac:dyDescent="0.3">
      <c r="I345">
        <v>95</v>
      </c>
      <c r="J345">
        <f>D4*EXP(-F4*I345)+H4</f>
        <v>2.4278280326096162</v>
      </c>
      <c r="K345">
        <f>L345* E6/M345</f>
        <v>2.1811581474324169</v>
      </c>
      <c r="L345">
        <v>2.2410000000000001</v>
      </c>
      <c r="M345">
        <v>303.476</v>
      </c>
      <c r="N345">
        <f>(D4-D5)*EXP(-(F4-F5)*I345)+(H4-H5)</f>
        <v>2.349702365878878</v>
      </c>
      <c r="O345">
        <f>(D4+D5)*EXP(-(F4+F5)*I345)+(H4+H5)</f>
        <v>2.5073793075266613</v>
      </c>
    </row>
    <row r="346" spans="9:15" x14ac:dyDescent="0.3">
      <c r="I346">
        <v>95.277777777777771</v>
      </c>
      <c r="J346">
        <f>D4*EXP(-F4*I346)+H4</f>
        <v>2.427284339508053</v>
      </c>
      <c r="K346">
        <f>L346* E6/M346</f>
        <v>2.1859526009806056</v>
      </c>
      <c r="L346">
        <v>2.246</v>
      </c>
      <c r="M346">
        <v>303.48599999999999</v>
      </c>
      <c r="N346">
        <f>(D4-D5)*EXP(-(F4-F5)*I346)+(H4-H5)</f>
        <v>2.3490528656936975</v>
      </c>
      <c r="O346">
        <f>(D4+D5)*EXP(-(F4+F5)*I346)+(H4+H5)</f>
        <v>2.5069250836335129</v>
      </c>
    </row>
    <row r="347" spans="9:15" x14ac:dyDescent="0.3">
      <c r="I347">
        <v>95.555555555555557</v>
      </c>
      <c r="J347">
        <f>D4*EXP(-F4*I347)+H4</f>
        <v>2.4267503673649617</v>
      </c>
      <c r="K347">
        <f>L347* E6/M347</f>
        <v>2.1894409921469191</v>
      </c>
      <c r="L347">
        <v>2.2509999999999999</v>
      </c>
      <c r="M347">
        <v>303.67700000000002</v>
      </c>
      <c r="N347">
        <f>(D4-D5)*EXP(-(F4-F5)*I347)+(H4-H5)</f>
        <v>2.3484145322993304</v>
      </c>
      <c r="O347">
        <f>(D4+D5)*EXP(-(F4+F5)*I347)+(H4+H5)</f>
        <v>2.5064792926854507</v>
      </c>
    </row>
    <row r="348" spans="9:15" x14ac:dyDescent="0.3">
      <c r="I348">
        <v>95.833333333333329</v>
      </c>
      <c r="J348">
        <f>D4*EXP(-F4*I348)+H4</f>
        <v>2.4262259423745069</v>
      </c>
      <c r="K348">
        <f>L348* E6/M348</f>
        <v>2.1899368056147539</v>
      </c>
      <c r="L348">
        <v>2.2530000000000001</v>
      </c>
      <c r="M348">
        <v>303.87799999999999</v>
      </c>
      <c r="N348">
        <f>(D4-D5)*EXP(-(F4-F5)*I348)+(H4-H5)</f>
        <v>2.347787173706275</v>
      </c>
      <c r="O348">
        <f>(D4+D5)*EXP(-(F4+F5)*I348)+(H4+H5)</f>
        <v>2.5060417781196787</v>
      </c>
    </row>
    <row r="349" spans="9:15" x14ac:dyDescent="0.3">
      <c r="I349">
        <v>96.111111111111114</v>
      </c>
      <c r="J349">
        <f>D4*EXP(-F4*I349)+H4</f>
        <v>2.4257108938384149</v>
      </c>
      <c r="K349">
        <f>L349* E6/M349</f>
        <v>2.2106008201442875</v>
      </c>
      <c r="L349">
        <v>2.2749999999999999</v>
      </c>
      <c r="M349">
        <v>303.97699999999998</v>
      </c>
      <c r="N349">
        <f>(D4-D5)*EXP(-(F4-F5)*I349)+(H4-H5)</f>
        <v>2.3471706012258857</v>
      </c>
      <c r="O349">
        <f>(D4+D5)*EXP(-(F4+F5)*I349)+(H4+H5)</f>
        <v>2.5056123862800845</v>
      </c>
    </row>
    <row r="350" spans="9:15" x14ac:dyDescent="0.3">
      <c r="I350">
        <v>96.388888888888886</v>
      </c>
      <c r="J350">
        <f>D4*EXP(-F4*I350)+H4</f>
        <v>2.4252050541104095</v>
      </c>
      <c r="K350">
        <f>L350* E6/M350</f>
        <v>2.2090746991324415</v>
      </c>
      <c r="L350">
        <v>2.2749999999999999</v>
      </c>
      <c r="M350">
        <v>304.18700000000001</v>
      </c>
      <c r="N350">
        <f>(D4-D5)*EXP(-(F4-F5)*I350)+(H4-H5)</f>
        <v>2.3465646294136211</v>
      </c>
      <c r="O350">
        <f>(D4+D5)*EXP(-(F4+F5)*I350)+(H4+H5)</f>
        <v>2.5051909663632772</v>
      </c>
    </row>
    <row r="351" spans="9:15" x14ac:dyDescent="0.3">
      <c r="I351">
        <v>96.666666666666671</v>
      </c>
      <c r="J351">
        <f>D4*EXP(-F4*I351)+H4</f>
        <v>2.4247082585416462</v>
      </c>
      <c r="K351">
        <f>L351* E6/M351</f>
        <v>2.1816780947859415</v>
      </c>
      <c r="L351">
        <v>2.2469999999999999</v>
      </c>
      <c r="M351">
        <v>304.21600000000001</v>
      </c>
      <c r="N351">
        <f>(D4-D5)*EXP(-(F4-F5)*I351)+(H4-H5)</f>
        <v>2.3459690760132692</v>
      </c>
      <c r="O351">
        <f>(D4+D5)*EXP(-(F4+F5)*I351)+(H4+H5)</f>
        <v>2.5047773703656215</v>
      </c>
    </row>
    <row r="352" spans="9:15" x14ac:dyDescent="0.3">
      <c r="I352">
        <v>96.944444444444443</v>
      </c>
      <c r="J352">
        <f>D4*EXP(-F4*I352)+H4</f>
        <v>2.4242203454271194</v>
      </c>
      <c r="K352">
        <f>L352* E6/M352</f>
        <v>2.2074274031581993</v>
      </c>
      <c r="L352">
        <v>2.2749999999999999</v>
      </c>
      <c r="M352">
        <v>304.41399999999999</v>
      </c>
      <c r="N352">
        <f>(D4-D5)*EXP(-(F4-F5)*I352)+(H4-H5)</f>
        <v>2.3453837619021307</v>
      </c>
      <c r="O352">
        <f>(D4+D5)*EXP(-(F4+F5)*I352)+(H4+H5)</f>
        <v>2.5043714530312609</v>
      </c>
    </row>
    <row r="353" spans="9:15" x14ac:dyDescent="0.3">
      <c r="I353">
        <v>97.222222222222229</v>
      </c>
      <c r="J353">
        <f>D4*EXP(-F4*I353)+H4</f>
        <v>2.4237411559530257</v>
      </c>
      <c r="K353">
        <f>L353* E6/M353</f>
        <v>2.2113708477928937</v>
      </c>
      <c r="L353">
        <v>2.2799999999999998</v>
      </c>
      <c r="M353">
        <v>304.53899999999999</v>
      </c>
      <c r="N353">
        <f>(D4-D5)*EXP(-(F4-F5)*I353)+(H4-H5)</f>
        <v>2.3448085110371446</v>
      </c>
      <c r="O353">
        <f>(D4+D5)*EXP(-(F4+F5)*I353)+(H4+H5)</f>
        <v>2.5039730718011035</v>
      </c>
    </row>
    <row r="354" spans="9:15" x14ac:dyDescent="0.3">
      <c r="I354">
        <v>97.5</v>
      </c>
      <c r="J354">
        <f>D4*EXP(-F4*I354)+H4</f>
        <v>2.423270534145074</v>
      </c>
      <c r="K354">
        <f>L354* E6/M354</f>
        <v>2.2013104360104929</v>
      </c>
      <c r="L354">
        <v>2.27</v>
      </c>
      <c r="M354">
        <v>304.589</v>
      </c>
      <c r="N354">
        <f>(D4-D5)*EXP(-(F4-F5)*I354)+(H4-H5)</f>
        <v>2.3442431504019399</v>
      </c>
      <c r="O354">
        <f>(D4+D5)*EXP(-(F4+F5)*I354)+(H4+H5)</f>
        <v>2.5035820867627541</v>
      </c>
    </row>
    <row r="355" spans="9:15" x14ac:dyDescent="0.3">
      <c r="I355">
        <v>97.777777777777771</v>
      </c>
      <c r="J355">
        <f>D4*EXP(-F4*I355)+H4</f>
        <v>2.4228083268177145</v>
      </c>
      <c r="K355">
        <f>L355* E6/M355</f>
        <v>2.2035980675240947</v>
      </c>
      <c r="L355">
        <v>2.2749999999999999</v>
      </c>
      <c r="M355">
        <v>304.94299999999998</v>
      </c>
      <c r="N355">
        <f>(D4-D5)*EXP(-(F4-F5)*I355)+(H4-H5)</f>
        <v>2.3436875099547998</v>
      </c>
      <c r="O355">
        <f>(D4+D5)*EXP(-(F4+F5)*I355)+(H4+H5)</f>
        <v>2.5031983606013761</v>
      </c>
    </row>
    <row r="356" spans="9:15" x14ac:dyDescent="0.3">
      <c r="I356">
        <v>98.055555555555557</v>
      </c>
      <c r="J356">
        <f>D4*EXP(-F4*I356)+H4</f>
        <v>2.4223543835242776</v>
      </c>
      <c r="K356">
        <f>L356* E6/M356</f>
        <v>2.1843260597089817</v>
      </c>
      <c r="L356">
        <v>2.2549999999999999</v>
      </c>
      <c r="M356">
        <v>304.92899999999997</v>
      </c>
      <c r="N356">
        <f>(D4-D5)*EXP(-(F4-F5)*I356)+(H4-H5)</f>
        <v>2.3431414225775158</v>
      </c>
      <c r="O356">
        <f>(D4+D5)*EXP(-(F4+F5)*I356)+(H4+H5)</f>
        <v>2.5028217585514683</v>
      </c>
    </row>
    <row r="357" spans="9:15" x14ac:dyDescent="0.3">
      <c r="I357">
        <v>98.333333333333329</v>
      </c>
      <c r="J357">
        <f>D4*EXP(-F4*I357)+H4</f>
        <v>2.4219085565080043</v>
      </c>
      <c r="K357">
        <f>L357* E6/M357</f>
        <v>2.1757811287860647</v>
      </c>
      <c r="L357">
        <v>2.2450000000000001</v>
      </c>
      <c r="M357">
        <v>304.76900000000001</v>
      </c>
      <c r="N357">
        <f>(D4-D5)*EXP(-(F4-F5)*I357)+(H4-H5)</f>
        <v>2.3426047240251275</v>
      </c>
      <c r="O357">
        <f>(D4+D5)*EXP(-(F4+F5)*I357)+(H4+H5)</f>
        <v>2.502452148349533</v>
      </c>
    </row>
    <row r="358" spans="9:15" x14ac:dyDescent="0.3">
      <c r="I358">
        <v>98.611111111111114</v>
      </c>
      <c r="J358">
        <f>D4*EXP(-F4*I358)+H4</f>
        <v>2.4214707006539515</v>
      </c>
      <c r="K358">
        <f>L358* E6/M358</f>
        <v>2.1697473053908589</v>
      </c>
      <c r="L358">
        <v>2.2410000000000001</v>
      </c>
      <c r="M358">
        <v>305.072</v>
      </c>
      <c r="N358">
        <f>(D4-D5)*EXP(-(F4-F5)*I358)+(H4-H5)</f>
        <v>2.3420772528765204</v>
      </c>
      <c r="O358">
        <f>(D4+D5)*EXP(-(F4+F5)*I358)+(H4+H5)</f>
        <v>2.502089400187625</v>
      </c>
    </row>
    <row r="359" spans="9:15" x14ac:dyDescent="0.3">
      <c r="I359">
        <v>98.888888888888886</v>
      </c>
      <c r="J359">
        <f>D4*EXP(-F4*I359)+H4</f>
        <v>2.4210406734417589</v>
      </c>
      <c r="K359">
        <f>L359* E6/M359</f>
        <v>2.1423285823378655</v>
      </c>
      <c r="L359">
        <v>2.2130000000000001</v>
      </c>
      <c r="M359">
        <v>305.11599999999999</v>
      </c>
      <c r="N359">
        <f>(D4-D5)*EXP(-(F4-F5)*I359)+(H4-H5)</f>
        <v>2.3415588504858769</v>
      </c>
      <c r="O359">
        <f>(D4+D5)*EXP(-(F4+F5)*I359)+(H4+H5)</f>
        <v>2.5017333866677642</v>
      </c>
    </row>
    <row r="360" spans="9:15" x14ac:dyDescent="0.3">
      <c r="I360">
        <v>99.166666666666671</v>
      </c>
      <c r="J360">
        <f>D4*EXP(-F4*I360)+H4</f>
        <v>2.4206183348992583</v>
      </c>
      <c r="K360">
        <f>L360* E6/M360</f>
        <v>2.1229524362739736</v>
      </c>
      <c r="L360">
        <v>2.1920000000000002</v>
      </c>
      <c r="M360">
        <v>304.97899999999998</v>
      </c>
      <c r="N360">
        <f>(D4-D5)*EXP(-(F4-F5)*I360)+(H4-H5)</f>
        <v>2.341049360934961</v>
      </c>
      <c r="O360">
        <f>(D4+D5)*EXP(-(F4+F5)*I360)+(H4+H5)</f>
        <v>2.5013839827571913</v>
      </c>
    </row>
    <row r="361" spans="9:15" x14ac:dyDescent="0.3">
      <c r="I361">
        <v>99.444444444444443</v>
      </c>
      <c r="J361">
        <f>D4*EXP(-F4*I361)+H4</f>
        <v>2.4202035475569121</v>
      </c>
      <c r="K361">
        <f>L361* E6/M361</f>
        <v>2.0930532883966673</v>
      </c>
      <c r="L361">
        <v>2.1619999999999999</v>
      </c>
      <c r="M361">
        <v>305.10199999999998</v>
      </c>
      <c r="N361">
        <f>(D4-D5)*EXP(-(F4-F5)*I361)+(H4-H5)</f>
        <v>2.3405486309862233</v>
      </c>
      <c r="O361">
        <f>(D4+D5)*EXP(-(F4+F5)*I361)+(H4+H5)</f>
        <v>2.5010410657444577</v>
      </c>
    </row>
    <row r="362" spans="9:15" x14ac:dyDescent="0.3">
      <c r="I362">
        <v>99.722222222222229</v>
      </c>
      <c r="J362">
        <f>D4*EXP(-F4*I362)+H4</f>
        <v>2.4197961764030707</v>
      </c>
      <c r="K362">
        <f>L362* E6/M362</f>
        <v>2.0620248193693724</v>
      </c>
      <c r="L362">
        <v>2.129</v>
      </c>
      <c r="M362">
        <v>304.96600000000001</v>
      </c>
      <c r="N362">
        <f>(D4-D5)*EXP(-(F4-F5)*I362)+(H4-H5)</f>
        <v>2.3400565100367121</v>
      </c>
      <c r="O362">
        <f>(D4+D5)*EXP(-(F4+F5)*I362)+(H4+H5)</f>
        <v>2.5007045151963267</v>
      </c>
    </row>
    <row r="363" spans="9:15" x14ac:dyDescent="0.3">
      <c r="I363">
        <v>100</v>
      </c>
      <c r="J363">
        <f>D4*EXP(-F4*I363)+H4</f>
        <v>2.4193960888400232</v>
      </c>
      <c r="K363">
        <f>L363* E6/M363</f>
        <v>2.0228054522703123</v>
      </c>
      <c r="L363">
        <v>2.0880000000000001</v>
      </c>
      <c r="M363">
        <v>304.892</v>
      </c>
      <c r="N363">
        <f>(D4-D5)*EXP(-(F4-F5)*I363)+(H4-H5)</f>
        <v>2.3395728500727766</v>
      </c>
      <c r="O363">
        <f>(D4+D5)*EXP(-(F4+F5)*I363)+(H4+H5)</f>
        <v>2.5003742129154798</v>
      </c>
    </row>
    <row r="364" spans="9:15" x14ac:dyDescent="0.3">
      <c r="I364">
        <v>100.2777777777778</v>
      </c>
      <c r="J364">
        <f>D4*EXP(-F4*I364)+H4</f>
        <v>2.4190031546408388</v>
      </c>
      <c r="K364">
        <f>L364* E6/M364</f>
        <v>1.9501181961881406</v>
      </c>
      <c r="L364">
        <v>2.0139999999999998</v>
      </c>
      <c r="M364">
        <v>305.048</v>
      </c>
      <c r="N364">
        <f>(D4-D5)*EXP(-(F4-F5)*I364)+(H4-H5)</f>
        <v>2.3390975056255501</v>
      </c>
      <c r="O364">
        <f>(D4+D5)*EXP(-(F4+F5)*I364)+(H4+H5)</f>
        <v>2.5000500428990038</v>
      </c>
    </row>
    <row r="365" spans="9:15" x14ac:dyDescent="0.3">
      <c r="I365">
        <v>100.5555555555556</v>
      </c>
      <c r="J365">
        <f>D4*EXP(-F4*I365)+H4</f>
        <v>2.4186172459069795</v>
      </c>
      <c r="K365">
        <f>L365* E6/M365</f>
        <v>1.8877554428286143</v>
      </c>
      <c r="L365">
        <v>1.9490000000000001</v>
      </c>
      <c r="M365">
        <v>304.95499999999998</v>
      </c>
      <c r="N365">
        <f>(D4-D5)*EXP(-(F4-F5)*I365)+(H4-H5)</f>
        <v>2.3386303337271972</v>
      </c>
      <c r="O365">
        <f>(D4+D5)*EXP(-(F4+F5)*I365)+(H4+H5)</f>
        <v>2.4997318912976505</v>
      </c>
    </row>
    <row r="366" spans="9:15" x14ac:dyDescent="0.3">
      <c r="I366">
        <v>100.8333333333333</v>
      </c>
      <c r="J366">
        <f>D4*EXP(-F4*I366)+H4</f>
        <v>2.4182382370266686</v>
      </c>
      <c r="K366">
        <f>L366* E6/M366</f>
        <v>1.8276700746039194</v>
      </c>
      <c r="L366">
        <v>1.8859999999999999</v>
      </c>
      <c r="M366">
        <v>304.79899999999998</v>
      </c>
      <c r="N366">
        <f>(D4-D5)*EXP(-(F4-F5)*I366)+(H4-H5)</f>
        <v>2.3381711938679133</v>
      </c>
      <c r="O366">
        <f>(D4+D5)*EXP(-(F4+F5)*I366)+(H4+H5)</f>
        <v>2.4994196463758529</v>
      </c>
    </row>
    <row r="367" spans="9:15" x14ac:dyDescent="0.3">
      <c r="I367">
        <v>101.1111111111111</v>
      </c>
      <c r="J367">
        <f>D4*EXP(-F4*I367)+H4</f>
        <v>2.4178660046340035</v>
      </c>
      <c r="K367">
        <f>L367* E6/M367</f>
        <v>1.7555440387127674</v>
      </c>
      <c r="L367">
        <v>1.8120000000000001</v>
      </c>
      <c r="M367">
        <v>304.87099999999998</v>
      </c>
      <c r="N367">
        <f>(D4-D5)*EXP(-(F4-F5)*I367)+(H4-H5)</f>
        <v>2.3377199479536661</v>
      </c>
      <c r="O367">
        <f>(D4+D5)*EXP(-(F4+F5)*I367)+(H4+H5)</f>
        <v>2.4991131984724833</v>
      </c>
    </row>
    <row r="368" spans="9:15" x14ac:dyDescent="0.3">
      <c r="I368">
        <v>101.3886111111111</v>
      </c>
      <c r="J368">
        <f>D4*EXP(-F4*I368)+H4</f>
        <v>2.4175007898613154</v>
      </c>
      <c r="K368">
        <f>L368* E6/M368</f>
        <v>1.6600532710022871</v>
      </c>
      <c r="L368">
        <v>1.7130000000000001</v>
      </c>
      <c r="M368">
        <v>304.79300000000001</v>
      </c>
      <c r="N368">
        <f>(D4-D5)*EXP(-(F4-F5)*I368)+(H4-H5)</f>
        <v>2.3372768999217017</v>
      </c>
      <c r="O368">
        <f>(D4+D5)*EXP(-(F4+F5)*I368)+(H4+H5)</f>
        <v>2.498812737914319</v>
      </c>
    </row>
    <row r="369" spans="9:15" x14ac:dyDescent="0.3">
      <c r="I369">
        <v>101.6666666666667</v>
      </c>
      <c r="J369">
        <f>D4*EXP(-F4*I369)+H4</f>
        <v>2.4171413868371681</v>
      </c>
      <c r="K369">
        <f>L369* E6/M369</f>
        <v>1.6149187413738364</v>
      </c>
      <c r="L369">
        <v>1.667</v>
      </c>
      <c r="M369">
        <v>304.89800000000002</v>
      </c>
      <c r="N369">
        <f>(D4-D5)*EXP(-(F4-F5)*I369)+(H4-H5)</f>
        <v>2.3368405974145108</v>
      </c>
      <c r="O369">
        <f>(D4+D5)*EXP(-(F4+F5)*I369)+(H4+H5)</f>
        <v>2.4985172652183496</v>
      </c>
    </row>
    <row r="370" spans="9:15" x14ac:dyDescent="0.3">
      <c r="I370">
        <v>101.9444444444444</v>
      </c>
      <c r="J370">
        <f>D4*EXP(-F4*I370)+H4</f>
        <v>2.4167887655727509</v>
      </c>
      <c r="K370">
        <f>L370* E6/M370</f>
        <v>1.5119708179750948</v>
      </c>
      <c r="L370">
        <v>1.56</v>
      </c>
      <c r="M370">
        <v>304.755</v>
      </c>
      <c r="N370">
        <f>(D4-D5)*EXP(-(F4-F5)*I370)+(H4-H5)</f>
        <v>2.3364122283101425</v>
      </c>
      <c r="O370">
        <f>(D4+D5)*EXP(-(F4+F5)*I370)+(H4+H5)</f>
        <v>2.4982275705744694</v>
      </c>
    </row>
    <row r="371" spans="9:15" x14ac:dyDescent="0.3">
      <c r="I371">
        <v>102.2222222222222</v>
      </c>
      <c r="J371">
        <f>D4*EXP(-F4*I371)+H4</f>
        <v>2.4164424489987146</v>
      </c>
      <c r="K371">
        <f>L371* E6/M371</f>
        <v>1.4338975085054635</v>
      </c>
      <c r="L371">
        <v>1.4790000000000001</v>
      </c>
      <c r="M371">
        <v>304.66300000000001</v>
      </c>
      <c r="N371">
        <f>(D4-D5)*EXP(-(F4-F5)*I371)+(H4-H5)</f>
        <v>2.3359912241123419</v>
      </c>
      <c r="O371">
        <f>(D4+D5)*EXP(-(F4+F5)*I371)+(H4+H5)</f>
        <v>2.497943254289281</v>
      </c>
    </row>
    <row r="372" spans="9:15" x14ac:dyDescent="0.3">
      <c r="I372">
        <v>102.5</v>
      </c>
      <c r="J372">
        <f>D4*EXP(-F4*I372)+H4</f>
        <v>2.4161023243903754</v>
      </c>
      <c r="K372">
        <f>L372* E6/M372</f>
        <v>1.3128947175457948</v>
      </c>
      <c r="L372">
        <v>1.3540000000000001</v>
      </c>
      <c r="M372">
        <v>304.62</v>
      </c>
      <c r="N372">
        <f>(D4-D5)*EXP(-(F4-F5)*I372)+(H4-H5)</f>
        <v>2.335577458197017</v>
      </c>
      <c r="O372">
        <f>(D4+D5)*EXP(-(F4+F5)*I372)+(H4+H5)</f>
        <v>2.4976642165102572</v>
      </c>
    </row>
    <row r="373" spans="9:15" x14ac:dyDescent="0.3">
      <c r="I373">
        <v>102.7775</v>
      </c>
      <c r="J373">
        <f>D4*EXP(-F4*I373)+H4</f>
        <v>2.4157686120806248</v>
      </c>
      <c r="K373">
        <f>L373* E6/M373</f>
        <v>1.2216570502389938</v>
      </c>
      <c r="L373">
        <v>1.2589999999999999</v>
      </c>
      <c r="M373">
        <v>304.40100000000001</v>
      </c>
      <c r="N373">
        <f>(D4-D5)*EXP(-(F4-F5)*I373)+(H4-H5)</f>
        <v>2.3351712092567154</v>
      </c>
      <c r="O373">
        <f>(D4+D5)*EXP(-(F4+F5)*I373)+(H4+H5)</f>
        <v>2.4973906305404645</v>
      </c>
    </row>
    <row r="374" spans="9:15" x14ac:dyDescent="0.3">
      <c r="I374">
        <v>103.0555555555556</v>
      </c>
      <c r="J374">
        <f>D4*EXP(-F4*I374)+H4</f>
        <v>2.4154402102133155</v>
      </c>
      <c r="K374">
        <f>L374* E6/M374</f>
        <v>1.1242427210473425</v>
      </c>
      <c r="L374">
        <v>1.159</v>
      </c>
      <c r="M374">
        <v>304.50400000000002</v>
      </c>
      <c r="N374">
        <f>(D4-D5)*EXP(-(F4-F5)*I374)+(H4-H5)</f>
        <v>2.334771145565175</v>
      </c>
      <c r="O374">
        <f>(D4+D5)*EXP(-(F4+F5)*I374)+(H4+H5)</f>
        <v>2.4971215862952962</v>
      </c>
    </row>
    <row r="375" spans="9:15" x14ac:dyDescent="0.3">
      <c r="I375">
        <v>103.3333333333333</v>
      </c>
      <c r="J375">
        <f>D4*EXP(-F4*I375)+H4</f>
        <v>2.4151180051290311</v>
      </c>
      <c r="K375">
        <f>L375* E6/M375</f>
        <v>1.0390318924528674</v>
      </c>
      <c r="L375">
        <v>1.071</v>
      </c>
      <c r="M375">
        <v>304.45999999999998</v>
      </c>
      <c r="N375">
        <f>(D4-D5)*EXP(-(F4-F5)*I375)+(H4-H5)</f>
        <v>2.3343783563365754</v>
      </c>
      <c r="O375">
        <f>(D4+D5)*EXP(-(F4+F5)*I375)+(H4+H5)</f>
        <v>2.4968578032863915</v>
      </c>
    </row>
    <row r="376" spans="9:15" x14ac:dyDescent="0.3">
      <c r="I376">
        <v>103.6111111111111</v>
      </c>
      <c r="J376">
        <f>D4*EXP(-F4*I376)+H4</f>
        <v>2.4148015609091655</v>
      </c>
      <c r="K376">
        <f>L376* E6/M376</f>
        <v>0.91347630110624711</v>
      </c>
      <c r="L376">
        <v>0.94099999999999995</v>
      </c>
      <c r="M376">
        <v>304.27199999999999</v>
      </c>
      <c r="N376">
        <f>(D4-D5)*EXP(-(F4-F5)*I376)+(H4-H5)</f>
        <v>2.3339923202933481</v>
      </c>
      <c r="O376">
        <f>(D4+D5)*EXP(-(F4+F5)*I376)+(H4+H5)</f>
        <v>2.4965989175707874</v>
      </c>
    </row>
    <row r="377" spans="9:15" x14ac:dyDescent="0.3">
      <c r="I377">
        <v>103.8888888888889</v>
      </c>
      <c r="J377">
        <f>D4*EXP(-F4*I377)+H4</f>
        <v>2.4144907745523692</v>
      </c>
      <c r="K377">
        <f>L377* E6/M377</f>
        <v>0.84108741068587844</v>
      </c>
      <c r="L377">
        <v>0.86599999999999999</v>
      </c>
      <c r="M377">
        <v>304.12099999999998</v>
      </c>
      <c r="N377">
        <f>(D4-D5)*EXP(-(F4-F5)*I377)+(H4-H5)</f>
        <v>2.3336129213286614</v>
      </c>
      <c r="O377">
        <f>(D4+D5)*EXP(-(F4+F5)*I377)+(H4+H5)</f>
        <v>2.4963448382272304</v>
      </c>
    </row>
    <row r="378" spans="9:15" x14ac:dyDescent="0.3">
      <c r="I378">
        <v>104.1666666666667</v>
      </c>
      <c r="J378">
        <f>D4*EXP(-F4*I378)+H4</f>
        <v>2.4141855448989027</v>
      </c>
      <c r="K378">
        <f>L378* E6/M378</f>
        <v>0.78607609481949836</v>
      </c>
      <c r="L378">
        <v>0.80900000000000005</v>
      </c>
      <c r="M378">
        <v>303.98599999999999</v>
      </c>
      <c r="N378">
        <f>(D4-D5)*EXP(-(F4-F5)*I378)+(H4-H5)</f>
        <v>2.3332400453318973</v>
      </c>
      <c r="O378">
        <f>(D4+D5)*EXP(-(F4+F5)*I378)+(H4+H5)</f>
        <v>2.4960954760224774</v>
      </c>
    </row>
    <row r="379" spans="9:15" x14ac:dyDescent="0.3">
      <c r="I379">
        <v>104.4444444444444</v>
      </c>
      <c r="J379">
        <f>D4*EXP(-F4*I379)+H4</f>
        <v>2.4138857725977134</v>
      </c>
      <c r="K379">
        <f>L379* E6/M379</f>
        <v>0.71701719640939943</v>
      </c>
      <c r="L379">
        <v>0.73799999999999999</v>
      </c>
      <c r="M379">
        <v>304.01600000000002</v>
      </c>
      <c r="N379">
        <f>(D4-D5)*EXP(-(F4-F5)*I379)+(H4-H5)</f>
        <v>2.3328735801543301</v>
      </c>
      <c r="O379">
        <f>(D4+D5)*EXP(-(F4+F5)*I379)+(H4+H5)</f>
        <v>2.4958507433799531</v>
      </c>
    </row>
    <row r="380" spans="9:15" x14ac:dyDescent="0.3">
      <c r="I380">
        <v>104.7219444444444</v>
      </c>
      <c r="J380">
        <f>D4*EXP(-F4*I380)+H4</f>
        <v>2.4135916518414486</v>
      </c>
      <c r="K380">
        <f>L380* E6/M380</f>
        <v>0.63458420332890275</v>
      </c>
      <c r="L380">
        <v>0.65300000000000002</v>
      </c>
      <c r="M380">
        <v>303.94400000000002</v>
      </c>
      <c r="N380">
        <f>(D4-D5)*EXP(-(F4-F5)*I380)+(H4-H5)</f>
        <v>2.332513772629035</v>
      </c>
      <c r="O380">
        <f>(D4+D5)*EXP(-(F4+F5)*I380)+(H4+H5)</f>
        <v>2.4956107922967012</v>
      </c>
    </row>
    <row r="381" spans="9:15" x14ac:dyDescent="0.3">
      <c r="I381">
        <v>105</v>
      </c>
      <c r="J381">
        <f>D4*EXP(-F4*I381)+H4</f>
        <v>2.4133022114979261</v>
      </c>
      <c r="K381">
        <f>L381* E6/M381</f>
        <v>0.59702782190019388</v>
      </c>
      <c r="L381">
        <v>0.61399999999999999</v>
      </c>
      <c r="M381">
        <v>303.76900000000001</v>
      </c>
      <c r="N381">
        <f>(D4-D5)*EXP(-(F4-F5)*I381)+(H4-H5)</f>
        <v>2.3321594432695383</v>
      </c>
      <c r="O381">
        <f>(D4+D5)*EXP(-(F4+F5)*I381)+(H4+H5)</f>
        <v>2.4953748245746734</v>
      </c>
    </row>
    <row r="382" spans="9:15" x14ac:dyDescent="0.3">
      <c r="I382">
        <v>105.2777777777778</v>
      </c>
      <c r="J382">
        <f>D4*EXP(-F4*I382)+H4</f>
        <v>2.4130182327524818</v>
      </c>
      <c r="K382">
        <f>L382* E6/M382</f>
        <v>0.54854354968241159</v>
      </c>
      <c r="L382">
        <v>0.56399999999999995</v>
      </c>
      <c r="M382">
        <v>303.69499999999999</v>
      </c>
      <c r="N382">
        <f>(D4-D5)*EXP(-(F4-F5)*I382)+(H4-H5)</f>
        <v>2.3318115567736379</v>
      </c>
      <c r="O382">
        <f>(D4+D5)*EXP(-(F4+F5)*I382)+(H4+H5)</f>
        <v>2.4951434712681495</v>
      </c>
    </row>
    <row r="383" spans="9:15" x14ac:dyDescent="0.3">
      <c r="I383">
        <v>105.5555555555556</v>
      </c>
      <c r="J383">
        <f>D4*EXP(-F4*I383)+H4</f>
        <v>2.4127393314037962</v>
      </c>
      <c r="K383">
        <f>L383* E6/M383</f>
        <v>0.48736635540105722</v>
      </c>
      <c r="L383">
        <v>0.501</v>
      </c>
      <c r="M383">
        <v>303.63499999999999</v>
      </c>
      <c r="N383">
        <f>(D4-D5)*EXP(-(F4-F5)*I383)+(H4-H5)</f>
        <v>2.3314696514549804</v>
      </c>
      <c r="O383">
        <f>(D4+D5)*EXP(-(F4+F5)*I383)+(H4+H5)</f>
        <v>2.4949164131776169</v>
      </c>
    </row>
    <row r="384" spans="9:15" x14ac:dyDescent="0.3">
      <c r="I384">
        <v>105.8333333333333</v>
      </c>
      <c r="J384">
        <f>D4*EXP(-F4*I384)+H4</f>
        <v>2.4124654166705755</v>
      </c>
      <c r="K384">
        <f>L384* E6/M384</f>
        <v>0.47012869390131778</v>
      </c>
      <c r="L384">
        <v>0.48299999999999998</v>
      </c>
      <c r="M384">
        <v>303.459</v>
      </c>
      <c r="N384">
        <f>(D4-D5)*EXP(-(F4-F5)*I384)+(H4-H5)</f>
        <v>2.3311336244797918</v>
      </c>
      <c r="O384">
        <f>(D4+D5)*EXP(-(F4+F5)*I384)+(H4+H5)</f>
        <v>2.4946935705597575</v>
      </c>
    </row>
    <row r="385" spans="9:15" x14ac:dyDescent="0.3">
      <c r="I385">
        <v>106.1111111111111</v>
      </c>
      <c r="J385">
        <f>D4*EXP(-F4*I385)+H4</f>
        <v>2.4121963993946496</v>
      </c>
      <c r="K385">
        <f>L385* E6/M385</f>
        <v>0.42550316331600474</v>
      </c>
      <c r="L385">
        <v>0.437</v>
      </c>
      <c r="M385">
        <v>303.35300000000001</v>
      </c>
      <c r="N385">
        <f>(D4-D5)*EXP(-(F4-F5)*I385)+(H4-H5)</f>
        <v>2.3308033747823087</v>
      </c>
      <c r="O385">
        <f>(D4+D5)*EXP(-(F4+F5)*I385)+(H4+H5)</f>
        <v>2.4944748651517354</v>
      </c>
    </row>
    <row r="386" spans="9:15" x14ac:dyDescent="0.3">
      <c r="I386">
        <v>106.3888888888889</v>
      </c>
      <c r="J386">
        <f>D4*EXP(-F4*I386)+H4</f>
        <v>2.4119321920119523</v>
      </c>
      <c r="K386">
        <f>L386* E6/M386</f>
        <v>0.38060921868268766</v>
      </c>
      <c r="L386">
        <v>0.39100000000000001</v>
      </c>
      <c r="M386">
        <v>303.43599999999998</v>
      </c>
      <c r="N386">
        <f>(D4-D5)*EXP(-(F4-F5)*I386)+(H4-H5)</f>
        <v>2.3304788030343815</v>
      </c>
      <c r="O386">
        <f>(D4+D5)*EXP(-(F4+F5)*I386)+(H4+H5)</f>
        <v>2.4942602201437141</v>
      </c>
    </row>
    <row r="387" spans="9:15" x14ac:dyDescent="0.3">
      <c r="I387">
        <v>106.6666666666667</v>
      </c>
      <c r="J387">
        <f>D4*EXP(-F4*I387)+H4</f>
        <v>2.4116727085240179</v>
      </c>
      <c r="K387">
        <f>L387* E6/M387</f>
        <v>0.37576562212796255</v>
      </c>
      <c r="L387">
        <v>0.38600000000000001</v>
      </c>
      <c r="M387">
        <v>303.41699999999997</v>
      </c>
      <c r="N387">
        <f>(D4-D5)*EXP(-(F4-F5)*I387)+(H4-H5)</f>
        <v>2.3301598116155997</v>
      </c>
      <c r="O387">
        <f>(D4+D5)*EXP(-(F4+F5)*I387)+(H4+H5)</f>
        <v>2.4940495601518773</v>
      </c>
    </row>
    <row r="388" spans="9:15" x14ac:dyDescent="0.3">
      <c r="I388">
        <v>106.9444444444444</v>
      </c>
      <c r="J388">
        <f>D4*EXP(-F4*I388)+H4</f>
        <v>2.4114178644699904</v>
      </c>
      <c r="K388">
        <f>L388* E6/M388</f>
        <v>0.34778899165685451</v>
      </c>
      <c r="L388">
        <v>0.35699999999999998</v>
      </c>
      <c r="M388">
        <v>303.19499999999999</v>
      </c>
      <c r="N388">
        <f>(D4-D5)*EXP(-(F4-F5)*I388)+(H4-H5)</f>
        <v>2.3298463045839299</v>
      </c>
      <c r="O388">
        <f>(D4+D5)*EXP(-(F4+F5)*I388)+(H4+H5)</f>
        <v>2.4938428111919566</v>
      </c>
    </row>
    <row r="389" spans="9:15" x14ac:dyDescent="0.3">
      <c r="I389">
        <v>107.2222222222222</v>
      </c>
      <c r="J389">
        <f>D4*EXP(-F4*I389)+H4</f>
        <v>2.4111675768991314</v>
      </c>
      <c r="K389">
        <f>L389* E6/M389</f>
        <v>0.34810012849889743</v>
      </c>
      <c r="L389">
        <v>0.35699999999999998</v>
      </c>
      <c r="M389">
        <v>302.92399999999998</v>
      </c>
      <c r="N389">
        <f>(D4-D5)*EXP(-(F4-F5)*I389)+(H4-H5)</f>
        <v>2.329538187646861</v>
      </c>
      <c r="O389">
        <f>(D4+D5)*EXP(-(F4+F5)*I389)+(H4+H5)</f>
        <v>2.4936399006532461</v>
      </c>
    </row>
    <row r="390" spans="9:15" x14ac:dyDescent="0.3">
      <c r="I390">
        <v>107.5</v>
      </c>
      <c r="J390">
        <f>D4*EXP(-F4*I390)+H4</f>
        <v>2.4109217643438199</v>
      </c>
      <c r="K390">
        <f>L390* E6/M390</f>
        <v>0.32675644743151139</v>
      </c>
      <c r="L390">
        <v>0.33500000000000002</v>
      </c>
      <c r="M390">
        <v>302.82400000000001</v>
      </c>
      <c r="N390">
        <f>(D4-D5)*EXP(-(F4-F5)*I390)+(H4-H5)</f>
        <v>2.3292353681330429</v>
      </c>
      <c r="O390">
        <f>(D4+D5)*EXP(-(F4+F5)*I390)+(H4+H5)</f>
        <v>2.4934407572731025</v>
      </c>
    </row>
    <row r="391" spans="9:15" x14ac:dyDescent="0.3">
      <c r="I391">
        <v>107.7775</v>
      </c>
      <c r="J391">
        <f>D4*EXP(-F4*I391)+H4</f>
        <v>2.4106805860415519</v>
      </c>
      <c r="K391">
        <f>L391* E6/M391</f>
        <v>0.33360732883227712</v>
      </c>
      <c r="L391">
        <v>0.34200000000000003</v>
      </c>
      <c r="M391">
        <v>302.803</v>
      </c>
      <c r="N391">
        <f>(D4-D5)*EXP(-(F4-F5)*I391)+(H4-H5)</f>
        <v>2.3289380500069359</v>
      </c>
      <c r="O391">
        <f>(D4+D5)*EXP(-(F4+F5)*I391)+(H4+H5)</f>
        <v>2.4932455047342708</v>
      </c>
    </row>
    <row r="392" spans="9:15" x14ac:dyDescent="0.3">
      <c r="I392">
        <v>108.0555555555556</v>
      </c>
      <c r="J392">
        <f>D4*EXP(-F4*I392)+H4</f>
        <v>2.4104432456663094</v>
      </c>
      <c r="K392">
        <f>L392* E6/M392</f>
        <v>0.32268970967690835</v>
      </c>
      <c r="L392">
        <v>0.33100000000000002</v>
      </c>
      <c r="M392">
        <v>302.97899999999998</v>
      </c>
      <c r="N392">
        <f>(D4-D5)*EXP(-(F4-F5)*I392)+(H4-H5)</f>
        <v>2.328645258628812</v>
      </c>
      <c r="O392">
        <f>(D4+D5)*EXP(-(F4+F5)*I392)+(H4+H5)</f>
        <v>2.4930534935285538</v>
      </c>
    </row>
    <row r="393" spans="9:15" x14ac:dyDescent="0.3">
      <c r="I393">
        <v>108.3330555555556</v>
      </c>
      <c r="J393">
        <f>D4*EXP(-F4*I393)+H4</f>
        <v>2.4102106145578754</v>
      </c>
      <c r="K393">
        <f>L393* E6/M393</f>
        <v>0.31393742878022696</v>
      </c>
      <c r="L393">
        <v>0.32200000000000001</v>
      </c>
      <c r="M393">
        <v>302.95800000000003</v>
      </c>
      <c r="N393">
        <f>(D4-D5)*EXP(-(F4-F5)*I393)+(H4-H5)</f>
        <v>2.3283580761375053</v>
      </c>
      <c r="O393">
        <f>(D4+D5)*EXP(-(F4+F5)*I393)+(H4+H5)</f>
        <v>2.4928654236558949</v>
      </c>
    </row>
    <row r="394" spans="9:15" x14ac:dyDescent="0.3">
      <c r="I394">
        <v>108.6111111111111</v>
      </c>
      <c r="J394">
        <f>D4*EXP(-F4*I394)+H4</f>
        <v>2.4099816853629616</v>
      </c>
      <c r="K394">
        <f>L394* E6/M394</f>
        <v>0.29441585810463361</v>
      </c>
      <c r="L394">
        <v>0.30199999999999999</v>
      </c>
      <c r="M394">
        <v>302.98099999999999</v>
      </c>
      <c r="N394">
        <f>(D4-D5)*EXP(-(F4-F5)*I394)+(H4-H5)</f>
        <v>2.3280752660764321</v>
      </c>
      <c r="O394">
        <f>(D4+D5)*EXP(-(F4+F5)*I394)+(H4+H5)</f>
        <v>2.492680475878907</v>
      </c>
    </row>
    <row r="395" spans="9:15" x14ac:dyDescent="0.3">
      <c r="I395">
        <v>108.8888888888889</v>
      </c>
      <c r="J395">
        <f>D4*EXP(-F4*I395)+H4</f>
        <v>2.4097570759502727</v>
      </c>
      <c r="K395">
        <f>L395* E6/M395</f>
        <v>0.30321886339816212</v>
      </c>
      <c r="L395">
        <v>0.311</v>
      </c>
      <c r="M395">
        <v>302.952</v>
      </c>
      <c r="N395">
        <f>(D4-D5)*EXP(-(F4-F5)*I395)+(H4-H5)</f>
        <v>2.32779759842481</v>
      </c>
      <c r="O395">
        <f>(D4+D5)*EXP(-(F4+F5)*I395)+(H4+H5)</f>
        <v>2.4924991448079763</v>
      </c>
    </row>
    <row r="396" spans="9:15" x14ac:dyDescent="0.3">
      <c r="I396">
        <v>109.1666666666667</v>
      </c>
      <c r="J396">
        <f>D4*EXP(-F4*I396)+H4</f>
        <v>2.4095364824406125</v>
      </c>
      <c r="K396">
        <f>L396* E6/M396</f>
        <v>0.2905594654171178</v>
      </c>
      <c r="L396">
        <v>0.29799999999999999</v>
      </c>
      <c r="M396">
        <v>302.93599999999998</v>
      </c>
      <c r="N396">
        <f>(D4-D5)*EXP(-(F4-F5)*I396)+(H4-H5)</f>
        <v>2.3275247046849619</v>
      </c>
      <c r="O396">
        <f>(D4+D5)*EXP(-(F4+F5)*I396)+(H4+H5)</f>
        <v>2.4923211802595615</v>
      </c>
    </row>
    <row r="397" spans="9:15" x14ac:dyDescent="0.3">
      <c r="I397">
        <v>109.4444444444444</v>
      </c>
      <c r="J397">
        <f>D4*EXP(-F4*I397)+H4</f>
        <v>2.4093198330316596</v>
      </c>
      <c r="K397">
        <f>L397* E6/M397</f>
        <v>0.28567770539210352</v>
      </c>
      <c r="L397">
        <v>0.29299999999999998</v>
      </c>
      <c r="M397">
        <v>302.94299999999998</v>
      </c>
      <c r="N397">
        <f>(D4-D5)*EXP(-(F4-F5)*I397)+(H4-H5)</f>
        <v>2.3272565027795076</v>
      </c>
      <c r="O397">
        <f>(D4+D5)*EXP(-(F4+F5)*I397)+(H4+H5)</f>
        <v>2.4921465197321084</v>
      </c>
    </row>
    <row r="398" spans="9:15" x14ac:dyDescent="0.3">
      <c r="I398">
        <v>109.7222222222222</v>
      </c>
      <c r="J398">
        <f>D4*EXP(-F4*I398)+H4</f>
        <v>2.4091070572048827</v>
      </c>
      <c r="K398">
        <f>L398* E6/M398</f>
        <v>0.2982504363785155</v>
      </c>
      <c r="L398">
        <v>0.30599999999999999</v>
      </c>
      <c r="M398">
        <v>303.04700000000003</v>
      </c>
      <c r="N398">
        <f>(D4-D5)*EXP(-(F4-F5)*I398)+(H4-H5)</f>
        <v>2.326992912042213</v>
      </c>
      <c r="O398">
        <f>(D4+D5)*EXP(-(F4+F5)*I398)+(H4+H5)</f>
        <v>2.4919751018844414</v>
      </c>
    </row>
    <row r="399" spans="9:15" x14ac:dyDescent="0.3">
      <c r="I399">
        <v>110</v>
      </c>
      <c r="J399">
        <f>D4*EXP(-F4*I399)+H4</f>
        <v>2.4088980857025861</v>
      </c>
      <c r="K399">
        <f>L399* E6/M399</f>
        <v>0.29430997757893695</v>
      </c>
      <c r="L399">
        <v>0.30199999999999999</v>
      </c>
      <c r="M399">
        <v>303.08999999999997</v>
      </c>
      <c r="N399">
        <f>(D4-D5)*EXP(-(F4-F5)*I399)+(H4-H5)</f>
        <v>2.3267338531937329</v>
      </c>
      <c r="O399">
        <f>(D4+D5)*EXP(-(F4+F5)*I399)+(H4+H5)</f>
        <v>2.4918068665142221</v>
      </c>
    </row>
    <row r="400" spans="9:15" x14ac:dyDescent="0.3">
      <c r="I400">
        <v>110.2777777777778</v>
      </c>
      <c r="J400">
        <f>D4*EXP(-F4*I400)+H4</f>
        <v>2.408692850505366</v>
      </c>
      <c r="K400">
        <f>L400* E6/M400</f>
        <v>0.27482922492287487</v>
      </c>
      <c r="L400">
        <v>0.28199999999999997</v>
      </c>
      <c r="M400">
        <v>303.07900000000001</v>
      </c>
      <c r="N400">
        <f>(D4-D5)*EXP(-(F4-F5)*I400)+(H4-H5)</f>
        <v>2.3264792483177614</v>
      </c>
      <c r="O400">
        <f>(D4+D5)*EXP(-(F4+F5)*I400)+(H4+H5)</f>
        <v>2.4916417545368055</v>
      </c>
    </row>
    <row r="401" spans="9:15" x14ac:dyDescent="0.3">
      <c r="I401">
        <v>110.5555555555556</v>
      </c>
      <c r="J401">
        <f>D4*EXP(-F4*I401)+H4</f>
        <v>2.4084912848099727</v>
      </c>
      <c r="K401">
        <f>L401* E6/M401</f>
        <v>0.28358165701701427</v>
      </c>
      <c r="L401">
        <v>0.29099999999999998</v>
      </c>
      <c r="M401">
        <v>303.09899999999999</v>
      </c>
      <c r="N401">
        <f>(D4-D5)*EXP(-(F4-F5)*I401)+(H4-H5)</f>
        <v>2.3262290208376015</v>
      </c>
      <c r="O401">
        <f>(D4+D5)*EXP(-(F4+F5)*I401)+(H4+H5)</f>
        <v>2.4914797079644888</v>
      </c>
    </row>
    <row r="402" spans="9:15" x14ac:dyDescent="0.3">
      <c r="I402">
        <v>110.8333333333333</v>
      </c>
      <c r="J402">
        <f>D4*EXP(-F4*I402)+H4</f>
        <v>2.4082933230075634</v>
      </c>
      <c r="K402">
        <f>L402* E6/M402</f>
        <v>0.28067943352030511</v>
      </c>
      <c r="L402">
        <v>0.28799999999999998</v>
      </c>
      <c r="M402">
        <v>303.07600000000002</v>
      </c>
      <c r="N402">
        <f>(D4-D5)*EXP(-(F4-F5)*I402)+(H4-H5)</f>
        <v>2.3259830954931311</v>
      </c>
      <c r="O402">
        <f>(D4+D5)*EXP(-(F4+F5)*I402)+(H4+H5)</f>
        <v>2.4913206698861474</v>
      </c>
    </row>
    <row r="403" spans="9:15" x14ac:dyDescent="0.3">
      <c r="I403">
        <v>111.1111111111111</v>
      </c>
      <c r="J403">
        <f>D4*EXP(-F4*I403)+H4</f>
        <v>2.4080989006623494</v>
      </c>
      <c r="K403">
        <f>L403* E6/M403</f>
        <v>0.28948218567464018</v>
      </c>
      <c r="L403">
        <v>0.29699999999999999</v>
      </c>
      <c r="M403">
        <v>303.04300000000001</v>
      </c>
      <c r="N403">
        <f>(D4-D5)*EXP(-(F4-F5)*I403)+(H4-H5)</f>
        <v>2.3257413983181667</v>
      </c>
      <c r="O403">
        <f>(D4+D5)*EXP(-(F4+F5)*I403)+(H4+H5)</f>
        <v>2.4911645844472452</v>
      </c>
    </row>
    <row r="404" spans="9:15" x14ac:dyDescent="0.3">
      <c r="I404">
        <v>111.3888888888889</v>
      </c>
      <c r="J404">
        <f>D4*EXP(-F4*I404)+H4</f>
        <v>2.407907954490621</v>
      </c>
      <c r="K404">
        <f>L404* E6/M404</f>
        <v>0.26110768432656378</v>
      </c>
      <c r="L404">
        <v>0.26800000000000002</v>
      </c>
      <c r="M404">
        <v>303.16899999999998</v>
      </c>
      <c r="N404">
        <f>(D4-D5)*EXP(-(F4-F5)*I404)+(H4-H5)</f>
        <v>2.3255038566182198</v>
      </c>
      <c r="O404">
        <f>(D4+D5)*EXP(-(F4+F5)*I404)+(H4+H5)</f>
        <v>2.4910113968302214</v>
      </c>
    </row>
    <row r="405" spans="9:15" x14ac:dyDescent="0.3">
      <c r="I405">
        <v>111.6666666666667</v>
      </c>
      <c r="J405">
        <f>D4*EXP(-F4*I405)+H4</f>
        <v>2.4077204223401489</v>
      </c>
      <c r="K405">
        <f>L405* E6/M405</f>
        <v>0.27091216684790503</v>
      </c>
      <c r="L405">
        <v>0.27800000000000002</v>
      </c>
      <c r="M405">
        <v>303.10000000000002</v>
      </c>
      <c r="N405">
        <f>(D4-D5)*EXP(-(F4-F5)*I405)+(H4-H5)</f>
        <v>2.3252703989486294</v>
      </c>
      <c r="O405">
        <f>(D4+D5)*EXP(-(F4+F5)*I405)+(H4+H5)</f>
        <v>2.4908610532352351</v>
      </c>
    </row>
    <row r="406" spans="9:15" x14ac:dyDescent="0.3">
      <c r="I406">
        <v>111.9444444444444</v>
      </c>
      <c r="J406">
        <f>D4*EXP(-F4*I406)+H4</f>
        <v>2.4075362431699552</v>
      </c>
      <c r="K406">
        <f>L406* E6/M406</f>
        <v>0.25624134356303374</v>
      </c>
      <c r="L406">
        <v>0.26300000000000001</v>
      </c>
      <c r="M406">
        <v>303.16300000000001</v>
      </c>
      <c r="N406">
        <f>(D4-D5)*EXP(-(F4-F5)*I406)+(H4-H5)</f>
        <v>2.3250409550930757</v>
      </c>
      <c r="O406">
        <f>(D4+D5)*EXP(-(F4+F5)*I406)+(H4+H5)</f>
        <v>2.4907135008612742</v>
      </c>
    </row>
    <row r="407" spans="9:15" x14ac:dyDescent="0.3">
      <c r="I407">
        <v>112.2222222222222</v>
      </c>
      <c r="J407">
        <f>D4*EXP(-F4*I407)+H4</f>
        <v>2.4073553570304429</v>
      </c>
      <c r="K407">
        <f>L407* E6/M407</f>
        <v>0.26696394568754811</v>
      </c>
      <c r="L407">
        <v>0.27400000000000002</v>
      </c>
      <c r="M407">
        <v>303.15699999999998</v>
      </c>
      <c r="N407">
        <f>(D4-D5)*EXP(-(F4-F5)*I407)+(H4-H5)</f>
        <v>2.3248154560424612</v>
      </c>
      <c r="O407">
        <f>(D4+D5)*EXP(-(F4+F5)*I407)+(H4+H5)</f>
        <v>2.4905686878876083</v>
      </c>
    </row>
    <row r="408" spans="9:15" x14ac:dyDescent="0.3">
      <c r="I408">
        <v>112.5</v>
      </c>
      <c r="J408">
        <f>D4*EXP(-F4*I408)+H4</f>
        <v>2.4071777050438845</v>
      </c>
      <c r="K408">
        <f>L408* E6/M408</f>
        <v>0.27967901370948584</v>
      </c>
      <c r="L408">
        <v>0.28699999999999998</v>
      </c>
      <c r="M408">
        <v>303.10399999999998</v>
      </c>
      <c r="N408">
        <f>(D4-D5)*EXP(-(F4-F5)*I408)+(H4-H5)</f>
        <v>2.3245938339741548</v>
      </c>
      <c r="O408">
        <f>(D4+D5)*EXP(-(F4+F5)*I408)+(H4+H5)</f>
        <v>2.4904265634555918</v>
      </c>
    </row>
    <row r="409" spans="9:15" x14ac:dyDescent="0.3">
      <c r="I409">
        <v>112.7777777777778</v>
      </c>
      <c r="J409">
        <f>D4*EXP(-F4*I409)+H4</f>
        <v>2.4070032293852557</v>
      </c>
      <c r="K409">
        <f>L409* E6/M409</f>
        <v>0.28568713578448041</v>
      </c>
      <c r="L409">
        <v>0.29299999999999998</v>
      </c>
      <c r="M409">
        <v>302.93299999999999</v>
      </c>
      <c r="N409">
        <f>(D4-D5)*EXP(-(F4-F5)*I409)+(H4-H5)</f>
        <v>2.3243760222315921</v>
      </c>
      <c r="O409">
        <f>(D4+D5)*EXP(-(F4+F5)*I409)+(H4+H5)</f>
        <v>2.4902870776507995</v>
      </c>
    </row>
    <row r="410" spans="9:15" x14ac:dyDescent="0.3">
      <c r="I410">
        <v>113.0552777777778</v>
      </c>
      <c r="J410">
        <f>D4*EXP(-F4*I410)+H4</f>
        <v>2.4068320430799766</v>
      </c>
      <c r="K410">
        <f>L410* E6/M410</f>
        <v>0.2777144550427057</v>
      </c>
      <c r="L410">
        <v>0.28499999999999998</v>
      </c>
      <c r="M410">
        <v>303.12099999999998</v>
      </c>
      <c r="N410">
        <f>(D4-D5)*EXP(-(F4-F5)*I410)+(H4-H5)</f>
        <v>2.3241621675221444</v>
      </c>
      <c r="O410">
        <f>(D4+D5)*EXP(-(F4+F5)*I410)+(H4+H5)</f>
        <v>2.4901503171042174</v>
      </c>
    </row>
    <row r="411" spans="9:15" x14ac:dyDescent="0.3">
      <c r="I411">
        <v>113.3333333333333</v>
      </c>
      <c r="J411">
        <f>D4*EXP(-F4*I411)+H4</f>
        <v>2.4066635809026193</v>
      </c>
      <c r="K411">
        <f>L411* E6/M411</f>
        <v>0.27754597954863924</v>
      </c>
      <c r="L411">
        <v>0.28499999999999998</v>
      </c>
      <c r="M411">
        <v>303.30499999999989</v>
      </c>
      <c r="N411">
        <f>(D4-D5)*EXP(-(F4-F5)*I411)+(H4-H5)</f>
        <v>2.32395156880784</v>
      </c>
      <c r="O411">
        <f>(D4+D5)*EXP(-(F4+F5)*I411)+(H4+H5)</f>
        <v>2.4900158268814483</v>
      </c>
    </row>
    <row r="412" spans="9:15" x14ac:dyDescent="0.3">
      <c r="I412">
        <v>113.6111111111111</v>
      </c>
      <c r="J412">
        <f>D4*EXP(-F4*I412)+H4</f>
        <v>2.4064982975243643</v>
      </c>
      <c r="K412">
        <f>L412* E6/M412</f>
        <v>0.29815598576645347</v>
      </c>
      <c r="L412">
        <v>0.30599999999999999</v>
      </c>
      <c r="M412">
        <v>303.14299999999997</v>
      </c>
      <c r="N412">
        <f>(D4-D5)*EXP(-(F4-F5)*I412)+(H4-H5)</f>
        <v>2.3237447994651461</v>
      </c>
      <c r="O412">
        <f>(D4+D5)*EXP(-(F4+F5)*I412)+(H4+H5)</f>
        <v>2.489883966653001</v>
      </c>
    </row>
    <row r="413" spans="9:15" x14ac:dyDescent="0.3">
      <c r="I413">
        <v>113.8888888888889</v>
      </c>
      <c r="J413">
        <f>D4*EXP(-F4*I413)+H4</f>
        <v>2.4063359693295601</v>
      </c>
      <c r="K413">
        <f>L413* E6/M413</f>
        <v>0.27870820042626193</v>
      </c>
      <c r="L413">
        <v>0.28599999999999998</v>
      </c>
      <c r="M413">
        <v>303.10000000000002</v>
      </c>
      <c r="N413">
        <f>(D4-D5)*EXP(-(F4-F5)*I413)+(H4-H5)</f>
        <v>2.3235415850867911</v>
      </c>
      <c r="O413">
        <f>(D4+D5)*EXP(-(F4+F5)*I413)+(H4+H5)</f>
        <v>2.4897545544905455</v>
      </c>
    </row>
    <row r="414" spans="9:15" x14ac:dyDescent="0.3">
      <c r="I414">
        <v>114.1663888888889</v>
      </c>
      <c r="J414">
        <f>D4*EXP(-F4*I414)+H4</f>
        <v>2.4061767014744935</v>
      </c>
      <c r="K414">
        <f>L414* E6/M414</f>
        <v>0.27483194532196542</v>
      </c>
      <c r="L414">
        <v>0.28199999999999997</v>
      </c>
      <c r="M414">
        <v>303.07600000000002</v>
      </c>
      <c r="N414">
        <f>(D4-D5)*EXP(-(F4-F5)*I414)+(H4-H5)</f>
        <v>2.3233420625480723</v>
      </c>
      <c r="O414">
        <f>(D4+D5)*EXP(-(F4+F5)*I414)+(H4+H5)</f>
        <v>2.4896276707685914</v>
      </c>
    </row>
    <row r="415" spans="9:15" x14ac:dyDescent="0.3">
      <c r="I415">
        <v>114.4444444444444</v>
      </c>
      <c r="J415">
        <f>D4*EXP(-F4*I415)+H4</f>
        <v>2.4060199680862482</v>
      </c>
      <c r="K415">
        <f>L415* E6/M415</f>
        <v>0.28086292168331806</v>
      </c>
      <c r="L415">
        <v>0.28799999999999998</v>
      </c>
      <c r="M415">
        <v>302.87799999999999</v>
      </c>
      <c r="N415">
        <f>(D4-D5)*EXP(-(F4-F5)*I415)+(H4-H5)</f>
        <v>2.3231455777933649</v>
      </c>
      <c r="O415">
        <f>(D4+D5)*EXP(-(F4+F5)*I415)+(H4+H5)</f>
        <v>2.4895028934080301</v>
      </c>
    </row>
    <row r="416" spans="9:15" x14ac:dyDescent="0.3">
      <c r="I416">
        <v>114.7222222222222</v>
      </c>
      <c r="J416">
        <f>D4*EXP(-F4*I416)+H4</f>
        <v>2.4058661921805764</v>
      </c>
      <c r="K416">
        <f>L416* E6/M416</f>
        <v>0.25548952692613708</v>
      </c>
      <c r="L416">
        <v>0.26200000000000001</v>
      </c>
      <c r="M416">
        <v>302.899</v>
      </c>
      <c r="N416">
        <f>(D4-D5)*EXP(-(F4-F5)*I416)+(H4-H5)</f>
        <v>2.322952665772442</v>
      </c>
      <c r="O416">
        <f>(D4+D5)*EXP(-(F4+F5)*I416)+(H4+H5)</f>
        <v>2.4893805561040252</v>
      </c>
    </row>
    <row r="417" spans="9:15" x14ac:dyDescent="0.3">
      <c r="I417">
        <v>115</v>
      </c>
      <c r="J417">
        <f>D4*EXP(-F4*I417)+H4</f>
        <v>2.4057151657105491</v>
      </c>
      <c r="K417">
        <f>L417* E6/M417</f>
        <v>0.27695747567476553</v>
      </c>
      <c r="L417">
        <v>0.28399999999999997</v>
      </c>
      <c r="M417">
        <v>302.88299999999998</v>
      </c>
      <c r="N417">
        <f>(D4-D5)*EXP(-(F4-F5)*I417)+(H4-H5)</f>
        <v>2.32276307046833</v>
      </c>
      <c r="O417">
        <f>(D4+D5)*EXP(-(F4+F5)*I417)+(H4+H5)</f>
        <v>2.4892604900670809</v>
      </c>
    </row>
    <row r="418" spans="9:15" x14ac:dyDescent="0.3">
      <c r="I418">
        <v>115.2775</v>
      </c>
      <c r="J418">
        <f>D4*EXP(-F4*I418)+H4</f>
        <v>2.4055669865111895</v>
      </c>
      <c r="K418">
        <f>L418* E6/M418</f>
        <v>0.28281429239592309</v>
      </c>
      <c r="L418">
        <v>0.28999999999999998</v>
      </c>
      <c r="M418">
        <v>302.87700000000001</v>
      </c>
      <c r="N418">
        <f>(D4-D5)*EXP(-(F4-F5)*I418)+(H4-H5)</f>
        <v>2.3225769195831827</v>
      </c>
      <c r="O418">
        <f>(D4+D5)*EXP(-(F4+F5)*I418)+(H4+H5)</f>
        <v>2.4891427698670721</v>
      </c>
    </row>
    <row r="419" spans="9:15" x14ac:dyDescent="0.3">
      <c r="I419">
        <v>115.5555555555556</v>
      </c>
      <c r="J419">
        <f>D4*EXP(-F4*I419)+H4</f>
        <v>2.4054211653222661</v>
      </c>
      <c r="K419">
        <f>L419* E6/M419</f>
        <v>0.28378295538952203</v>
      </c>
      <c r="L419">
        <v>0.29099999999999998</v>
      </c>
      <c r="M419">
        <v>302.88400000000001</v>
      </c>
      <c r="N419">
        <f>(D4-D5)*EXP(-(F4-F5)*I419)+(H4-H5)</f>
        <v>2.3223936028950445</v>
      </c>
      <c r="O419">
        <f>(D4+D5)*EXP(-(F4+F5)*I419)+(H4+H5)</f>
        <v>2.4890270039073763</v>
      </c>
    </row>
  </sheetData>
  <mergeCells count="20">
    <mergeCell ref="C3:H3"/>
    <mergeCell ref="A1:H1"/>
    <mergeCell ref="I1:I2"/>
    <mergeCell ref="D2:E2"/>
    <mergeCell ref="G2:H2"/>
    <mergeCell ref="A2:B2"/>
    <mergeCell ref="A3:B3"/>
    <mergeCell ref="A6:D6"/>
    <mergeCell ref="E6:H6"/>
    <mergeCell ref="C4:C5"/>
    <mergeCell ref="E4:E5"/>
    <mergeCell ref="G4:G5"/>
    <mergeCell ref="A5:B5"/>
    <mergeCell ref="A4:B4"/>
    <mergeCell ref="N1:N2"/>
    <mergeCell ref="O1:O2"/>
    <mergeCell ref="J1:J2"/>
    <mergeCell ref="K1:K2"/>
    <mergeCell ref="L1:L2"/>
    <mergeCell ref="M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16</v>
      </c>
      <c r="B1" s="17"/>
      <c r="C1" s="17"/>
      <c r="D1" s="17"/>
      <c r="E1" s="17"/>
      <c r="F1" s="17"/>
      <c r="G1" s="17"/>
      <c r="H1" s="17"/>
      <c r="I1" s="24" t="s">
        <v>22</v>
      </c>
      <c r="J1" s="24" t="s">
        <v>23</v>
      </c>
      <c r="K1" s="24" t="s">
        <v>24</v>
      </c>
      <c r="L1" s="26" t="s">
        <v>25</v>
      </c>
      <c r="M1" s="26" t="s">
        <v>26</v>
      </c>
      <c r="N1" s="23" t="s">
        <v>27</v>
      </c>
      <c r="O1" s="23" t="s">
        <v>28</v>
      </c>
    </row>
    <row r="2" spans="1:15" ht="25.8" customHeight="1" x14ac:dyDescent="0.3">
      <c r="A2" s="32" t="s">
        <v>29</v>
      </c>
      <c r="B2" s="17"/>
      <c r="C2" s="8" t="s">
        <v>2</v>
      </c>
      <c r="D2" s="35"/>
      <c r="E2" s="17"/>
      <c r="F2" s="8" t="s">
        <v>30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31</v>
      </c>
      <c r="B3" s="17"/>
      <c r="C3" s="33" t="s">
        <v>32</v>
      </c>
      <c r="D3" s="17"/>
      <c r="E3" s="17"/>
      <c r="F3" s="17"/>
      <c r="G3" s="17"/>
      <c r="H3" s="17"/>
      <c r="I3">
        <v>0</v>
      </c>
      <c r="J3">
        <f>D4*EXP(-F4*I3)+H4</f>
        <v>28.554916906914968</v>
      </c>
      <c r="K3">
        <f>L3* E6/M3</f>
        <v>28.800744372888602</v>
      </c>
      <c r="L3">
        <v>29.571999999999999</v>
      </c>
      <c r="M3">
        <v>303.28199999999998</v>
      </c>
      <c r="N3">
        <f>(D4-D5)*EXP(-(F4-F5)*I3)+(H4-H5)</f>
        <v>28.509816218749915</v>
      </c>
      <c r="O3">
        <f>(D4+D5)*EXP(-(F4+F5)*I3)+(H4+H5)</f>
        <v>28.600017595080018</v>
      </c>
    </row>
    <row r="4" spans="1:15" ht="25.8" customHeight="1" x14ac:dyDescent="0.3">
      <c r="A4" s="32" t="s">
        <v>33</v>
      </c>
      <c r="B4" s="17"/>
      <c r="C4" s="29" t="s">
        <v>34</v>
      </c>
      <c r="D4" s="9">
        <v>23.22174927202299</v>
      </c>
      <c r="E4" s="30" t="s">
        <v>35</v>
      </c>
      <c r="F4" s="10">
        <v>1.7686342575664669E-2</v>
      </c>
      <c r="G4" s="31" t="s">
        <v>36</v>
      </c>
      <c r="H4" s="9">
        <v>5.3331676348919768</v>
      </c>
      <c r="I4">
        <v>0.27777777777777779</v>
      </c>
      <c r="J4">
        <f>D4*EXP(-F4*I4)+H4</f>
        <v>28.441111188771337</v>
      </c>
      <c r="K4">
        <f>L4* E6/M4</f>
        <v>28.655237968022863</v>
      </c>
      <c r="L4">
        <v>29.428999999999998</v>
      </c>
      <c r="M4">
        <v>303.34800000000001</v>
      </c>
      <c r="N4">
        <f>(D4-D5)*EXP(-(F4-F5)*I4)+(H4-H5)</f>
        <v>28.396400178638416</v>
      </c>
      <c r="O4">
        <f>(D4+D5)*EXP(-(F4+F5)*I4)+(H4+H5)</f>
        <v>28.485821694022007</v>
      </c>
    </row>
    <row r="5" spans="1:15" ht="25.8" customHeight="1" x14ac:dyDescent="0.3">
      <c r="A5" s="32" t="s">
        <v>37</v>
      </c>
      <c r="B5" s="17"/>
      <c r="C5" s="17"/>
      <c r="D5" s="16">
        <v>2.0344248381980609E-2</v>
      </c>
      <c r="E5" s="17"/>
      <c r="F5" s="16">
        <v>4.521461542261189E-5</v>
      </c>
      <c r="G5" s="17"/>
      <c r="H5" s="16">
        <v>2.4756439783071519E-2</v>
      </c>
      <c r="I5">
        <v>0.55555555555555558</v>
      </c>
      <c r="J5">
        <f>D4*EXP(-F4*I5)+H4</f>
        <v>28.32786321248129</v>
      </c>
      <c r="K5">
        <f>L5* E6/M5</f>
        <v>28.565799879892054</v>
      </c>
      <c r="L5">
        <v>29.315000000000001</v>
      </c>
      <c r="M5">
        <v>303.11900000000003</v>
      </c>
      <c r="N5">
        <f>(D4-D5)*EXP(-(F4-F5)*I5)+(H4-H5)</f>
        <v>28.283538553147132</v>
      </c>
      <c r="O5">
        <f>(D4+D5)*EXP(-(F4+F5)*I5)+(H4+H5)</f>
        <v>28.372186874254158</v>
      </c>
    </row>
    <row r="6" spans="1:15" ht="28.2" customHeight="1" x14ac:dyDescent="0.3">
      <c r="A6" s="27" t="s">
        <v>38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28.215170244649855</v>
      </c>
      <c r="K6">
        <f>L6* E6/M6</f>
        <v>28.399395025909929</v>
      </c>
      <c r="L6">
        <v>29.145</v>
      </c>
      <c r="M6">
        <v>303.12700000000001</v>
      </c>
      <c r="N6">
        <f>(D4-D5)*EXP(-(F4-F5)*I6)+(H4-H5)</f>
        <v>28.171228632116449</v>
      </c>
      <c r="O6">
        <f>(D4+D5)*EXP(-(F4+F5)*I6)+(H4+H5)</f>
        <v>28.259110379003136</v>
      </c>
    </row>
    <row r="7" spans="1:15" x14ac:dyDescent="0.3">
      <c r="I7">
        <v>1.1111111111111109</v>
      </c>
      <c r="J7">
        <f>D4*EXP(-F4*I7)+H4</f>
        <v>28.103029565277986</v>
      </c>
      <c r="K7">
        <f>L7* E6/M7</f>
        <v>28.314779956122525</v>
      </c>
      <c r="L7">
        <v>29.055</v>
      </c>
      <c r="M7">
        <v>303.09399999999999</v>
      </c>
      <c r="N7">
        <f>(D4-D5)*EXP(-(F4-F5)*I7)+(H4-H5)</f>
        <v>28.059467718634902</v>
      </c>
      <c r="O7">
        <f>(D4+D5)*EXP(-(F4+F5)*I7)+(H4+H5)</f>
        <v>28.146589465040542</v>
      </c>
    </row>
    <row r="8" spans="1:15" x14ac:dyDescent="0.3">
      <c r="I8">
        <v>1.3888888888888891</v>
      </c>
      <c r="J8">
        <f>D4*EXP(-F4*I8)+H4</f>
        <v>27.99143846769686</v>
      </c>
      <c r="K8">
        <f>L8* E6/M8</f>
        <v>28.165806304439837</v>
      </c>
      <c r="L8">
        <v>28.911000000000001</v>
      </c>
      <c r="M8">
        <v>303.18700000000001</v>
      </c>
      <c r="N8">
        <f>(D4-D5)*EXP(-(F4-F5)*I8)+(H4-H5)</f>
        <v>27.948253128974407</v>
      </c>
      <c r="O8">
        <f>(D4+D5)*EXP(-(F4+F5)*I8)+(H4+H5)</f>
        <v>28.03462140261632</v>
      </c>
    </row>
    <row r="9" spans="1:15" x14ac:dyDescent="0.3">
      <c r="I9">
        <v>1.666666666666667</v>
      </c>
      <c r="J9">
        <f>D4*EXP(-F4*I9)+H4</f>
        <v>27.880394258502555</v>
      </c>
      <c r="K9">
        <f>L9* E6/M9</f>
        <v>28.065597773284075</v>
      </c>
      <c r="L9">
        <v>28.806999999999999</v>
      </c>
      <c r="M9">
        <v>303.17500000000001</v>
      </c>
      <c r="N9">
        <f>(D4-D5)*EXP(-(F4-F5)*I9)+(H4-H5)</f>
        <v>27.837582192525822</v>
      </c>
      <c r="O9">
        <f>(D4+D5)*EXP(-(F4+F5)*I9)+(H4+H5)</f>
        <v>27.923203475392569</v>
      </c>
    </row>
    <row r="10" spans="1:15" x14ac:dyDescent="0.3">
      <c r="I10">
        <v>1.944444444444444</v>
      </c>
      <c r="J10">
        <f>D4*EXP(-F4*I10)+H4</f>
        <v>27.769894257491067</v>
      </c>
      <c r="K10">
        <f>L10* E6/M10</f>
        <v>27.935256565340879</v>
      </c>
      <c r="L10">
        <v>28.67</v>
      </c>
      <c r="M10">
        <v>303.14100000000002</v>
      </c>
      <c r="N10">
        <f>(D4-D5)*EXP(-(F4-F5)*I10)+(H4-H5)</f>
        <v>27.727452251734814</v>
      </c>
      <c r="O10">
        <f>(D4+D5)*EXP(-(F4+F5)*I10)+(H4+H5)</f>
        <v>27.812332980377633</v>
      </c>
    </row>
    <row r="11" spans="1:15" x14ac:dyDescent="0.3">
      <c r="I11">
        <v>2.2222222222222219</v>
      </c>
      <c r="J11">
        <f>D4*EXP(-F4*I11)+H4</f>
        <v>27.659935797593583</v>
      </c>
      <c r="K11">
        <f>L11* E6/M11</f>
        <v>27.828640921948644</v>
      </c>
      <c r="L11">
        <v>28.556999999999999</v>
      </c>
      <c r="M11">
        <v>303.10300000000001</v>
      </c>
      <c r="N11">
        <f>(D4-D5)*EXP(-(F4-F5)*I11)+(H4-H5)</f>
        <v>27.617860662038037</v>
      </c>
      <c r="O11">
        <f>(D4+D5)*EXP(-(F4+F5)*I11)+(H4+H5)</f>
        <v>27.702007227860523</v>
      </c>
    </row>
    <row r="12" spans="1:15" x14ac:dyDescent="0.3">
      <c r="I12">
        <v>2.5</v>
      </c>
      <c r="J12">
        <f>D4*EXP(-F4*I12)+H4</f>
        <v>27.550516224812142</v>
      </c>
      <c r="K12">
        <f>L12* E6/M12</f>
        <v>27.680581235207153</v>
      </c>
      <c r="L12">
        <v>28.411999999999999</v>
      </c>
      <c r="M12">
        <v>303.17700000000002</v>
      </c>
      <c r="N12">
        <f>(D4-D5)*EXP(-(F4-F5)*I12)+(H4-H5)</f>
        <v>27.508804791799641</v>
      </c>
      <c r="O12">
        <f>(D4+D5)*EXP(-(F4+F5)*I12)+(H4+H5)</f>
        <v>27.592223541345668</v>
      </c>
    </row>
    <row r="13" spans="1:15" x14ac:dyDescent="0.3">
      <c r="I13">
        <v>2.7777777777777781</v>
      </c>
      <c r="J13">
        <f>D4*EXP(-F4*I13)+H4</f>
        <v>27.441632898155554</v>
      </c>
      <c r="K13">
        <f>L13* E6/M13</f>
        <v>27.594242930719435</v>
      </c>
      <c r="L13">
        <v>28.315999999999999</v>
      </c>
      <c r="M13">
        <v>303.09800000000001</v>
      </c>
      <c r="N13">
        <f>(D4-D5)*EXP(-(F4-F5)*I13)+(H4-H5)</f>
        <v>27.400282022248067</v>
      </c>
      <c r="O13">
        <f>(D4+D5)*EXP(-(F4+F5)*I13)+(H4+H5)</f>
        <v>27.482979257487976</v>
      </c>
    </row>
    <row r="14" spans="1:15" x14ac:dyDescent="0.3">
      <c r="I14">
        <v>3.0555555555555549</v>
      </c>
      <c r="J14">
        <f>D4*EXP(-F4*I14)+H4</f>
        <v>27.333283189575653</v>
      </c>
      <c r="K14">
        <f>L14* E6/M14</f>
        <v>27.466314511669026</v>
      </c>
      <c r="L14">
        <v>28.196999999999999</v>
      </c>
      <c r="M14">
        <v>303.23</v>
      </c>
      <c r="N14">
        <f>(D4-D5)*EXP(-(F4-F5)*I14)+(H4-H5)</f>
        <v>27.292289747413172</v>
      </c>
      <c r="O14">
        <f>(D4+D5)*EXP(-(F4+F5)*I14)+(H4+H5)</f>
        <v>27.37427172602824</v>
      </c>
    </row>
    <row r="15" spans="1:15" x14ac:dyDescent="0.3">
      <c r="I15">
        <v>3.333333333333333</v>
      </c>
      <c r="J15">
        <f>D4*EXP(-F4*I15)+H4</f>
        <v>27.225464483903899</v>
      </c>
      <c r="K15">
        <f>L15* E6/M15</f>
        <v>27.357695274187989</v>
      </c>
      <c r="L15">
        <v>28.053999999999998</v>
      </c>
      <c r="M15">
        <v>302.89</v>
      </c>
      <c r="N15">
        <f>(D4-D5)*EXP(-(F4-F5)*I15)+(H4-H5)</f>
        <v>27.184825374063632</v>
      </c>
      <c r="O15">
        <f>(D4+D5)*EXP(-(F4+F5)*I15)+(H4+H5)</f>
        <v>27.266098309728825</v>
      </c>
    </row>
    <row r="16" spans="1:15" x14ac:dyDescent="0.3">
      <c r="I16">
        <v>3.6111111111111112</v>
      </c>
      <c r="J16">
        <f>D4*EXP(-F4*I16)+H4</f>
        <v>27.118174178788216</v>
      </c>
      <c r="K16">
        <f>L16* E6/M16</f>
        <v>27.229389217471397</v>
      </c>
      <c r="L16">
        <v>27.943999999999999</v>
      </c>
      <c r="M16">
        <v>303.12400000000002</v>
      </c>
      <c r="N16">
        <f>(D4-D5)*EXP(-(F4-F5)*I16)+(H4-H5)</f>
        <v>27.077886321644698</v>
      </c>
      <c r="O16">
        <f>(D4+D5)*EXP(-(F4+F5)*I16)+(H4+H5)</f>
        <v>27.158456384309694</v>
      </c>
    </row>
    <row r="17" spans="9:15" x14ac:dyDescent="0.3">
      <c r="I17">
        <v>3.8888888888888888</v>
      </c>
      <c r="J17">
        <f>D4*EXP(-F4*I17)+H4</f>
        <v>27.011409684630202</v>
      </c>
      <c r="K17">
        <f>L17* E6/M17</f>
        <v>27.118650331971764</v>
      </c>
      <c r="L17">
        <v>27.821999999999999</v>
      </c>
      <c r="M17">
        <v>303.03300000000002</v>
      </c>
      <c r="N17">
        <f>(D4-D5)*EXP(-(F4-F5)*I17)+(H4-H5)</f>
        <v>26.971470022216209</v>
      </c>
      <c r="O17">
        <f>(D4+D5)*EXP(-(F4+F5)*I17)+(H4+H5)</f>
        <v>27.051343338384751</v>
      </c>
    </row>
    <row r="18" spans="9:15" x14ac:dyDescent="0.3">
      <c r="I18">
        <v>4.166666666666667</v>
      </c>
      <c r="J18">
        <f>D4*EXP(-F4*I18)+H4</f>
        <v>26.905168424522628</v>
      </c>
      <c r="K18">
        <f>L18* E6/M18</f>
        <v>26.98152898618843</v>
      </c>
      <c r="L18">
        <v>27.670999999999999</v>
      </c>
      <c r="M18">
        <v>302.92</v>
      </c>
      <c r="N18">
        <f>(D4-D5)*EXP(-(F4-F5)*I18)+(H4-H5)</f>
        <v>26.865573920390933</v>
      </c>
      <c r="O18">
        <f>(D4+D5)*EXP(-(F4+F5)*I18)+(H4+H5)</f>
        <v>26.944756573398468</v>
      </c>
    </row>
    <row r="19" spans="9:15" x14ac:dyDescent="0.3">
      <c r="I19">
        <v>4.4444444444444446</v>
      </c>
      <c r="J19">
        <f>D4*EXP(-F4*I19)+H4</f>
        <v>26.799447834187234</v>
      </c>
      <c r="K19">
        <f>L19* E6/M19</f>
        <v>26.881008775747691</v>
      </c>
      <c r="L19">
        <v>27.565999999999999</v>
      </c>
      <c r="M19">
        <v>302.899</v>
      </c>
      <c r="N19">
        <f>(D4-D5)*EXP(-(F4-F5)*I19)+(H4-H5)</f>
        <v>26.76019547327321</v>
      </c>
      <c r="O19">
        <f>(D4+D5)*EXP(-(F4+F5)*I19)+(H4+H5)</f>
        <v>26.838693503562876</v>
      </c>
    </row>
    <row r="20" spans="9:15" x14ac:dyDescent="0.3">
      <c r="I20">
        <v>4.7222222222222223</v>
      </c>
      <c r="J20">
        <f>D4*EXP(-F4*I20)+H4</f>
        <v>26.694245361912834</v>
      </c>
      <c r="K20">
        <f>L20* E6/M20</f>
        <v>26.781114182486082</v>
      </c>
      <c r="L20">
        <v>27.469000000000001</v>
      </c>
      <c r="M20">
        <v>302.959</v>
      </c>
      <c r="N20">
        <f>(D4-D5)*EXP(-(F4-F5)*I20)+(H4-H5)</f>
        <v>26.655332150397875</v>
      </c>
      <c r="O20">
        <f>(D4+D5)*EXP(-(F4+F5)*I20)+(H4+H5)</f>
        <v>26.733151555794805</v>
      </c>
    </row>
    <row r="21" spans="9:15" x14ac:dyDescent="0.3">
      <c r="I21">
        <v>4.9997222222222222</v>
      </c>
      <c r="J21">
        <f>D4*EXP(-F4*I21)+H4</f>
        <v>26.589662898697533</v>
      </c>
      <c r="K21">
        <f>L21* E6/M21</f>
        <v>26.606519154163557</v>
      </c>
      <c r="L21">
        <v>27.300999999999998</v>
      </c>
      <c r="M21">
        <v>303.08199999999999</v>
      </c>
      <c r="N21">
        <f>(D4-D5)*EXP(-(F4-F5)*I21)+(H4-H5)</f>
        <v>26.5510855291745</v>
      </c>
      <c r="O21">
        <f>(D4+D5)*EXP(-(F4+F5)*I21)+(H4+H5)</f>
        <v>26.628232934867139</v>
      </c>
    </row>
    <row r="22" spans="9:15" x14ac:dyDescent="0.3">
      <c r="I22">
        <v>5.2777777777777777</v>
      </c>
      <c r="J22">
        <f>D4*EXP(-F4*I22)+H4</f>
        <v>26.485384627168429</v>
      </c>
      <c r="K22">
        <f>L22* E6/M22</f>
        <v>26.546684069701374</v>
      </c>
      <c r="L22">
        <v>27.213000000000001</v>
      </c>
      <c r="M22">
        <v>302.786</v>
      </c>
      <c r="N22">
        <f>(D4-D5)*EXP(-(F4-F5)*I22)+(H4-H5)</f>
        <v>26.447140817301968</v>
      </c>
      <c r="O22">
        <f>(D4+D5)*EXP(-(F4+F5)*I22)+(H4+H5)</f>
        <v>26.523620797278372</v>
      </c>
    </row>
    <row r="23" spans="9:15" x14ac:dyDescent="0.3">
      <c r="I23">
        <v>5.5555555555555554</v>
      </c>
      <c r="J23">
        <f>D4*EXP(-F4*I23)+H4</f>
        <v>26.381721323558651</v>
      </c>
      <c r="K23">
        <f>L23* E6/M23</f>
        <v>26.40778635013082</v>
      </c>
      <c r="L23">
        <v>27.064</v>
      </c>
      <c r="M23">
        <v>302.71199999999999</v>
      </c>
      <c r="N23">
        <f>(D4-D5)*EXP(-(F4-F5)*I23)+(H4-H5)</f>
        <v>26.3438078077582</v>
      </c>
      <c r="O23">
        <f>(D4+D5)*EXP(-(F4+F5)*I23)+(H4+H5)</f>
        <v>26.419626903327458</v>
      </c>
    </row>
    <row r="24" spans="9:15" x14ac:dyDescent="0.3">
      <c r="I24">
        <v>5.833333333333333</v>
      </c>
      <c r="J24">
        <f>D4*EXP(-F4*I24)+H4</f>
        <v>26.278566055608643</v>
      </c>
      <c r="K24">
        <f>L24* E6/M24</f>
        <v>26.336461412160002</v>
      </c>
      <c r="L24">
        <v>26.972000000000001</v>
      </c>
      <c r="M24">
        <v>302.5</v>
      </c>
      <c r="N24">
        <f>(D4-D5)*EXP(-(F4-F5)*I24)+(H4-H5)</f>
        <v>26.240979923690379</v>
      </c>
      <c r="O24">
        <f>(D4+D5)*EXP(-(F4+F5)*I24)+(H4+H5)</f>
        <v>26.316143964915629</v>
      </c>
    </row>
    <row r="25" spans="9:15" x14ac:dyDescent="0.3">
      <c r="I25">
        <v>6.1111111111111107</v>
      </c>
      <c r="J25">
        <f>D4*EXP(-F4*I25)+H4</f>
        <v>26.175916333524789</v>
      </c>
      <c r="K25">
        <f>L25* E6/M25</f>
        <v>26.228363697022342</v>
      </c>
      <c r="L25">
        <v>26.866</v>
      </c>
      <c r="M25">
        <v>302.553</v>
      </c>
      <c r="N25">
        <f>(D4-D5)*EXP(-(F4-F5)*I25)+(H4-H5)</f>
        <v>26.138654695880323</v>
      </c>
      <c r="O25">
        <f>(D4+D5)*EXP(-(F4+F5)*I25)+(H4+H5)</f>
        <v>26.213169471553542</v>
      </c>
    </row>
    <row r="26" spans="9:15" x14ac:dyDescent="0.3">
      <c r="I26">
        <v>6.3888888888888893</v>
      </c>
      <c r="J26">
        <f>D4*EXP(-F4*I26)+H4</f>
        <v>26.073769679715518</v>
      </c>
      <c r="K26">
        <f>L26* E6/M26</f>
        <v>26.117815071742307</v>
      </c>
      <c r="L26">
        <v>26.766999999999999</v>
      </c>
      <c r="M26">
        <v>302.714</v>
      </c>
      <c r="N26">
        <f>(D4-D5)*EXP(-(F4-F5)*I26)+(H4-H5)</f>
        <v>26.036829667180186</v>
      </c>
      <c r="O26">
        <f>(D4+D5)*EXP(-(F4+F5)*I26)+(H4+H5)</f>
        <v>26.110700925086689</v>
      </c>
    </row>
    <row r="27" spans="9:15" x14ac:dyDescent="0.3">
      <c r="I27">
        <v>6.6663888888888891</v>
      </c>
      <c r="J27">
        <f>D4*EXP(-F4*I27)+H4</f>
        <v>25.97222502554893</v>
      </c>
      <c r="K27">
        <f>L27* E6/M27</f>
        <v>26.023876931176456</v>
      </c>
      <c r="L27">
        <v>26.684999999999999</v>
      </c>
      <c r="M27">
        <v>302.87599999999998</v>
      </c>
      <c r="N27">
        <f>(D4-D5)*EXP(-(F4-F5)*I27)+(H4-H5)</f>
        <v>25.93560347191092</v>
      </c>
      <c r="O27">
        <f>(D4+D5)*EXP(-(F4+F5)*I27)+(H4+H5)</f>
        <v>26.008837554065824</v>
      </c>
    </row>
    <row r="28" spans="9:15" x14ac:dyDescent="0.3">
      <c r="I28">
        <v>6.9444444444444446</v>
      </c>
      <c r="J28">
        <f>D4*EXP(-F4*I28)+H4</f>
        <v>25.870975727206115</v>
      </c>
      <c r="K28">
        <f>L28* E6/M28</f>
        <v>25.919971734696361</v>
      </c>
      <c r="L28">
        <v>26.581</v>
      </c>
      <c r="M28">
        <v>302.90499999999997</v>
      </c>
      <c r="N28">
        <f>(D4-D5)*EXP(-(F4-F5)*I28)+(H4-H5)</f>
        <v>25.834670438516291</v>
      </c>
      <c r="O28">
        <f>(D4+D5)*EXP(-(F4+F5)*I28)+(H4+H5)</f>
        <v>25.907271741531577</v>
      </c>
    </row>
    <row r="29" spans="9:15" x14ac:dyDescent="0.3">
      <c r="I29">
        <v>7.2222222222222223</v>
      </c>
      <c r="J29">
        <f>D4*EXP(-F4*I29)+H4</f>
        <v>25.770323533796301</v>
      </c>
      <c r="K29">
        <f>L29* E6/M29</f>
        <v>25.802673486658726</v>
      </c>
      <c r="L29">
        <v>26.466999999999999</v>
      </c>
      <c r="M29">
        <v>302.97699999999998</v>
      </c>
      <c r="N29">
        <f>(D4-D5)*EXP(-(F4-F5)*I29)+(H4-H5)</f>
        <v>25.734331384078978</v>
      </c>
      <c r="O29">
        <f>(D4+D5)*EXP(-(F4+F5)*I29)+(H4+H5)</f>
        <v>25.80630616926457</v>
      </c>
    </row>
    <row r="30" spans="9:15" x14ac:dyDescent="0.3">
      <c r="I30">
        <v>7.5</v>
      </c>
      <c r="J30">
        <f>D4*EXP(-F4*I30)+H4</f>
        <v>25.670164619123575</v>
      </c>
      <c r="K30">
        <f>L30* E6/M30</f>
        <v>25.674246400936219</v>
      </c>
      <c r="L30">
        <v>26.349</v>
      </c>
      <c r="M30">
        <v>303.13499999999999</v>
      </c>
      <c r="N30">
        <f>(D4-D5)*EXP(-(F4-F5)*I30)+(H4-H5)</f>
        <v>25.6344828196879</v>
      </c>
      <c r="O30">
        <f>(D4+D5)*EXP(-(F4+F5)*I30)+(H4+H5)</f>
        <v>25.705836673415579</v>
      </c>
    </row>
    <row r="31" spans="9:15" x14ac:dyDescent="0.3">
      <c r="I31">
        <v>7.7777777777777777</v>
      </c>
      <c r="J31">
        <f>D4*EXP(-F4*I31)+H4</f>
        <v>25.570496565715395</v>
      </c>
      <c r="K31">
        <f>L31* E6/M31</f>
        <v>25.575094947290868</v>
      </c>
      <c r="L31">
        <v>26.242999999999999</v>
      </c>
      <c r="M31">
        <v>303.08600000000001</v>
      </c>
      <c r="N31">
        <f>(D4-D5)*EXP(-(F4-F5)*I31)+(H4-H5)</f>
        <v>25.535122347667631</v>
      </c>
      <c r="O31">
        <f>(D4+D5)*EXP(-(F4+F5)*I31)+(H4+H5)</f>
        <v>25.605860816601183</v>
      </c>
    </row>
    <row r="32" spans="9:15" x14ac:dyDescent="0.3">
      <c r="I32">
        <v>8.0555555555555554</v>
      </c>
      <c r="J32">
        <f>D4*EXP(-F4*I32)+H4</f>
        <v>25.471316967946855</v>
      </c>
      <c r="K32">
        <f>L32* E6/M32</f>
        <v>25.478819935262401</v>
      </c>
      <c r="L32">
        <v>26.138000000000002</v>
      </c>
      <c r="M32">
        <v>303.01400000000001</v>
      </c>
      <c r="N32">
        <f>(D4-D5)*EXP(-(F4-F5)*I32)+(H4-H5)</f>
        <v>25.436247582063359</v>
      </c>
      <c r="O32">
        <f>(D4+D5)*EXP(-(F4+F5)*I32)+(H4+H5)</f>
        <v>25.506376173413603</v>
      </c>
    </row>
    <row r="33" spans="9:15" x14ac:dyDescent="0.3">
      <c r="I33">
        <v>8.3333333333333339</v>
      </c>
      <c r="J33">
        <f>D4*EXP(-F4*I33)+H4</f>
        <v>25.372623431982575</v>
      </c>
      <c r="K33">
        <f>L33* E6/M33</f>
        <v>25.362618789857557</v>
      </c>
      <c r="L33">
        <v>26.023</v>
      </c>
      <c r="M33">
        <v>303.06299999999999</v>
      </c>
      <c r="N33">
        <f>(D4-D5)*EXP(-(F4-F5)*I33)+(H4-H5)</f>
        <v>25.337856148583604</v>
      </c>
      <c r="O33">
        <f>(D4+D5)*EXP(-(F4+F5)*I33)+(H4+H5)</f>
        <v>25.407380330361875</v>
      </c>
    </row>
    <row r="34" spans="9:15" x14ac:dyDescent="0.3">
      <c r="I34">
        <v>8.6111111111111107</v>
      </c>
      <c r="J34">
        <f>D4*EXP(-F4*I34)+H4</f>
        <v>25.274413575718953</v>
      </c>
      <c r="K34">
        <f>L34* E6/M34</f>
        <v>25.293212654335726</v>
      </c>
      <c r="L34">
        <v>25.937999999999999</v>
      </c>
      <c r="M34">
        <v>302.90199999999999</v>
      </c>
      <c r="N34">
        <f>(D4-D5)*EXP(-(F4-F5)*I34)+(H4-H5)</f>
        <v>25.239945684543187</v>
      </c>
      <c r="O34">
        <f>(D4+D5)*EXP(-(F4+F5)*I34)+(H4+H5)</f>
        <v>25.308870885813292</v>
      </c>
    </row>
    <row r="35" spans="9:15" x14ac:dyDescent="0.3">
      <c r="I35">
        <v>8.8888888888888893</v>
      </c>
      <c r="J35">
        <f>D4*EXP(-F4*I35)+H4</f>
        <v>25.176685028726638</v>
      </c>
      <c r="K35">
        <f>L35* E6/M35</f>
        <v>25.171197923944138</v>
      </c>
      <c r="L35">
        <v>25.811</v>
      </c>
      <c r="M35">
        <v>302.88</v>
      </c>
      <c r="N35">
        <f>(D4-D5)*EXP(-(F4-F5)*I35)+(H4-H5)</f>
        <v>25.142513838806519</v>
      </c>
      <c r="O35">
        <f>(D4+D5)*EXP(-(F4+F5)*I35)+(H4+H5)</f>
        <v>25.210845449935142</v>
      </c>
    </row>
    <row r="36" spans="9:15" x14ac:dyDescent="0.3">
      <c r="I36">
        <v>9.1666666666666661</v>
      </c>
      <c r="J36">
        <f>D4*EXP(-F4*I36)+H4</f>
        <v>25.079435432193371</v>
      </c>
      <c r="K36">
        <f>L36* E6/M36</f>
        <v>25.055378389392157</v>
      </c>
      <c r="L36">
        <v>25.693000000000001</v>
      </c>
      <c r="M36">
        <v>302.88900000000001</v>
      </c>
      <c r="N36">
        <f>(D4-D5)*EXP(-(F4-F5)*I36)+(H4-H5)</f>
        <v>25.045558271731117</v>
      </c>
      <c r="O36">
        <f>(D4+D5)*EXP(-(F4+F5)*I36)+(H4+H5)</f>
        <v>25.113301644636739</v>
      </c>
    </row>
    <row r="37" spans="9:15" x14ac:dyDescent="0.3">
      <c r="I37">
        <v>9.4444444444444446</v>
      </c>
      <c r="J37">
        <f>D4*EXP(-F4*I37)+H4</f>
        <v>24.982662438867003</v>
      </c>
      <c r="K37">
        <f>L37* E6/M37</f>
        <v>24.964810440919663</v>
      </c>
      <c r="L37">
        <v>25.597000000000001</v>
      </c>
      <c r="M37">
        <v>302.85199999999998</v>
      </c>
      <c r="N37">
        <f>(D4-D5)*EXP(-(F4-F5)*I37)+(H4-H5)</f>
        <v>24.949076655111444</v>
      </c>
      <c r="O37">
        <f>(D4+D5)*EXP(-(F4+F5)*I37)+(H4+H5)</f>
        <v>25.016237103511713</v>
      </c>
    </row>
    <row r="38" spans="9:15" x14ac:dyDescent="0.3">
      <c r="I38">
        <v>9.7222222222222214</v>
      </c>
      <c r="J38">
        <f>D4*EXP(-F4*I38)+H4</f>
        <v>24.886363712998829</v>
      </c>
      <c r="K38">
        <f>L38* E6/M38</f>
        <v>24.837077496875562</v>
      </c>
      <c r="L38">
        <v>25.481000000000002</v>
      </c>
      <c r="M38">
        <v>303.02999999999997</v>
      </c>
      <c r="N38">
        <f>(D4-D5)*EXP(-(F4-F5)*I38)+(H4-H5)</f>
        <v>24.853066672122981</v>
      </c>
      <c r="O38">
        <f>(D4+D5)*EXP(-(F4+F5)*I38)+(H4+H5)</f>
        <v>24.919649471780623</v>
      </c>
    </row>
    <row r="39" spans="9:15" x14ac:dyDescent="0.3">
      <c r="I39">
        <v>10</v>
      </c>
      <c r="J39">
        <f>D4*EXP(-F4*I39)+H4</f>
        <v>24.790536930287288</v>
      </c>
      <c r="K39">
        <f>L39* E6/M39</f>
        <v>24.766189043825747</v>
      </c>
      <c r="L39">
        <v>25.417999999999999</v>
      </c>
      <c r="M39">
        <v>303.14600000000002</v>
      </c>
      <c r="N39">
        <f>(D4-D5)*EXP(-(F4-F5)*I39)+(H4-H5)</f>
        <v>24.757526017266617</v>
      </c>
      <c r="O39">
        <f>(D4+D5)*EXP(-(F4+F5)*I39)+(H4+H5)</f>
        <v>24.82353640623381</v>
      </c>
    </row>
    <row r="40" spans="9:15" x14ac:dyDescent="0.3">
      <c r="I40">
        <v>10.27777777777778</v>
      </c>
      <c r="J40">
        <f>D4*EXP(-F4*I40)+H4</f>
        <v>24.695179777821771</v>
      </c>
      <c r="K40">
        <f>L40* E6/M40</f>
        <v>24.681571167517781</v>
      </c>
      <c r="L40">
        <v>25.366</v>
      </c>
      <c r="M40">
        <v>303.56299999999999</v>
      </c>
      <c r="N40">
        <f>(D4-D5)*EXP(-(F4-F5)*I40)+(H4-H5)</f>
        <v>24.66245239631326</v>
      </c>
      <c r="O40">
        <f>(D4+D5)*EXP(-(F4+F5)*I40)+(H4+H5)</f>
        <v>24.727895575174564</v>
      </c>
    </row>
    <row r="41" spans="9:15" x14ac:dyDescent="0.3">
      <c r="I41">
        <v>10.555555555555561</v>
      </c>
      <c r="J41">
        <f>D4*EXP(-F4*I41)+H4</f>
        <v>24.60028995402687</v>
      </c>
      <c r="K41">
        <f>L41* E6/M41</f>
        <v>24.510645492239536</v>
      </c>
      <c r="L41">
        <v>25.23</v>
      </c>
      <c r="M41">
        <v>304.041</v>
      </c>
      <c r="N41">
        <f>(D4-D5)*EXP(-(F4-F5)*I41)+(H4-H5)</f>
        <v>24.567843526248765</v>
      </c>
      <c r="O41">
        <f>(D4+D5)*EXP(-(F4+F5)*I41)+(H4+H5)</f>
        <v>24.632724658362545</v>
      </c>
    </row>
    <row r="42" spans="9:15" x14ac:dyDescent="0.3">
      <c r="I42">
        <v>10.833055555555561</v>
      </c>
      <c r="J42">
        <f>D4*EXP(-F4*I42)+H4</f>
        <v>24.505959361864996</v>
      </c>
      <c r="K42">
        <f>L42* E6/M42</f>
        <v>24.415972277426476</v>
      </c>
      <c r="L42">
        <v>25.158999999999999</v>
      </c>
      <c r="M42">
        <v>304.36099999999999</v>
      </c>
      <c r="N42">
        <f>(D4-D5)*EXP(-(F4-F5)*I42)+(H4-H5)</f>
        <v>24.473791051355231</v>
      </c>
      <c r="O42">
        <f>(D4+D5)*EXP(-(F4+F5)*I42)+(H4+H5)</f>
        <v>24.538115817465648</v>
      </c>
    </row>
    <row r="43" spans="9:15" x14ac:dyDescent="0.3">
      <c r="I43">
        <v>11.111111111111111</v>
      </c>
      <c r="J43">
        <f>D4*EXP(-F4*I43)+H4</f>
        <v>24.41190314248999</v>
      </c>
      <c r="K43">
        <f>L43* E6/M43</f>
        <v>24.334169030797597</v>
      </c>
      <c r="L43">
        <v>25.071000000000002</v>
      </c>
      <c r="M43">
        <v>304.31599999999997</v>
      </c>
      <c r="N43">
        <f>(D4-D5)*EXP(-(F4-F5)*I43)+(H4-H5)</f>
        <v>24.380010962475819</v>
      </c>
      <c r="O43">
        <f>(D4+D5)*EXP(-(F4+F5)*I43)+(H4+H5)</f>
        <v>24.443783343463313</v>
      </c>
    </row>
    <row r="44" spans="9:15" x14ac:dyDescent="0.3">
      <c r="I44">
        <v>11.388611111111111</v>
      </c>
      <c r="J44">
        <f>D4*EXP(-F4*I44)+H4</f>
        <v>24.318494880045733</v>
      </c>
      <c r="K44">
        <f>L44* E6/M44</f>
        <v>24.237052864671064</v>
      </c>
      <c r="L44">
        <v>24.978000000000002</v>
      </c>
      <c r="M44">
        <v>304.40199999999999</v>
      </c>
      <c r="N44">
        <f>(D4-D5)*EXP(-(F4-F5)*I44)+(H4-H5)</f>
        <v>24.286875758516583</v>
      </c>
      <c r="O44">
        <f>(D4+D5)*EXP(-(F4+F5)*I44)+(H4+H5)</f>
        <v>24.350101906132672</v>
      </c>
    </row>
    <row r="45" spans="9:15" x14ac:dyDescent="0.3">
      <c r="I45">
        <v>11.66666666666667</v>
      </c>
      <c r="J45">
        <f>D4*EXP(-F4*I45)+H4</f>
        <v>24.225358307672479</v>
      </c>
      <c r="K45">
        <f>L45* E6/M45</f>
        <v>24.123701392640239</v>
      </c>
      <c r="L45">
        <v>24.861999999999998</v>
      </c>
      <c r="M45">
        <v>304.41199999999998</v>
      </c>
      <c r="N45">
        <f>(D4-D5)*EXP(-(F4-F5)*I45)+(H4-H5)</f>
        <v>24.194010284056855</v>
      </c>
      <c r="O45">
        <f>(D4+D5)*EXP(-(F4+F5)*I45)+(H4+H5)</f>
        <v>24.256694126608924</v>
      </c>
    </row>
    <row r="46" spans="9:15" x14ac:dyDescent="0.3">
      <c r="I46">
        <v>11.944166666666669</v>
      </c>
      <c r="J46">
        <f>D4*EXP(-F4*I46)+H4</f>
        <v>24.132863356746235</v>
      </c>
      <c r="K46">
        <f>L46* E6/M46</f>
        <v>24.053001962168789</v>
      </c>
      <c r="L46">
        <v>24.795000000000002</v>
      </c>
      <c r="M46">
        <v>304.48399999999998</v>
      </c>
      <c r="N46">
        <f>(D4-D5)*EXP(-(F4-F5)*I46)+(H4-H5)</f>
        <v>24.10178340511138</v>
      </c>
      <c r="O46">
        <f>(D4+D5)*EXP(-(F4+F5)*I46)+(H4+H5)</f>
        <v>24.163931001967125</v>
      </c>
    </row>
    <row r="47" spans="9:15" x14ac:dyDescent="0.3">
      <c r="I47">
        <v>12.22222222222222</v>
      </c>
      <c r="J47">
        <f>D4*EXP(-F4*I47)+H4</f>
        <v>24.040637439405756</v>
      </c>
      <c r="K47">
        <f>L47* E6/M47</f>
        <v>23.96435725810753</v>
      </c>
      <c r="L47">
        <v>24.704999999999998</v>
      </c>
      <c r="M47">
        <v>304.50099999999998</v>
      </c>
      <c r="N47">
        <f>(D4-D5)*EXP(-(F4-F5)*I47)+(H4-H5)</f>
        <v>24.009823625059145</v>
      </c>
      <c r="O47">
        <f>(D4+D5)*EXP(-(F4+F5)*I47)+(H4+H5)</f>
        <v>24.071438852600405</v>
      </c>
    </row>
    <row r="48" spans="9:15" x14ac:dyDescent="0.3">
      <c r="I48">
        <v>12.5</v>
      </c>
      <c r="J48">
        <f>D4*EXP(-F4*I48)+H4</f>
        <v>23.94895541274991</v>
      </c>
      <c r="K48">
        <f>L48* E6/M48</f>
        <v>23.861291657666321</v>
      </c>
      <c r="L48">
        <v>24.603999999999999</v>
      </c>
      <c r="M48">
        <v>304.56599999999997</v>
      </c>
      <c r="N48">
        <f>(D4-D5)*EXP(-(F4-F5)*I48)+(H4-H5)</f>
        <v>23.918405017430182</v>
      </c>
      <c r="O48">
        <f>(D4+D5)*EXP(-(F4+F5)*I48)+(H4+H5)</f>
        <v>23.979493319374175</v>
      </c>
    </row>
    <row r="49" spans="9:15" x14ac:dyDescent="0.3">
      <c r="I49">
        <v>12.7775</v>
      </c>
      <c r="J49">
        <f>D4*EXP(-F4*I49)+H4</f>
        <v>23.857813712626843</v>
      </c>
      <c r="K49">
        <f>L49* E6/M49</f>
        <v>23.763742139226519</v>
      </c>
      <c r="L49">
        <v>24.507999999999999</v>
      </c>
      <c r="M49">
        <v>304.62299999999999</v>
      </c>
      <c r="N49">
        <f>(D4-D5)*EXP(-(F4-F5)*I49)+(H4-H5)</f>
        <v>23.8275240430251</v>
      </c>
      <c r="O49">
        <f>(D4+D5)*EXP(-(F4+F5)*I49)+(H4+H5)</f>
        <v>23.888090813066881</v>
      </c>
    </row>
    <row r="50" spans="9:15" x14ac:dyDescent="0.3">
      <c r="I50">
        <v>13.055555555555561</v>
      </c>
      <c r="J50">
        <f>D4*EXP(-F4*I50)+H4</f>
        <v>23.766937109983701</v>
      </c>
      <c r="K50">
        <f>L50* E6/M50</f>
        <v>23.680267759825913</v>
      </c>
      <c r="L50">
        <v>24.425999999999998</v>
      </c>
      <c r="M50">
        <v>304.67399999999998</v>
      </c>
      <c r="N50">
        <f>(D4-D5)*EXP(-(F4-F5)*I50)+(H4-H5)</f>
        <v>23.736906269629937</v>
      </c>
      <c r="O50">
        <f>(D4+D5)*EXP(-(F4+F5)*I50)+(H4+H5)</f>
        <v>23.796955307460408</v>
      </c>
    </row>
    <row r="51" spans="9:15" x14ac:dyDescent="0.3">
      <c r="I51">
        <v>13.333055555555561</v>
      </c>
      <c r="J51">
        <f>D4*EXP(-F4*I51)+H4</f>
        <v>23.676686559768747</v>
      </c>
      <c r="K51">
        <f>L51* E6/M51</f>
        <v>23.579663119064804</v>
      </c>
      <c r="L51">
        <v>24.335000000000001</v>
      </c>
      <c r="M51">
        <v>304.834</v>
      </c>
      <c r="N51">
        <f>(D4-D5)*EXP(-(F4-F5)*I51)+(H4-H5)</f>
        <v>23.64691163528552</v>
      </c>
      <c r="O51">
        <f>(D4+D5)*EXP(-(F4+F5)*I51)+(H4+H5)</f>
        <v>23.706448774610884</v>
      </c>
    </row>
    <row r="52" spans="9:15" x14ac:dyDescent="0.3">
      <c r="I52">
        <v>13.611111111111111</v>
      </c>
      <c r="J52">
        <f>D4*EXP(-F4*I52)+H4</f>
        <v>23.586698515008393</v>
      </c>
      <c r="K52">
        <f>L52* E6/M52</f>
        <v>23.46203401910779</v>
      </c>
      <c r="L52">
        <v>24.213999999999999</v>
      </c>
      <c r="M52">
        <v>304.839</v>
      </c>
      <c r="N52">
        <f>(D4-D5)*EXP(-(F4-F5)*I52)+(H4-H5)</f>
        <v>23.557177635015524</v>
      </c>
      <c r="O52">
        <f>(D4+D5)*EXP(-(F4+F5)*I52)+(H4+H5)</f>
        <v>23.616206625186674</v>
      </c>
    </row>
    <row r="53" spans="9:15" x14ac:dyDescent="0.3">
      <c r="I53">
        <v>13.888888888888889</v>
      </c>
      <c r="J53">
        <f>D4*EXP(-F4*I53)+H4</f>
        <v>23.497241163362141</v>
      </c>
      <c r="K53">
        <f>L53* E6/M53</f>
        <v>23.376063033568578</v>
      </c>
      <c r="L53">
        <v>24.120999999999999</v>
      </c>
      <c r="M53">
        <v>304.78500000000003</v>
      </c>
      <c r="N53">
        <f>(D4-D5)*EXP(-(F4-F5)*I53)+(H4-H5)</f>
        <v>23.467971708718181</v>
      </c>
      <c r="O53">
        <f>(D4+D5)*EXP(-(F4+F5)*I53)+(H4+H5)</f>
        <v>23.526497794706454</v>
      </c>
    </row>
    <row r="54" spans="9:15" x14ac:dyDescent="0.3">
      <c r="I54">
        <v>14.16666666666667</v>
      </c>
      <c r="J54">
        <f>D4*EXP(-F4*I54)+H4</f>
        <v>23.408222226497998</v>
      </c>
      <c r="K54">
        <f>L54* E6/M54</f>
        <v>23.295195205264818</v>
      </c>
      <c r="L54">
        <v>24.04</v>
      </c>
      <c r="M54">
        <v>304.81599999999997</v>
      </c>
      <c r="N54">
        <f>(D4-D5)*EXP(-(F4-F5)*I54)+(H4-H5)</f>
        <v>23.379201850103151</v>
      </c>
      <c r="O54">
        <f>(D4+D5)*EXP(-(F4+F5)*I54)+(H4+H5)</f>
        <v>23.437229732641544</v>
      </c>
    </row>
    <row r="55" spans="9:15" x14ac:dyDescent="0.3">
      <c r="I55">
        <v>14.444444444444439</v>
      </c>
      <c r="J55">
        <f>D4*EXP(-F4*I55)+H4</f>
        <v>23.319639555822057</v>
      </c>
      <c r="K55">
        <f>L55* E6/M55</f>
        <v>23.204045692108711</v>
      </c>
      <c r="L55">
        <v>23.949000000000002</v>
      </c>
      <c r="M55">
        <v>304.85500000000002</v>
      </c>
      <c r="N55">
        <f>(D4-D5)*EXP(-(F4-F5)*I55)+(H4-H5)</f>
        <v>23.290865927529282</v>
      </c>
      <c r="O55">
        <f>(D4+D5)*EXP(-(F4+F5)*I55)+(H4+H5)</f>
        <v>23.348400273354581</v>
      </c>
    </row>
    <row r="56" spans="9:15" x14ac:dyDescent="0.3">
      <c r="I56">
        <v>14.72222222222222</v>
      </c>
      <c r="J56">
        <f>D4*EXP(-F4*I56)+H4</f>
        <v>23.231491013270272</v>
      </c>
      <c r="K56">
        <f>L56* E6/M56</f>
        <v>23.119281098700284</v>
      </c>
      <c r="L56">
        <v>23.853999999999999</v>
      </c>
      <c r="M56">
        <v>304.75900000000001</v>
      </c>
      <c r="N56">
        <f>(D4-D5)*EXP(-(F4-F5)*I56)+(H4-H5)</f>
        <v>23.202961819775581</v>
      </c>
      <c r="O56">
        <f>(D4+D5)*EXP(-(F4+F5)*I56)+(H4+H5)</f>
        <v>23.260007261848656</v>
      </c>
    </row>
    <row r="57" spans="9:15" x14ac:dyDescent="0.3">
      <c r="I57">
        <v>15</v>
      </c>
      <c r="J57">
        <f>D4*EXP(-F4*I57)+H4</f>
        <v>23.143774471256911</v>
      </c>
      <c r="K57">
        <f>L57* E6/M57</f>
        <v>23.033951500573494</v>
      </c>
      <c r="L57">
        <v>23.768999999999998</v>
      </c>
      <c r="M57">
        <v>304.798</v>
      </c>
      <c r="N57">
        <f>(D4-D5)*EXP(-(F4-F5)*I57)+(H4-H5)</f>
        <v>23.115487415990277</v>
      </c>
      <c r="O57">
        <f>(D4+D5)*EXP(-(F4+F5)*I57)+(H4+H5)</f>
        <v>23.172048553715072</v>
      </c>
    </row>
    <row r="58" spans="9:15" x14ac:dyDescent="0.3">
      <c r="I58">
        <v>15.27777777777778</v>
      </c>
      <c r="J58">
        <f>D4*EXP(-F4*I58)+H4</f>
        <v>23.056487812623132</v>
      </c>
      <c r="K58">
        <f>L58* E6/M58</f>
        <v>22.946283019493841</v>
      </c>
      <c r="L58">
        <v>23.678999999999998</v>
      </c>
      <c r="M58">
        <v>304.80399999999997</v>
      </c>
      <c r="N58">
        <f>(D4-D5)*EXP(-(F4-F5)*I58)+(H4-H5)</f>
        <v>23.028440615640118</v>
      </c>
      <c r="O58">
        <f>(D4+D5)*EXP(-(F4+F5)*I58)+(H4+H5)</f>
        <v>23.084522015081294</v>
      </c>
    </row>
    <row r="59" spans="9:15" x14ac:dyDescent="0.3">
      <c r="I59">
        <v>15.555555555555561</v>
      </c>
      <c r="J59">
        <f>D4*EXP(-F4*I59)+H4</f>
        <v>22.969628930585927</v>
      </c>
      <c r="K59">
        <f>L59* E6/M59</f>
        <v>22.865757803000225</v>
      </c>
      <c r="L59">
        <v>23.599</v>
      </c>
      <c r="M59">
        <v>304.84399999999999</v>
      </c>
      <c r="N59">
        <f>(D4-D5)*EXP(-(F4-F5)*I59)+(H4-H5)</f>
        <v>22.941819328459964</v>
      </c>
      <c r="O59">
        <f>(D4+D5)*EXP(-(F4+F5)*I59)+(H4+H5)</f>
        <v>22.997425522559201</v>
      </c>
    </row>
    <row r="60" spans="9:15" x14ac:dyDescent="0.3">
      <c r="I60">
        <v>15.83333333333333</v>
      </c>
      <c r="J60">
        <f>D4*EXP(-F4*I60)+H4</f>
        <v>22.883195728687276</v>
      </c>
      <c r="K60">
        <f>L60* E6/M60</f>
        <v>22.768650997653406</v>
      </c>
      <c r="L60">
        <v>23.494</v>
      </c>
      <c r="M60">
        <v>304.78199999999998</v>
      </c>
      <c r="N60">
        <f>(D4-D5)*EXP(-(F4-F5)*I60)+(H4-H5)</f>
        <v>22.855621474402561</v>
      </c>
      <c r="O60">
        <f>(D4+D5)*EXP(-(F4+F5)*I60)+(H4+H5)</f>
        <v>22.910756963193553</v>
      </c>
    </row>
    <row r="61" spans="9:15" x14ac:dyDescent="0.3">
      <c r="I61">
        <v>16.111111111111111</v>
      </c>
      <c r="J61">
        <f>D4*EXP(-F4*I61)+H4</f>
        <v>22.797186120743504</v>
      </c>
      <c r="K61">
        <f>L61* E6/M61</f>
        <v>22.685617433074999</v>
      </c>
      <c r="L61">
        <v>23.417000000000002</v>
      </c>
      <c r="M61">
        <v>304.89499999999998</v>
      </c>
      <c r="N61">
        <f>(D4-D5)*EXP(-(F4-F5)*I61)+(H4-H5)</f>
        <v>22.769844983588605</v>
      </c>
      <c r="O61">
        <f>(D4+D5)*EXP(-(F4+F5)*I61)+(H4+H5)</f>
        <v>22.824514234410739</v>
      </c>
    </row>
    <row r="62" spans="9:15" x14ac:dyDescent="0.3">
      <c r="I62">
        <v>16.388888888888889</v>
      </c>
      <c r="J62">
        <f>D4*EXP(-F4*I62)+H4</f>
        <v>22.711598030794981</v>
      </c>
      <c r="K62">
        <f>L62* E6/M62</f>
        <v>22.60707801173924</v>
      </c>
      <c r="L62">
        <v>23.337</v>
      </c>
      <c r="M62">
        <v>304.90899999999999</v>
      </c>
      <c r="N62">
        <f>(D4-D5)*EXP(-(F4-F5)*I62)+(H4-H5)</f>
        <v>22.684487796257038</v>
      </c>
      <c r="O62">
        <f>(D4+D5)*EXP(-(F4+F5)*I62)+(H4+H5)</f>
        <v>22.738695243967779</v>
      </c>
    </row>
    <row r="63" spans="9:15" x14ac:dyDescent="0.3">
      <c r="I63">
        <v>16.666388888888889</v>
      </c>
      <c r="J63">
        <f>D4*EXP(-F4*I63)+H4</f>
        <v>22.62651435286238</v>
      </c>
      <c r="K63">
        <f>L63* E6/M63</f>
        <v>22.478139717363348</v>
      </c>
      <c r="L63">
        <v>23.222999999999999</v>
      </c>
      <c r="M63">
        <v>305.16000000000003</v>
      </c>
      <c r="N63">
        <f>(D4-D5)*EXP(-(F4-F5)*I63)+(H4-H5)</f>
        <v>22.599632594910567</v>
      </c>
      <c r="O63">
        <f>(D4+D5)*EXP(-(F4+F5)*I63)+(H4+H5)</f>
        <v>22.653383097308652</v>
      </c>
    </row>
    <row r="64" spans="9:15" x14ac:dyDescent="0.3">
      <c r="I64">
        <v>16.944444444444439</v>
      </c>
      <c r="J64">
        <f>D4*EXP(-F4*I64)+H4</f>
        <v>22.541678151864836</v>
      </c>
      <c r="K64">
        <f>L64* E6/M64</f>
        <v>22.408635324531183</v>
      </c>
      <c r="L64">
        <v>23.164999999999999</v>
      </c>
      <c r="M64">
        <v>305.34199999999998</v>
      </c>
      <c r="N64">
        <f>(D4-D5)*EXP(-(F4-F5)*I64)+(H4-H5)</f>
        <v>22.515023143291554</v>
      </c>
      <c r="O64">
        <f>(D4+D5)*EXP(-(F4+F5)*I64)+(H4+H5)</f>
        <v>22.568320160478297</v>
      </c>
    </row>
    <row r="65" spans="9:15" x14ac:dyDescent="0.3">
      <c r="I65">
        <v>17.222222222222221</v>
      </c>
      <c r="J65">
        <f>D4*EXP(-F4*I65)+H4</f>
        <v>22.457342261634302</v>
      </c>
      <c r="K65">
        <f>L65* E6/M65</f>
        <v>22.308738386542032</v>
      </c>
      <c r="L65">
        <v>23.068000000000001</v>
      </c>
      <c r="M65">
        <v>305.42500000000001</v>
      </c>
      <c r="N65">
        <f>(D4-D5)*EXP(-(F4-F5)*I65)+(H4-H5)</f>
        <v>22.430911608282809</v>
      </c>
      <c r="O65">
        <f>(D4+D5)*EXP(-(F4+F5)*I65)+(H4+H5)</f>
        <v>22.483759934143347</v>
      </c>
    </row>
    <row r="66" spans="9:15" x14ac:dyDescent="0.3">
      <c r="I66">
        <v>17.5</v>
      </c>
      <c r="J66">
        <f>D4*EXP(-F4*I66)+H4</f>
        <v>22.373419686802222</v>
      </c>
      <c r="K66">
        <f>L66* E6/M66</f>
        <v>22.224043464683071</v>
      </c>
      <c r="L66">
        <v>22.989000000000001</v>
      </c>
      <c r="M66">
        <v>305.53899999999999</v>
      </c>
      <c r="N66">
        <f>(D4-D5)*EXP(-(F4-F5)*I66)+(H4-H5)</f>
        <v>22.347211237909082</v>
      </c>
      <c r="O66">
        <f>(D4+D5)*EXP(-(F4+F5)*I66)+(H4+H5)</f>
        <v>22.399615179471112</v>
      </c>
    </row>
    <row r="67" spans="9:15" x14ac:dyDescent="0.3">
      <c r="I67">
        <v>17.7775</v>
      </c>
      <c r="J67">
        <f>D4*EXP(-F4*I67)+H4</f>
        <v>22.289991708299802</v>
      </c>
      <c r="K67">
        <f>L67* E6/M67</f>
        <v>22.11519228503602</v>
      </c>
      <c r="L67">
        <v>22.863</v>
      </c>
      <c r="M67">
        <v>305.36</v>
      </c>
      <c r="N67">
        <f>(D4-D5)*EXP(-(F4-F5)*I67)+(H4-H5)</f>
        <v>22.264003109772808</v>
      </c>
      <c r="O67">
        <f>(D4+D5)*EXP(-(F4+F5)*I67)+(H4+H5)</f>
        <v>22.315967380608164</v>
      </c>
    </row>
    <row r="68" spans="9:15" x14ac:dyDescent="0.3">
      <c r="I68">
        <v>18.055555555555561</v>
      </c>
      <c r="J68">
        <f>D4*EXP(-F4*I68)+H4</f>
        <v>22.206806390915474</v>
      </c>
      <c r="K68">
        <f>L68* E6/M68</f>
        <v>22.144898433177584</v>
      </c>
      <c r="L68">
        <v>22.785</v>
      </c>
      <c r="M68">
        <v>303.91000000000003</v>
      </c>
      <c r="N68">
        <f>(D4-D5)*EXP(-(F4-F5)*I68)+(H4-H5)</f>
        <v>22.18103596126403</v>
      </c>
      <c r="O68">
        <f>(D4+D5)*EXP(-(F4+F5)*I68)+(H4+H5)</f>
        <v>22.232563929759518</v>
      </c>
    </row>
    <row r="69" spans="9:15" x14ac:dyDescent="0.3">
      <c r="I69">
        <v>18.333333333333329</v>
      </c>
      <c r="J69">
        <f>D4*EXP(-F4*I69)+H4</f>
        <v>22.124111648420822</v>
      </c>
      <c r="K69">
        <f>L69* E6/M69</f>
        <v>22.053088968576713</v>
      </c>
      <c r="L69">
        <v>22.66</v>
      </c>
      <c r="M69">
        <v>303.50099999999998</v>
      </c>
      <c r="N69">
        <f>(D4-D5)*EXP(-(F4-F5)*I69)+(H4-H5)</f>
        <v>22.098557064606066</v>
      </c>
      <c r="O69">
        <f>(D4+D5)*EXP(-(F4+F5)*I69)+(H4+H5)</f>
        <v>22.149653382067722</v>
      </c>
    </row>
    <row r="70" spans="9:15" x14ac:dyDescent="0.3">
      <c r="I70">
        <v>18.611111111111111</v>
      </c>
      <c r="J70">
        <f>D4*EXP(-F4*I70)+H4</f>
        <v>22.041822178347552</v>
      </c>
      <c r="K70">
        <f>L70* E6/M70</f>
        <v>21.961997799476581</v>
      </c>
      <c r="L70">
        <v>22.558</v>
      </c>
      <c r="M70">
        <v>303.38799999999998</v>
      </c>
      <c r="N70">
        <f>(D4-D5)*EXP(-(F4-F5)*I70)+(H4-H5)</f>
        <v>22.016481351714003</v>
      </c>
      <c r="O70">
        <f>(D4+D5)*EXP(-(F4+F5)*I70)+(H4+H5)</f>
        <v>22.067150200635442</v>
      </c>
    </row>
    <row r="71" spans="9:15" x14ac:dyDescent="0.3">
      <c r="I71">
        <v>18.888888888888889</v>
      </c>
      <c r="J71">
        <f>D4*EXP(-F4*I71)+H4</f>
        <v>21.959935994526653</v>
      </c>
      <c r="K71">
        <f>L71* E6/M71</f>
        <v>21.885884319365108</v>
      </c>
      <c r="L71">
        <v>22.459</v>
      </c>
      <c r="M71">
        <v>303.10700000000003</v>
      </c>
      <c r="N71">
        <f>(D4-D5)*EXP(-(F4-F5)*I71)+(H4-H5)</f>
        <v>21.934806851694013</v>
      </c>
      <c r="O71">
        <f>(D4+D5)*EXP(-(F4+F5)*I71)+(H4+H5)</f>
        <v>21.985052383940879</v>
      </c>
    </row>
    <row r="72" spans="9:15" x14ac:dyDescent="0.3">
      <c r="I72">
        <v>19.166666666666671</v>
      </c>
      <c r="J72">
        <f>D4*EXP(-F4*I72)+H4</f>
        <v>21.878451120522968</v>
      </c>
      <c r="K72">
        <f>L72* E6/M72</f>
        <v>21.794069070402792</v>
      </c>
      <c r="L72">
        <v>22.356000000000002</v>
      </c>
      <c r="M72">
        <v>302.988</v>
      </c>
      <c r="N72">
        <f>(D4-D5)*EXP(-(F4-F5)*I72)+(H4-H5)</f>
        <v>21.853531603286619</v>
      </c>
      <c r="O72">
        <f>(D4+D5)*EXP(-(F4+F5)*I72)+(H4+H5)</f>
        <v>21.903357940296342</v>
      </c>
    </row>
    <row r="73" spans="9:15" x14ac:dyDescent="0.3">
      <c r="I73">
        <v>19.444444444444439</v>
      </c>
      <c r="J73">
        <f>D4*EXP(-F4*I73)+H4</f>
        <v>21.797365589587507</v>
      </c>
      <c r="K73">
        <f>L73* E6/M73</f>
        <v>21.726007688414274</v>
      </c>
      <c r="L73">
        <v>22.265000000000001</v>
      </c>
      <c r="M73">
        <v>302.7</v>
      </c>
      <c r="N73">
        <f>(D4-D5)*EXP(-(F4-F5)*I73)+(H4-H5)</f>
        <v>21.772653654819649</v>
      </c>
      <c r="O73">
        <f>(D4+D5)*EXP(-(F4+F5)*I73)+(H4+H5)</f>
        <v>21.82206488779995</v>
      </c>
    </row>
    <row r="74" spans="9:15" x14ac:dyDescent="0.3">
      <c r="I74">
        <v>19.722222222222221</v>
      </c>
      <c r="J74">
        <f>D4*EXP(-F4*I74)+H4</f>
        <v>21.716677444609971</v>
      </c>
      <c r="K74">
        <f>L74* E6/M74</f>
        <v>21.642690838479762</v>
      </c>
      <c r="L74">
        <v>22.175000000000001</v>
      </c>
      <c r="M74">
        <v>302.637</v>
      </c>
      <c r="N74">
        <f>(D4-D5)*EXP(-(F4-F5)*I74)+(H4-H5)</f>
        <v>21.692171064161311</v>
      </c>
      <c r="O74">
        <f>(D4+D5)*EXP(-(F4+F5)*I74)+(H4+H5)</f>
        <v>21.74117125428754</v>
      </c>
    </row>
    <row r="75" spans="9:15" x14ac:dyDescent="0.3">
      <c r="I75">
        <v>20</v>
      </c>
      <c r="J75">
        <f>D4*EXP(-F4*I75)+H4</f>
        <v>21.63638473807152</v>
      </c>
      <c r="K75">
        <f>L75* E6/M75</f>
        <v>21.566435671385424</v>
      </c>
      <c r="L75">
        <v>22.07</v>
      </c>
      <c r="M75">
        <v>302.26900000000001</v>
      </c>
      <c r="N75">
        <f>(D4-D5)*EXP(-(F4-F5)*I75)+(H4-H5)</f>
        <v>21.612081898673608</v>
      </c>
      <c r="O75">
        <f>(D4+D5)*EXP(-(F4+F5)*I75)+(H4+H5)</f>
        <v>21.660675077284836</v>
      </c>
    </row>
    <row r="76" spans="9:15" x14ac:dyDescent="0.3">
      <c r="I76">
        <v>20.277777777777779</v>
      </c>
      <c r="J76">
        <f>D4*EXP(-F4*I76)+H4</f>
        <v>21.556485531997751</v>
      </c>
      <c r="K76">
        <f>L76* E6/M76</f>
        <v>21.484066631691789</v>
      </c>
      <c r="L76">
        <v>21.998000000000001</v>
      </c>
      <c r="M76">
        <v>302.43799999999999</v>
      </c>
      <c r="N76">
        <f>(D4-D5)*EXP(-(F4-F5)*I76)+(H4-H5)</f>
        <v>21.532384235165903</v>
      </c>
      <c r="O76">
        <f>(D4+D5)*EXP(-(F4+F5)*I76)+(H4+H5)</f>
        <v>21.580574403959819</v>
      </c>
    </row>
    <row r="77" spans="9:15" x14ac:dyDescent="0.3">
      <c r="I77">
        <v>20.555555555555561</v>
      </c>
      <c r="J77">
        <f>D4*EXP(-F4*I77)+H4</f>
        <v>21.476977897911937</v>
      </c>
      <c r="K77">
        <f>L77* E6/M77</f>
        <v>21.431521822119205</v>
      </c>
      <c r="L77">
        <v>21.959</v>
      </c>
      <c r="M77">
        <v>302.642</v>
      </c>
      <c r="N77">
        <f>(D4-D5)*EXP(-(F4-F5)*I77)+(H4-H5)</f>
        <v>21.453076159848738</v>
      </c>
      <c r="O77">
        <f>(D4+D5)*EXP(-(F4+F5)*I77)+(H4+H5)</f>
        <v>21.500867291075377</v>
      </c>
    </row>
    <row r="78" spans="9:15" x14ac:dyDescent="0.3">
      <c r="I78">
        <v>20.833333333333329</v>
      </c>
      <c r="J78">
        <f>D4*EXP(-F4*I78)+H4</f>
        <v>21.397859916788484</v>
      </c>
      <c r="K78">
        <f>L78* E6/M78</f>
        <v>21.341480534731801</v>
      </c>
      <c r="L78">
        <v>21.858000000000001</v>
      </c>
      <c r="M78">
        <v>302.52100000000002</v>
      </c>
      <c r="N78">
        <f>(D4-D5)*EXP(-(F4-F5)*I78)+(H4-H5)</f>
        <v>21.374155768287892</v>
      </c>
      <c r="O78">
        <f>(D4+D5)*EXP(-(F4+F5)*I78)+(H4+H5)</f>
        <v>21.421551804942137</v>
      </c>
    </row>
    <row r="79" spans="9:15" x14ac:dyDescent="0.3">
      <c r="I79">
        <v>21.111111111111111</v>
      </c>
      <c r="J79">
        <f>D4*EXP(-F4*I79)+H4</f>
        <v>21.3191296790066</v>
      </c>
      <c r="K79">
        <f>L79* E6/M79</f>
        <v>21.254241650635471</v>
      </c>
      <c r="L79">
        <v>21.757999999999999</v>
      </c>
      <c r="M79">
        <v>302.37299999999999</v>
      </c>
      <c r="N79">
        <f>(D4-D5)*EXP(-(F4-F5)*I79)+(H4-H5)</f>
        <v>21.295621165358622</v>
      </c>
      <c r="O79">
        <f>(D4+D5)*EXP(-(F4+F5)*I79)+(H4+H5)</f>
        <v>21.342626021371572</v>
      </c>
    </row>
    <row r="80" spans="9:15" x14ac:dyDescent="0.3">
      <c r="I80">
        <v>21.388888888888889</v>
      </c>
      <c r="J80">
        <f>D4*EXP(-F4*I80)+H4</f>
        <v>21.240785284304213</v>
      </c>
      <c r="K80">
        <f>L80* E6/M80</f>
        <v>21.184485151750028</v>
      </c>
      <c r="L80">
        <v>21.681999999999999</v>
      </c>
      <c r="M80">
        <v>302.30900000000003</v>
      </c>
      <c r="N80">
        <f>(D4-D5)*EXP(-(F4-F5)*I80)+(H4-H5)</f>
        <v>21.217470465200194</v>
      </c>
      <c r="O80">
        <f>(D4+D5)*EXP(-(F4+F5)*I80)+(H4+H5)</f>
        <v>21.264088025629313</v>
      </c>
    </row>
    <row r="81" spans="9:15" x14ac:dyDescent="0.3">
      <c r="I81">
        <v>21.666666666666671</v>
      </c>
      <c r="J81">
        <f>D4*EXP(-F4*I81)+H4</f>
        <v>21.162824841732096</v>
      </c>
      <c r="K81">
        <f>L81* E6/M81</f>
        <v>21.106881023922973</v>
      </c>
      <c r="L81">
        <v>21.597999999999999</v>
      </c>
      <c r="M81">
        <v>302.245</v>
      </c>
      <c r="N81">
        <f>(D4-D5)*EXP(-(F4-F5)*I81)+(H4-H5)</f>
        <v>21.13970179117057</v>
      </c>
      <c r="O81">
        <f>(D4+D5)*EXP(-(F4+F5)*I81)+(H4+H5)</f>
        <v>21.185935912388693</v>
      </c>
    </row>
    <row r="82" spans="9:15" x14ac:dyDescent="0.3">
      <c r="I82">
        <v>21.944166666666671</v>
      </c>
      <c r="J82">
        <f>D4*EXP(-F4*I82)+H4</f>
        <v>21.085323857760159</v>
      </c>
      <c r="K82">
        <f>L82* E6/M82</f>
        <v>21.030708666639089</v>
      </c>
      <c r="L82">
        <v>21.515000000000001</v>
      </c>
      <c r="M82">
        <v>302.17399999999998</v>
      </c>
      <c r="N82">
        <f>(D4-D5)*EXP(-(F4-F5)*I82)+(H4-H5)</f>
        <v>21.062390475046733</v>
      </c>
      <c r="O82">
        <f>(D4+D5)*EXP(-(F4+F5)*I82)+(H4+H5)</f>
        <v>21.108245362638687</v>
      </c>
    </row>
    <row r="83" spans="9:15" x14ac:dyDescent="0.3">
      <c r="I83">
        <v>22.222222222222221</v>
      </c>
      <c r="J83">
        <f>D4*EXP(-F4*I83)+H4</f>
        <v>21.008048295472427</v>
      </c>
      <c r="K83">
        <f>L83* E6/M83</f>
        <v>20.942610306545909</v>
      </c>
      <c r="L83">
        <v>21.427</v>
      </c>
      <c r="M83">
        <v>302.20400000000001</v>
      </c>
      <c r="N83">
        <f>(D4-D5)*EXP(-(F4-F5)*I83)+(H4-H5)</f>
        <v>20.985303060752905</v>
      </c>
      <c r="O83">
        <f>(D4+D5)*EXP(-(F4+F5)*I83)+(H4+H5)</f>
        <v>21.030781758867171</v>
      </c>
    </row>
    <row r="84" spans="9:15" x14ac:dyDescent="0.3">
      <c r="I84">
        <v>22.5</v>
      </c>
      <c r="J84">
        <f>D4*EXP(-F4*I84)+H4</f>
        <v>20.931228456041026</v>
      </c>
      <c r="K84">
        <f>L84* E6/M84</f>
        <v>20.88730302976747</v>
      </c>
      <c r="L84">
        <v>21.376000000000001</v>
      </c>
      <c r="M84">
        <v>302.28300000000002</v>
      </c>
      <c r="N84">
        <f>(D4-D5)*EXP(-(F4-F5)*I84)+(H4-H5)</f>
        <v>20.90866929676983</v>
      </c>
      <c r="O84">
        <f>(D4+D5)*EXP(-(F4+F5)*I84)+(H4+H5)</f>
        <v>20.953775954556601</v>
      </c>
    </row>
    <row r="85" spans="9:15" x14ac:dyDescent="0.3">
      <c r="I85">
        <v>22.777777777777779</v>
      </c>
      <c r="J85">
        <f>D4*EXP(-F4*I85)+H4</f>
        <v>20.854785097162051</v>
      </c>
      <c r="K85">
        <f>L85* E6/M85</f>
        <v>20.768359373437502</v>
      </c>
      <c r="L85">
        <v>21.266999999999999</v>
      </c>
      <c r="M85">
        <v>302.464</v>
      </c>
      <c r="N85">
        <f>(D4-D5)*EXP(-(F4-F5)*I85)+(H4-H5)</f>
        <v>20.832410143636441</v>
      </c>
      <c r="O85">
        <f>(D4+D5)*EXP(-(F4+F5)*I85)+(H4+H5)</f>
        <v>20.877148504597034</v>
      </c>
    </row>
    <row r="86" spans="9:15" x14ac:dyDescent="0.3">
      <c r="I86">
        <v>23.055555555555561</v>
      </c>
      <c r="J86">
        <f>D4*EXP(-F4*I86)+H4</f>
        <v>20.778716373770379</v>
      </c>
      <c r="K86">
        <f>L86* E6/M86</f>
        <v>20.735982298602888</v>
      </c>
      <c r="L86">
        <v>21.225000000000001</v>
      </c>
      <c r="M86">
        <v>302.33800000000002</v>
      </c>
      <c r="N86">
        <f>(D4-D5)*EXP(-(F4-F5)*I86)+(H4-H5)</f>
        <v>20.756523770132635</v>
      </c>
      <c r="O86">
        <f>(D4+D5)*EXP(-(F4+F5)*I86)+(H4+H5)</f>
        <v>20.800897550011531</v>
      </c>
    </row>
    <row r="87" spans="9:15" x14ac:dyDescent="0.3">
      <c r="I87">
        <v>23.333333333333329</v>
      </c>
      <c r="J87">
        <f>D4*EXP(-F4*I87)+H4</f>
        <v>20.70302044984323</v>
      </c>
      <c r="K87">
        <f>L87* E6/M87</f>
        <v>20.654676186602384</v>
      </c>
      <c r="L87">
        <v>21.148</v>
      </c>
      <c r="M87">
        <v>302.42700000000002</v>
      </c>
      <c r="N87">
        <f>(D4-D5)*EXP(-(F4-F5)*I87)+(H4-H5)</f>
        <v>20.681008353989927</v>
      </c>
      <c r="O87">
        <f>(D4+D5)*EXP(-(F4+F5)*I87)+(H4+H5)</f>
        <v>20.725021240956895</v>
      </c>
    </row>
    <row r="88" spans="9:15" x14ac:dyDescent="0.3">
      <c r="I88">
        <v>23.611111111111111</v>
      </c>
      <c r="J88">
        <f>D4*EXP(-F4*I88)+H4</f>
        <v>20.627695498355845</v>
      </c>
      <c r="K88">
        <f>L88* E6/M88</f>
        <v>20.590152593776157</v>
      </c>
      <c r="L88">
        <v>21.088000000000001</v>
      </c>
      <c r="M88">
        <v>302.51400000000001</v>
      </c>
      <c r="N88">
        <f>(D4-D5)*EXP(-(F4-F5)*I88)+(H4-H5)</f>
        <v>20.605862081847658</v>
      </c>
      <c r="O88">
        <f>(D4+D5)*EXP(-(F4+F5)*I88)+(H4+H5)</f>
        <v>20.64951773667881</v>
      </c>
    </row>
    <row r="89" spans="9:15" x14ac:dyDescent="0.3">
      <c r="I89">
        <v>23.888888888888889</v>
      </c>
      <c r="J89">
        <f>D4*EXP(-F4*I89)+H4</f>
        <v>20.552739701237392</v>
      </c>
      <c r="K89">
        <f>L89* E6/M89</f>
        <v>20.512678596054464</v>
      </c>
      <c r="L89">
        <v>21.009</v>
      </c>
      <c r="M89">
        <v>302.51900000000001</v>
      </c>
      <c r="N89">
        <f>(D4-D5)*EXP(-(F4-F5)*I89)+(H4-H5)</f>
        <v>20.531083149209476</v>
      </c>
      <c r="O89">
        <f>(D4+D5)*EXP(-(F4+F5)*I89)+(H4+H5)</f>
        <v>20.574385205467177</v>
      </c>
    </row>
    <row r="90" spans="9:15" x14ac:dyDescent="0.3">
      <c r="I90">
        <v>24.166666666666671</v>
      </c>
      <c r="J90">
        <f>D4*EXP(-F4*I90)+H4</f>
        <v>20.478151249327105</v>
      </c>
      <c r="K90">
        <f>L90* E6/M90</f>
        <v>20.454780277781669</v>
      </c>
      <c r="L90">
        <v>20.946999999999999</v>
      </c>
      <c r="M90">
        <v>302.48</v>
      </c>
      <c r="N90">
        <f>(D4-D5)*EXP(-(F4-F5)*I90)+(H4-H5)</f>
        <v>20.456669760399993</v>
      </c>
      <c r="O90">
        <f>(D4+D5)*EXP(-(F4+F5)*I90)+(H4+H5)</f>
        <v>20.499621824611683</v>
      </c>
    </row>
    <row r="91" spans="9:15" x14ac:dyDescent="0.3">
      <c r="I91">
        <v>24.444444444444439</v>
      </c>
      <c r="J91">
        <f>D4*EXP(-F4*I91)+H4</f>
        <v>20.40392834233057</v>
      </c>
      <c r="K91">
        <f>L91* E6/M91</f>
        <v>20.368646825162678</v>
      </c>
      <c r="L91">
        <v>20.867000000000001</v>
      </c>
      <c r="M91">
        <v>302.59899999999999</v>
      </c>
      <c r="N91">
        <f>(D4-D5)*EXP(-(F4-F5)*I91)+(H4-H5)</f>
        <v>20.382620128521676</v>
      </c>
      <c r="O91">
        <f>(D4+D5)*EXP(-(F4+F5)*I91)+(H4+H5)</f>
        <v>20.425225780357582</v>
      </c>
    </row>
    <row r="92" spans="9:15" x14ac:dyDescent="0.3">
      <c r="I92">
        <v>24.722222222222221</v>
      </c>
      <c r="J92">
        <f>D4*EXP(-F4*I92)+H4</f>
        <v>20.330069188776314</v>
      </c>
      <c r="K92">
        <f>L92* E6/M92</f>
        <v>20.306767089919788</v>
      </c>
      <c r="L92">
        <v>20.81</v>
      </c>
      <c r="M92">
        <v>302.69200000000001</v>
      </c>
      <c r="N92">
        <f>(D4-D5)*EXP(-(F4-F5)*I92)+(H4-H5)</f>
        <v>20.308932475411918</v>
      </c>
      <c r="O92">
        <f>(D4+D5)*EXP(-(F4+F5)*I92)+(H4+H5)</f>
        <v>20.351195267861677</v>
      </c>
    </row>
    <row r="93" spans="9:15" x14ac:dyDescent="0.3">
      <c r="I93">
        <v>25</v>
      </c>
      <c r="J93">
        <f>D4*EXP(-F4*I93)+H4</f>
        <v>20.256572005972547</v>
      </c>
      <c r="K93">
        <f>L93* E6/M93</f>
        <v>20.248611972525314</v>
      </c>
      <c r="L93">
        <v>20.742999999999999</v>
      </c>
      <c r="M93">
        <v>302.584</v>
      </c>
      <c r="N93">
        <f>(D4-D5)*EXP(-(F4-F5)*I93)+(H4-H5)</f>
        <v>20.235605031600361</v>
      </c>
      <c r="O93">
        <f>(D4+D5)*EXP(-(F4+F5)*I93)+(H4+H5)</f>
        <v>20.277528491148558</v>
      </c>
    </row>
    <row r="94" spans="9:15" x14ac:dyDescent="0.3">
      <c r="I94">
        <v>25.277777777777779</v>
      </c>
      <c r="J94">
        <f>D4*EXP(-F4*I94)+H4</f>
        <v>20.183435019964143</v>
      </c>
      <c r="K94">
        <f>L94* E6/M94</f>
        <v>20.172922911980812</v>
      </c>
      <c r="L94">
        <v>20.673999999999999</v>
      </c>
      <c r="M94">
        <v>302.709</v>
      </c>
      <c r="N94">
        <f>(D4-D5)*EXP(-(F4-F5)*I94)+(H4-H5)</f>
        <v>20.162636036266392</v>
      </c>
      <c r="O94">
        <f>(D4+D5)*EXP(-(F4+F5)*I94)+(H4+H5)</f>
        <v>20.204223663067022</v>
      </c>
    </row>
    <row r="95" spans="9:15" x14ac:dyDescent="0.3">
      <c r="I95">
        <v>25.555555555555561</v>
      </c>
      <c r="J95">
        <f>D4*EXP(-F4*I95)+H4</f>
        <v>20.110656465489818</v>
      </c>
      <c r="K95">
        <f>L95* E6/M95</f>
        <v>20.086591280966978</v>
      </c>
      <c r="L95">
        <v>20.585999999999999</v>
      </c>
      <c r="M95">
        <v>302.71600000000001</v>
      </c>
      <c r="N95">
        <f>(D4-D5)*EXP(-(F4-F5)*I95)+(H4-H5)</f>
        <v>20.090023737196859</v>
      </c>
      <c r="O95">
        <f>(D4+D5)*EXP(-(F4+F5)*I95)+(H4+H5)</f>
        <v>20.131279005246711</v>
      </c>
    </row>
    <row r="96" spans="9:15" x14ac:dyDescent="0.3">
      <c r="I96">
        <v>25.833333333333329</v>
      </c>
      <c r="J96">
        <f>D4*EXP(-F4*I96)+H4</f>
        <v>20.038234585939524</v>
      </c>
      <c r="K96">
        <f>L96* E6/M96</f>
        <v>20.017876516175424</v>
      </c>
      <c r="L96">
        <v>20.516999999999999</v>
      </c>
      <c r="M96">
        <v>302.73700000000002</v>
      </c>
      <c r="N96">
        <f>(D4-D5)*EXP(-(F4-F5)*I96)+(H4-H5)</f>
        <v>20.017766390744015</v>
      </c>
      <c r="O96">
        <f>(D4+D5)*EXP(-(F4+F5)*I96)+(H4+H5)</f>
        <v>20.05869274805498</v>
      </c>
    </row>
    <row r="97" spans="9:15" x14ac:dyDescent="0.3">
      <c r="I97">
        <v>26.111111111111111</v>
      </c>
      <c r="J97">
        <f>D4*EXP(-F4*I97)+H4</f>
        <v>19.966167633312047</v>
      </c>
      <c r="K97">
        <f>L97* E6/M97</f>
        <v>19.933142626454952</v>
      </c>
      <c r="L97">
        <v>20.434000000000001</v>
      </c>
      <c r="M97">
        <v>302.79399999999998</v>
      </c>
      <c r="N97">
        <f>(D4-D5)*EXP(-(F4-F5)*I97)+(H4-H5)</f>
        <v>19.945862261783613</v>
      </c>
      <c r="O97">
        <f>(D4+D5)*EXP(-(F4+F5)*I97)+(H4+H5)</f>
        <v>19.986463130553947</v>
      </c>
    </row>
    <row r="98" spans="9:15" x14ac:dyDescent="0.3">
      <c r="I98">
        <v>26.388888888888889</v>
      </c>
      <c r="J98">
        <f>D4*EXP(-F4*I98)+H4</f>
        <v>19.894453868172818</v>
      </c>
      <c r="K98">
        <f>L98* E6/M98</f>
        <v>19.867946740926065</v>
      </c>
      <c r="L98">
        <v>20.370999999999999</v>
      </c>
      <c r="M98">
        <v>302.851</v>
      </c>
      <c r="N98">
        <f>(D4-D5)*EXP(-(F4-F5)*I98)+(H4-H5)</f>
        <v>19.87430962367327</v>
      </c>
      <c r="O98">
        <f>(D4+D5)*EXP(-(F4+F5)*I98)+(H4+H5)</f>
        <v>19.914588400457806</v>
      </c>
    </row>
    <row r="99" spans="9:15" x14ac:dyDescent="0.3">
      <c r="I99">
        <v>26.666666666666671</v>
      </c>
      <c r="J99">
        <f>D4*EXP(-F4*I99)+H4</f>
        <v>19.823091559611939</v>
      </c>
      <c r="K99">
        <f>L99* E6/M99</f>
        <v>19.783426343018384</v>
      </c>
      <c r="L99">
        <v>20.283000000000001</v>
      </c>
      <c r="M99">
        <v>302.83100000000002</v>
      </c>
      <c r="N99">
        <f>(D4-D5)*EXP(-(F4-F5)*I99)+(H4-H5)</f>
        <v>19.803106758210994</v>
      </c>
      <c r="O99">
        <f>(D4+D5)*EXP(-(F4+F5)*I99)+(H4+H5)</f>
        <v>19.843066814090278</v>
      </c>
    </row>
    <row r="100" spans="9:15" x14ac:dyDescent="0.3">
      <c r="I100">
        <v>26.944444444444439</v>
      </c>
      <c r="J100">
        <f>D4*EXP(-F4*I100)+H4</f>
        <v>19.752078985202399</v>
      </c>
      <c r="K100">
        <f>L100* E6/M100</f>
        <v>19.709427514554029</v>
      </c>
      <c r="L100">
        <v>20.207999999999998</v>
      </c>
      <c r="M100">
        <v>302.84399999999999</v>
      </c>
      <c r="N100">
        <f>(D4-D5)*EXP(-(F4-F5)*I100)+(H4-H5)</f>
        <v>19.732251955593927</v>
      </c>
      <c r="O100">
        <f>(D4+D5)*EXP(-(F4+F5)*I100)+(H4+H5)</f>
        <v>19.771896636342341</v>
      </c>
    </row>
    <row r="101" spans="9:15" x14ac:dyDescent="0.3">
      <c r="I101">
        <v>27.222222222222221</v>
      </c>
      <c r="J101">
        <f>D4*EXP(-F4*I101)+H4</f>
        <v>19.681414430958487</v>
      </c>
      <c r="K101">
        <f>L101* E6/M101</f>
        <v>19.646975663296256</v>
      </c>
      <c r="L101">
        <v>20.13</v>
      </c>
      <c r="M101">
        <v>302.63400000000001</v>
      </c>
      <c r="N101">
        <f>(D4-D5)*EXP(-(F4-F5)*I101)+(H4-H5)</f>
        <v>19.661743514377282</v>
      </c>
      <c r="O101">
        <f>(D4+D5)*EXP(-(F4+F5)*I101)+(H4+H5)</f>
        <v>19.701076140630114</v>
      </c>
    </row>
    <row r="102" spans="9:15" x14ac:dyDescent="0.3">
      <c r="I102">
        <v>27.5</v>
      </c>
      <c r="J102">
        <f>D4*EXP(-F4*I102)+H4</f>
        <v>19.61109619129445</v>
      </c>
      <c r="K102">
        <f>L102* E6/M102</f>
        <v>19.570630551688396</v>
      </c>
      <c r="L102">
        <v>20.059000000000001</v>
      </c>
      <c r="M102">
        <v>302.74299999999999</v>
      </c>
      <c r="N102">
        <f>(D4-D5)*EXP(-(F4-F5)*I102)+(H4-H5)</f>
        <v>19.591579741433485</v>
      </c>
      <c r="O102">
        <f>(D4+D5)*EXP(-(F4+F5)*I102)+(H4+H5)</f>
        <v>19.630603608852983</v>
      </c>
    </row>
    <row r="103" spans="9:15" x14ac:dyDescent="0.3">
      <c r="I103">
        <v>27.777777777777779</v>
      </c>
      <c r="J103">
        <f>D4*EXP(-F4*I103)+H4</f>
        <v>19.541122568983297</v>
      </c>
      <c r="K103">
        <f>L103* E6/M103</f>
        <v>19.500862741644958</v>
      </c>
      <c r="L103">
        <v>19.989999999999998</v>
      </c>
      <c r="M103">
        <v>302.78099999999989</v>
      </c>
      <c r="N103">
        <f>(D4-D5)*EXP(-(F4-F5)*I103)+(H4-H5)</f>
        <v>19.521758951911533</v>
      </c>
      <c r="O103">
        <f>(D4+D5)*EXP(-(F4+F5)*I103)+(H4+H5)</f>
        <v>19.560477331351912</v>
      </c>
    </row>
    <row r="104" spans="9:15" x14ac:dyDescent="0.3">
      <c r="I104">
        <v>28.055555555555561</v>
      </c>
      <c r="J104">
        <f>D4*EXP(-F4*I104)+H4</f>
        <v>19.471491875115859</v>
      </c>
      <c r="K104">
        <f>L104* E6/M104</f>
        <v>19.422815466396145</v>
      </c>
      <c r="L104">
        <v>19.899999999999999</v>
      </c>
      <c r="M104">
        <v>302.62900000000002</v>
      </c>
      <c r="N104">
        <f>(D4-D5)*EXP(-(F4-F5)*I104)+(H4-H5)</f>
        <v>19.452279469196512</v>
      </c>
      <c r="O104">
        <f>(D4+D5)*EXP(-(F4+F5)*I104)+(H4+H5)</f>
        <v>19.490695606867984</v>
      </c>
    </row>
    <row r="105" spans="9:15" x14ac:dyDescent="0.3">
      <c r="I105">
        <v>28.333333333333329</v>
      </c>
      <c r="J105">
        <f>D4*EXP(-F4*I105)+H4</f>
        <v>19.402202429060022</v>
      </c>
      <c r="K105">
        <f>L105* E6/M105</f>
        <v>19.358416663833765</v>
      </c>
      <c r="L105">
        <v>19.838999999999999</v>
      </c>
      <c r="M105">
        <v>302.70499999999998</v>
      </c>
      <c r="N105">
        <f>(D4-D5)*EXP(-(F4-F5)*I105)+(H4-H5)</f>
        <v>19.383139624869365</v>
      </c>
      <c r="O105">
        <f>(D4+D5)*EXP(-(F4+F5)*I105)+(H4+H5)</f>
        <v>19.421256742501104</v>
      </c>
    </row>
    <row r="106" spans="9:15" x14ac:dyDescent="0.3">
      <c r="I106">
        <v>28.611111111111111</v>
      </c>
      <c r="J106">
        <f>D4*EXP(-F4*I106)+H4</f>
        <v>19.333252558420128</v>
      </c>
      <c r="K106">
        <f>L106* E6/M106</f>
        <v>19.284052669301161</v>
      </c>
      <c r="L106">
        <v>19.756</v>
      </c>
      <c r="M106">
        <v>302.601</v>
      </c>
      <c r="N106">
        <f>(D4-D5)*EXP(-(F4-F5)*I106)+(H4-H5)</f>
        <v>19.314337758666795</v>
      </c>
      <c r="O106">
        <f>(D4+D5)*EXP(-(F4+F5)*I106)+(H4+H5)</f>
        <v>19.352159053668938</v>
      </c>
    </row>
    <row r="107" spans="9:15" x14ac:dyDescent="0.3">
      <c r="I107">
        <v>28.888888888888889</v>
      </c>
      <c r="J107">
        <f>D4*EXP(-F4*I107)+H4</f>
        <v>19.264640598996664</v>
      </c>
      <c r="K107">
        <f>L107* E6/M107</f>
        <v>19.233989600065449</v>
      </c>
      <c r="L107">
        <v>19.701000000000001</v>
      </c>
      <c r="M107">
        <v>302.54399999999998</v>
      </c>
      <c r="N107">
        <f>(D4-D5)*EXP(-(F4-F5)*I107)+(H4-H5)</f>
        <v>19.245872218441427</v>
      </c>
      <c r="O107">
        <f>(D4+D5)*EXP(-(F4+F5)*I107)+(H4+H5)</f>
        <v>19.283400864066067</v>
      </c>
    </row>
    <row r="108" spans="9:15" x14ac:dyDescent="0.3">
      <c r="I108">
        <v>29.166666666666671</v>
      </c>
      <c r="J108">
        <f>D4*EXP(-F4*I108)+H4</f>
        <v>19.196364894746054</v>
      </c>
      <c r="K108">
        <f>L108* E6/M108</f>
        <v>19.153396664990478</v>
      </c>
      <c r="L108">
        <v>19.606000000000002</v>
      </c>
      <c r="M108">
        <v>302.35199999999998</v>
      </c>
      <c r="N108">
        <f>(D4-D5)*EXP(-(F4-F5)*I108)+(H4-H5)</f>
        <v>19.177741360122113</v>
      </c>
      <c r="O108">
        <f>(D4+D5)*EXP(-(F4+F5)*I108)+(H4+H5)</f>
        <v>19.214980505623277</v>
      </c>
    </row>
    <row r="109" spans="9:15" x14ac:dyDescent="0.3">
      <c r="I109">
        <v>29.444444444444439</v>
      </c>
      <c r="J109">
        <f>D4*EXP(-F4*I109)+H4</f>
        <v>19.128423797740705</v>
      </c>
      <c r="K109">
        <f>L109* E6/M109</f>
        <v>19.079744595850141</v>
      </c>
      <c r="L109">
        <v>19.535</v>
      </c>
      <c r="M109">
        <v>302.42</v>
      </c>
      <c r="N109">
        <f>(D4-D5)*EXP(-(F4-F5)*I109)+(H4-H5)</f>
        <v>19.109943547674465</v>
      </c>
      <c r="O109">
        <f>(D4+D5)*EXP(-(F4+F5)*I109)+(H4+H5)</f>
        <v>19.146896318467135</v>
      </c>
    </row>
    <row r="110" spans="9:15" x14ac:dyDescent="0.3">
      <c r="I110">
        <v>29.722222222222221</v>
      </c>
      <c r="J110">
        <f>D4*EXP(-F4*I110)+H4</f>
        <v>19.060815668129223</v>
      </c>
      <c r="K110">
        <f>L110* E6/M110</f>
        <v>19.007851214860885</v>
      </c>
      <c r="L110">
        <v>19.463000000000001</v>
      </c>
      <c r="M110">
        <v>302.44499999999999</v>
      </c>
      <c r="N110">
        <f>(D4-D5)*EXP(-(F4-F5)*I110)+(H4-H5)</f>
        <v>19.042477153061565</v>
      </c>
      <c r="O110">
        <f>(D4+D5)*EXP(-(F4+F5)*I110)+(H4+H5)</f>
        <v>19.079146650879689</v>
      </c>
    </row>
    <row r="111" spans="9:15" x14ac:dyDescent="0.3">
      <c r="I111">
        <v>30</v>
      </c>
      <c r="J111">
        <f>D4*EXP(-F4*I111)+H4</f>
        <v>18.993538874096842</v>
      </c>
      <c r="K111">
        <f>L111* E6/M111</f>
        <v>18.975917018564918</v>
      </c>
      <c r="L111">
        <v>19.41</v>
      </c>
      <c r="M111">
        <v>302.12900000000002</v>
      </c>
      <c r="N111">
        <f>(D4-D5)*EXP(-(F4-F5)*I111)+(H4-H5)</f>
        <v>18.97534055620487</v>
      </c>
      <c r="O111">
        <f>(D4+D5)*EXP(-(F4+F5)*I111)+(H4+H5)</f>
        <v>19.011729859258416</v>
      </c>
    </row>
    <row r="112" spans="9:15" x14ac:dyDescent="0.3">
      <c r="I112">
        <v>30.2775</v>
      </c>
      <c r="J112">
        <f>D4*EXP(-F4*I112)+H4</f>
        <v>18.926658574755749</v>
      </c>
      <c r="K112">
        <f>L112* E6/M112</f>
        <v>18.887108345947858</v>
      </c>
      <c r="L112">
        <v>19.337</v>
      </c>
      <c r="M112">
        <v>302.40800000000002</v>
      </c>
      <c r="N112">
        <f>(D4-D5)*EXP(-(F4-F5)*I112)+(H4-H5)</f>
        <v>18.908598789962472</v>
      </c>
      <c r="O112">
        <f>(D4+D5)*EXP(-(F4+F5)*I112)+(H4+H5)</f>
        <v>18.944711228715281</v>
      </c>
    </row>
    <row r="113" spans="9:15" x14ac:dyDescent="0.3">
      <c r="I113">
        <v>30.555555555555561</v>
      </c>
      <c r="J113">
        <f>D4*EXP(-F4*I113)+H4</f>
        <v>18.859972805457303</v>
      </c>
      <c r="K113">
        <f>L113* E6/M113</f>
        <v>18.874937329376774</v>
      </c>
      <c r="L113">
        <v>19.337</v>
      </c>
      <c r="M113">
        <v>302.60300000000001</v>
      </c>
      <c r="N113">
        <f>(D4-D5)*EXP(-(F4-F5)*I113)+(H4-H5)</f>
        <v>18.84205031500457</v>
      </c>
      <c r="O113">
        <f>(D4+D5)*EXP(-(F4+F5)*I113)+(H4+H5)</f>
        <v>18.877888369842374</v>
      </c>
    </row>
    <row r="114" spans="9:15" x14ac:dyDescent="0.3">
      <c r="I114">
        <v>30.833333333333329</v>
      </c>
      <c r="J114">
        <f>D4*EXP(-F4*I114)+H4</f>
        <v>18.793680307050231</v>
      </c>
      <c r="K114">
        <f>L114* E6/M114</f>
        <v>18.768091507946444</v>
      </c>
      <c r="L114">
        <v>19.228999999999999</v>
      </c>
      <c r="M114">
        <v>302.62599999999998</v>
      </c>
      <c r="N114">
        <f>(D4-D5)*EXP(-(F4-F5)*I114)+(H4-H5)</f>
        <v>18.775893469946585</v>
      </c>
      <c r="O114">
        <f>(D4+D5)*EXP(-(F4+F5)*I114)+(H4+H5)</f>
        <v>18.811460425061789</v>
      </c>
    </row>
    <row r="115" spans="9:15" x14ac:dyDescent="0.3">
      <c r="I115">
        <v>31.111111111111111</v>
      </c>
      <c r="J115">
        <f>D4*EXP(-F4*I115)+H4</f>
        <v>18.727712696544593</v>
      </c>
      <c r="K115">
        <f>L115* E6/M115</f>
        <v>18.683626449087562</v>
      </c>
      <c r="L115">
        <v>19.151</v>
      </c>
      <c r="M115">
        <v>302.76100000000002</v>
      </c>
      <c r="N115">
        <f>(D4-D5)*EXP(-(F4-F5)*I115)+(H4-H5)</f>
        <v>18.710060021139174</v>
      </c>
      <c r="O115">
        <f>(D4+D5)*EXP(-(F4+F5)*I115)+(H4+H5)</f>
        <v>18.745358862196966</v>
      </c>
    </row>
    <row r="116" spans="9:15" x14ac:dyDescent="0.3">
      <c r="I116">
        <v>31.388888888888889</v>
      </c>
      <c r="J116">
        <f>D4*EXP(-F4*I116)+H4</f>
        <v>18.662068381721802</v>
      </c>
      <c r="K116">
        <f>L116* E6/M116</f>
        <v>18.623129509897378</v>
      </c>
      <c r="L116">
        <v>19.082999999999998</v>
      </c>
      <c r="M116">
        <v>302.666</v>
      </c>
      <c r="N116">
        <f>(D4-D5)*EXP(-(F4-F5)*I116)+(H4-H5)</f>
        <v>18.644548387715918</v>
      </c>
      <c r="O116">
        <f>(D4+D5)*EXP(-(F4+F5)*I116)+(H4+H5)</f>
        <v>18.679582077628297</v>
      </c>
    </row>
    <row r="117" spans="9:15" x14ac:dyDescent="0.3">
      <c r="I117">
        <v>31.666666666666671</v>
      </c>
      <c r="J117">
        <f>D4*EXP(-F4*I117)+H4</f>
        <v>18.596745778166451</v>
      </c>
      <c r="K117">
        <f>L117* E6/M117</f>
        <v>18.561530384804328</v>
      </c>
      <c r="L117">
        <v>19.018999999999998</v>
      </c>
      <c r="M117">
        <v>302.65199999999999</v>
      </c>
      <c r="N117">
        <f>(D4-D5)*EXP(-(F4-F5)*I117)+(H4-H5)</f>
        <v>18.579356996538188</v>
      </c>
      <c r="O117">
        <f>(D4+D5)*EXP(-(F4+F5)*I117)+(H4+H5)</f>
        <v>18.614128475615281</v>
      </c>
    </row>
    <row r="118" spans="9:15" x14ac:dyDescent="0.3">
      <c r="I118">
        <v>31.944444444444439</v>
      </c>
      <c r="J118">
        <f>D4*EXP(-F4*I118)+H4</f>
        <v>18.53174330922808</v>
      </c>
      <c r="K118">
        <f>L118* E6/M118</f>
        <v>18.481129911197211</v>
      </c>
      <c r="L118">
        <v>18.943000000000001</v>
      </c>
      <c r="M118">
        <v>302.75400000000002</v>
      </c>
      <c r="N118">
        <f>(D4-D5)*EXP(-(F4-F5)*I118)+(H4-H5)</f>
        <v>18.514484282157369</v>
      </c>
      <c r="O118">
        <f>(D4+D5)*EXP(-(F4+F5)*I118)+(H4+H5)</f>
        <v>18.548996468257791</v>
      </c>
    </row>
    <row r="119" spans="9:15" x14ac:dyDescent="0.3">
      <c r="I119">
        <v>32.222222222222221</v>
      </c>
      <c r="J119">
        <f>D4*EXP(-F4*I119)+H4</f>
        <v>18.467059405983093</v>
      </c>
      <c r="K119">
        <f>L119* E6/M119</f>
        <v>18.409647665452706</v>
      </c>
      <c r="L119">
        <v>18.863</v>
      </c>
      <c r="M119">
        <v>302.64600000000002</v>
      </c>
      <c r="N119">
        <f>(D4-D5)*EXP(-(F4-F5)*I119)+(H4-H5)</f>
        <v>18.449928686777262</v>
      </c>
      <c r="O119">
        <f>(D4+D5)*EXP(-(F4+F5)*I119)+(H4+H5)</f>
        <v>18.484184475457564</v>
      </c>
    </row>
    <row r="120" spans="9:15" x14ac:dyDescent="0.3">
      <c r="I120">
        <v>32.5</v>
      </c>
      <c r="J120">
        <f>D4*EXP(-F4*I120)+H4</f>
        <v>18.402692507196939</v>
      </c>
      <c r="K120">
        <f>L120* E6/M120</f>
        <v>18.361443218460309</v>
      </c>
      <c r="L120">
        <v>18.798999999999999</v>
      </c>
      <c r="M120">
        <v>302.411</v>
      </c>
      <c r="N120">
        <f>(D4-D5)*EXP(-(F4-F5)*I120)+(H4-H5)</f>
        <v>18.385688660216704</v>
      </c>
      <c r="O120">
        <f>(D4+D5)*EXP(-(F4+F5)*I120)+(H4+H5)</f>
        <v>18.419690924879884</v>
      </c>
    </row>
    <row r="121" spans="9:15" x14ac:dyDescent="0.3">
      <c r="I121">
        <v>32.777777777777779</v>
      </c>
      <c r="J121">
        <f>D4*EXP(-F4*I121)+H4</f>
        <v>18.338641059286399</v>
      </c>
      <c r="K121">
        <f>L121* E6/M121</f>
        <v>18.300868084023381</v>
      </c>
      <c r="L121">
        <v>18.742000000000001</v>
      </c>
      <c r="M121">
        <v>302.49200000000002</v>
      </c>
      <c r="N121">
        <f>(D4-D5)*EXP(-(F4-F5)*I121)+(H4-H5)</f>
        <v>18.321762659872306</v>
      </c>
      <c r="O121">
        <f>(D4+D5)*EXP(-(F4+F5)*I121)+(H4+H5)</f>
        <v>18.355514251915405</v>
      </c>
    </row>
    <row r="122" spans="9:15" x14ac:dyDescent="0.3">
      <c r="I122">
        <v>33.055555555555557</v>
      </c>
      <c r="J122">
        <f>D4*EXP(-F4*I122)+H4</f>
        <v>18.27490351628208</v>
      </c>
      <c r="K122">
        <f>L122* E6/M122</f>
        <v>18.231925307921045</v>
      </c>
      <c r="L122">
        <v>18.678000000000001</v>
      </c>
      <c r="M122">
        <v>302.59899999999999</v>
      </c>
      <c r="N122">
        <f>(D4-D5)*EXP(-(F4-F5)*I122)+(H4-H5)</f>
        <v>18.258149150681426</v>
      </c>
      <c r="O122">
        <f>(D4+D5)*EXP(-(F4+F5)*I122)+(H4+H5)</f>
        <v>18.29165289964223</v>
      </c>
    </row>
    <row r="123" spans="9:15" x14ac:dyDescent="0.3">
      <c r="I123">
        <v>33.333333333333343</v>
      </c>
      <c r="J123">
        <f>D4*EXP(-F4*I123)+H4</f>
        <v>18.211478339791125</v>
      </c>
      <c r="K123">
        <f>L123* E6/M123</f>
        <v>18.149278804043536</v>
      </c>
      <c r="L123">
        <v>18.609000000000002</v>
      </c>
      <c r="M123">
        <v>302.85399999999998</v>
      </c>
      <c r="N123">
        <f>(D4-D5)*EXP(-(F4-F5)*I123)+(H4-H5)</f>
        <v>18.194846605085328</v>
      </c>
      <c r="O123">
        <f>(D4+D5)*EXP(-(F4+F5)*I123)+(H4+H5)</f>
        <v>18.228105318788103</v>
      </c>
    </row>
    <row r="124" spans="9:15" x14ac:dyDescent="0.3">
      <c r="I124">
        <v>33.611111111111107</v>
      </c>
      <c r="J124">
        <f>D4*EXP(-F4*I124)+H4</f>
        <v>18.148363998960072</v>
      </c>
      <c r="K124">
        <f>L124* E6/M124</f>
        <v>18.066969461933308</v>
      </c>
      <c r="L124">
        <v>18.561</v>
      </c>
      <c r="M124">
        <v>303.44900000000001</v>
      </c>
      <c r="N124">
        <f>(D4-D5)*EXP(-(F4-F5)*I124)+(H4-H5)</f>
        <v>18.131853502992467</v>
      </c>
      <c r="O124">
        <f>(D4+D5)*EXP(-(F4+F5)*I124)+(H4+H5)</f>
        <v>18.164869967692855</v>
      </c>
    </row>
    <row r="125" spans="9:15" x14ac:dyDescent="0.3">
      <c r="I125">
        <v>33.888888888888893</v>
      </c>
      <c r="J125">
        <f>D4*EXP(-F4*I125)+H4</f>
        <v>18.085558970437887</v>
      </c>
      <c r="K125">
        <f>L125* E6/M125</f>
        <v>17.993385859877858</v>
      </c>
      <c r="L125">
        <v>18.513000000000002</v>
      </c>
      <c r="M125">
        <v>303.90199999999999</v>
      </c>
      <c r="N125">
        <f>(D4-D5)*EXP(-(F4-F5)*I125)+(H4-H5)</f>
        <v>18.069168331741995</v>
      </c>
      <c r="O125">
        <f>(D4+D5)*EXP(-(F4+F5)*I125)+(H4+H5)</f>
        <v>18.101945312270985</v>
      </c>
    </row>
    <row r="126" spans="9:15" x14ac:dyDescent="0.3">
      <c r="I126">
        <v>34.166666666666657</v>
      </c>
      <c r="J126">
        <f>D4*EXP(-F4*I126)+H4</f>
        <v>18.023061738339237</v>
      </c>
      <c r="K126">
        <f>L126* E6/M126</f>
        <v>17.948206036389109</v>
      </c>
      <c r="L126">
        <v>18.478000000000002</v>
      </c>
      <c r="M126">
        <v>304.09100000000001</v>
      </c>
      <c r="N126">
        <f>(D4-D5)*EXP(-(F4-F5)*I126)+(H4-H5)</f>
        <v>18.00678958606747</v>
      </c>
      <c r="O126">
        <f>(D4+D5)*EXP(-(F4+F5)*I126)+(H4+H5)</f>
        <v>18.039329825974452</v>
      </c>
    </row>
    <row r="127" spans="9:15" x14ac:dyDescent="0.3">
      <c r="I127">
        <v>34.444444444444443</v>
      </c>
      <c r="J127">
        <f>D4*EXP(-F4*I127)+H4</f>
        <v>17.96087079420785</v>
      </c>
      <c r="K127">
        <f>L127* E6/M127</f>
        <v>17.871162603354534</v>
      </c>
      <c r="L127">
        <v>18.408000000000001</v>
      </c>
      <c r="M127">
        <v>304.245</v>
      </c>
      <c r="N127">
        <f>(D4-D5)*EXP(-(F4-F5)*I127)+(H4-H5)</f>
        <v>17.944715768060654</v>
      </c>
      <c r="O127">
        <f>(D4+D5)*EXP(-(F4+F5)*I127)+(H4+H5)</f>
        <v>17.977021989755627</v>
      </c>
    </row>
    <row r="128" spans="9:15" x14ac:dyDescent="0.3">
      <c r="I128">
        <v>34.722222222222221</v>
      </c>
      <c r="J128">
        <f>D4*EXP(-F4*I128)+H4</f>
        <v>17.898984636980156</v>
      </c>
      <c r="K128">
        <f>L128* E6/M128</f>
        <v>17.835398928341203</v>
      </c>
      <c r="L128">
        <v>18.373999999999999</v>
      </c>
      <c r="M128">
        <v>304.29199999999997</v>
      </c>
      <c r="N128">
        <f>(D4-D5)*EXP(-(F4-F5)*I128)+(H4-H5)</f>
        <v>17.882945387135589</v>
      </c>
      <c r="O128">
        <f>(D4+D5)*EXP(-(F4+F5)*I128)+(H4+H5)</f>
        <v>17.915020292030476</v>
      </c>
    </row>
    <row r="129" spans="9:15" x14ac:dyDescent="0.3">
      <c r="I129">
        <v>35</v>
      </c>
      <c r="J129">
        <f>D4*EXP(-F4*I129)+H4</f>
        <v>17.837401772949022</v>
      </c>
      <c r="K129">
        <f>L129* E6/M129</f>
        <v>17.77483998228335</v>
      </c>
      <c r="L129">
        <v>18.321000000000002</v>
      </c>
      <c r="M129">
        <v>304.44799999999998</v>
      </c>
      <c r="N129">
        <f>(D4-D5)*EXP(-(F4-F5)*I129)+(H4-H5)</f>
        <v>17.821476959992786</v>
      </c>
      <c r="O129">
        <f>(D4+D5)*EXP(-(F4+F5)*I129)+(H4+H5)</f>
        <v>17.853323228641841</v>
      </c>
    </row>
    <row r="130" spans="9:15" x14ac:dyDescent="0.3">
      <c r="I130">
        <v>35.277777777777779</v>
      </c>
      <c r="J130">
        <f>D4*EXP(-F4*I130)+H4</f>
        <v>17.776120715727721</v>
      </c>
      <c r="K130">
        <f>L130* E6/M130</f>
        <v>17.690873408013818</v>
      </c>
      <c r="L130">
        <v>18.242000000000001</v>
      </c>
      <c r="M130">
        <v>304.57400000000001</v>
      </c>
      <c r="N130">
        <f>(D4-D5)*EXP(-(F4-F5)*I130)+(H4-H5)</f>
        <v>17.760309010583612</v>
      </c>
      <c r="O130">
        <f>(D4+D5)*EXP(-(F4+F5)*I130)+(H4+H5)</f>
        <v>17.791929302822979</v>
      </c>
    </row>
    <row r="131" spans="9:15" x14ac:dyDescent="0.3">
      <c r="I131">
        <v>35.555555555555557</v>
      </c>
      <c r="J131">
        <f>D4*EXP(-F4*I131)+H4</f>
        <v>17.715139986214027</v>
      </c>
      <c r="K131">
        <f>L131* E6/M131</f>
        <v>17.643958826175069</v>
      </c>
      <c r="L131">
        <v>18.199000000000002</v>
      </c>
      <c r="M131">
        <v>304.66399999999999</v>
      </c>
      <c r="N131">
        <f>(D4-D5)*EXP(-(F4-F5)*I131)+(H4-H5)</f>
        <v>17.699440070074829</v>
      </c>
      <c r="O131">
        <f>(D4+D5)*EXP(-(F4+F5)*I131)+(H4+H5)</f>
        <v>17.730837025161254</v>
      </c>
    </row>
    <row r="132" spans="9:15" x14ac:dyDescent="0.3">
      <c r="I132">
        <v>35.833333333333343</v>
      </c>
      <c r="J132">
        <f>D4*EXP(-F4*I132)+H4</f>
        <v>17.654458112554558</v>
      </c>
      <c r="K132">
        <f>L132* E6/M132</f>
        <v>17.564019607379908</v>
      </c>
      <c r="L132">
        <v>18.114999999999998</v>
      </c>
      <c r="M132">
        <v>304.63799999999998</v>
      </c>
      <c r="N132">
        <f>(D4-D5)*EXP(-(F4-F5)*I132)+(H4-H5)</f>
        <v>17.638868676813345</v>
      </c>
      <c r="O132">
        <f>(D4+D5)*EXP(-(F4+F5)*I132)+(H4+H5)</f>
        <v>17.670044913561984</v>
      </c>
    </row>
    <row r="133" spans="9:15" x14ac:dyDescent="0.3">
      <c r="I133">
        <v>36.111111111111107</v>
      </c>
      <c r="J133">
        <f>D4*EXP(-F4*I133)+H4</f>
        <v>17.594073630109222</v>
      </c>
      <c r="K133">
        <f>L133* E6/M133</f>
        <v>17.502132088743945</v>
      </c>
      <c r="L133">
        <v>18.059999999999999</v>
      </c>
      <c r="M133">
        <v>304.78699999999998</v>
      </c>
      <c r="N133">
        <f>(D4-D5)*EXP(-(F4-F5)*I133)+(H4-H5)</f>
        <v>17.578593376291114</v>
      </c>
      <c r="O133">
        <f>(D4+D5)*EXP(-(F4+F5)*I133)+(H4+H5)</f>
        <v>17.609551493212503</v>
      </c>
    </row>
    <row r="134" spans="9:15" x14ac:dyDescent="0.3">
      <c r="I134">
        <v>36.388888888888893</v>
      </c>
      <c r="J134">
        <f>D4*EXP(-F4*I134)+H4</f>
        <v>17.53398508141585</v>
      </c>
      <c r="K134">
        <f>L134* E6/M134</f>
        <v>17.437420073584967</v>
      </c>
      <c r="L134">
        <v>17.995999999999999</v>
      </c>
      <c r="M134">
        <v>304.834</v>
      </c>
      <c r="N134">
        <f>(D4-D5)*EXP(-(F4-F5)*I134)+(H4-H5)</f>
        <v>17.51861272111017</v>
      </c>
      <c r="O134">
        <f>(D4+D5)*EXP(-(F4+F5)*I134)+(H4+H5)</f>
        <v>17.54935529654637</v>
      </c>
    </row>
    <row r="135" spans="9:15" x14ac:dyDescent="0.3">
      <c r="I135">
        <v>36.666666666666657</v>
      </c>
      <c r="J135">
        <f>D4*EXP(-F4*I135)+H4</f>
        <v>17.474191016155064</v>
      </c>
      <c r="K135">
        <f>L135* E6/M135</f>
        <v>17.408752901226993</v>
      </c>
      <c r="L135">
        <v>17.965</v>
      </c>
      <c r="M135">
        <v>304.81</v>
      </c>
      <c r="N135">
        <f>(D4-D5)*EXP(-(F4-F5)*I135)+(H4-H5)</f>
        <v>17.458925270947937</v>
      </c>
      <c r="O135">
        <f>(D4+D5)*EXP(-(F4+F5)*I135)+(H4+H5)</f>
        <v>17.489454863207783</v>
      </c>
    </row>
    <row r="136" spans="9:15" x14ac:dyDescent="0.3">
      <c r="I136">
        <v>36.944444444444443</v>
      </c>
      <c r="J136">
        <f>D4*EXP(-F4*I136)+H4</f>
        <v>17.414689991115235</v>
      </c>
      <c r="K136">
        <f>L136* E6/M136</f>
        <v>17.34742511295546</v>
      </c>
      <c r="L136">
        <v>17.905999999999999</v>
      </c>
      <c r="M136">
        <v>304.88299999999998</v>
      </c>
      <c r="N136">
        <f>(D4-D5)*EXP(-(F4-F5)*I136)+(H4-H5)</f>
        <v>17.39952959252258</v>
      </c>
      <c r="O136">
        <f>(D4+D5)*EXP(-(F4+F5)*I136)+(H4+H5)</f>
        <v>17.429848740016112</v>
      </c>
    </row>
    <row r="137" spans="9:15" x14ac:dyDescent="0.3">
      <c r="I137">
        <v>37.222222222222221</v>
      </c>
      <c r="J137">
        <f>D4*EXP(-F4*I137)+H4</f>
        <v>17.35548057015767</v>
      </c>
      <c r="K137">
        <f>L137* E6/M137</f>
        <v>17.303520165533318</v>
      </c>
      <c r="L137">
        <v>17.869</v>
      </c>
      <c r="M137">
        <v>305.02499999999998</v>
      </c>
      <c r="N137">
        <f>(D4-D5)*EXP(-(F4-F5)*I137)+(H4-H5)</f>
        <v>17.34042425955862</v>
      </c>
      <c r="O137">
        <f>(D4+D5)*EXP(-(F4+F5)*I137)+(H4+H5)</f>
        <v>17.370535480930705</v>
      </c>
    </row>
    <row r="138" spans="9:15" x14ac:dyDescent="0.3">
      <c r="I138">
        <v>37.5</v>
      </c>
      <c r="J138">
        <f>D4*EXP(-F4*I138)+H4</f>
        <v>17.29656132418193</v>
      </c>
      <c r="K138">
        <f>L138* E6/M138</f>
        <v>17.216428206521034</v>
      </c>
      <c r="L138">
        <v>17.773</v>
      </c>
      <c r="M138">
        <v>304.92099999999999</v>
      </c>
      <c r="N138">
        <f>(D4-D5)*EXP(-(F4-F5)*I138)+(H4-H5)</f>
        <v>17.281607852752689</v>
      </c>
      <c r="O138">
        <f>(D4+D5)*EXP(-(F4+F5)*I138)+(H4+H5)</f>
        <v>17.311513647015754</v>
      </c>
    </row>
    <row r="139" spans="9:15" x14ac:dyDescent="0.3">
      <c r="I139">
        <v>37.777777777777779</v>
      </c>
      <c r="J139">
        <f>D4*EXP(-F4*I139)+H4</f>
        <v>17.237930831091344</v>
      </c>
      <c r="K139">
        <f>L139* E6/M139</f>
        <v>17.163786598395276</v>
      </c>
      <c r="L139">
        <v>17.728999999999999</v>
      </c>
      <c r="M139">
        <v>305.09899999999999</v>
      </c>
      <c r="N139">
        <f>(D4-D5)*EXP(-(F4-F5)*I139)+(H4-H5)</f>
        <v>17.223078959739421</v>
      </c>
      <c r="O139">
        <f>(D4+D5)*EXP(-(F4+F5)*I139)+(H4+H5)</f>
        <v>17.252781806405412</v>
      </c>
    </row>
    <row r="140" spans="9:15" x14ac:dyDescent="0.3">
      <c r="I140">
        <v>38.055555555555557</v>
      </c>
      <c r="J140">
        <f>D4*EXP(-F4*I140)+H4</f>
        <v>17.179587675758704</v>
      </c>
      <c r="K140">
        <f>L140* E6/M140</f>
        <v>17.096317382525982</v>
      </c>
      <c r="L140">
        <v>17.652999999999999</v>
      </c>
      <c r="M140">
        <v>304.99</v>
      </c>
      <c r="N140">
        <f>(D4-D5)*EXP(-(F4-F5)*I140)+(H4-H5)</f>
        <v>17.164836175057562</v>
      </c>
      <c r="O140">
        <f>(D4+D5)*EXP(-(F4+F5)*I140)+(H4+H5)</f>
        <v>17.19433853426905</v>
      </c>
    </row>
    <row r="141" spans="9:15" x14ac:dyDescent="0.3">
      <c r="I141">
        <v>38.333333333333343</v>
      </c>
      <c r="J141">
        <f>D4*EXP(-F4*I141)+H4</f>
        <v>17.121530449992072</v>
      </c>
      <c r="K141">
        <f>L141* E6/M141</f>
        <v>17.056595277129489</v>
      </c>
      <c r="L141">
        <v>17.608000000000001</v>
      </c>
      <c r="M141">
        <v>304.92099999999999</v>
      </c>
      <c r="N141">
        <f>(D4-D5)*EXP(-(F4-F5)*I141)+(H4-H5)</f>
        <v>17.106878100116209</v>
      </c>
      <c r="O141">
        <f>(D4+D5)*EXP(-(F4+F5)*I141)+(H4+H5)</f>
        <v>17.136182412776687</v>
      </c>
    </row>
    <row r="142" spans="9:15" x14ac:dyDescent="0.3">
      <c r="I142">
        <v>38.611111111111107</v>
      </c>
      <c r="J142">
        <f>D4*EXP(-F4*I142)+H4</f>
        <v>17.063757752500834</v>
      </c>
      <c r="K142">
        <f>L142* E6/M142</f>
        <v>17.01702265219371</v>
      </c>
      <c r="L142">
        <v>17.562999999999999</v>
      </c>
      <c r="M142">
        <v>304.84899999999999</v>
      </c>
      <c r="N142">
        <f>(D4-D5)*EXP(-(F4-F5)*I142)+(H4-H5)</f>
        <v>17.049203343161238</v>
      </c>
      <c r="O142">
        <f>(D4+D5)*EXP(-(F4+F5)*I142)+(H4+H5)</f>
        <v>17.07831203106462</v>
      </c>
    </row>
    <row r="143" spans="9:15" x14ac:dyDescent="0.3">
      <c r="I143">
        <v>38.888888888888893</v>
      </c>
      <c r="J143">
        <f>D4*EXP(-F4*I143)+H4</f>
        <v>17.006268188861824</v>
      </c>
      <c r="K143">
        <f>L143* E6/M143</f>
        <v>16.944433746267368</v>
      </c>
      <c r="L143">
        <v>17.489000000000001</v>
      </c>
      <c r="M143">
        <v>304.86500000000001</v>
      </c>
      <c r="N143">
        <f>(D4-D5)*EXP(-(F4-F5)*I143)+(H4-H5)</f>
        <v>16.991810519241845</v>
      </c>
      <c r="O143">
        <f>(D4+D5)*EXP(-(F4+F5)*I143)+(H4+H5)</f>
        <v>17.020725985201135</v>
      </c>
    </row>
    <row r="144" spans="9:15" x14ac:dyDescent="0.3">
      <c r="I144">
        <v>39.166666666666657</v>
      </c>
      <c r="J144">
        <f>D4*EXP(-F4*I144)+H4</f>
        <v>16.949060371485736</v>
      </c>
      <c r="K144">
        <f>L144* E6/M144</f>
        <v>16.892553588283786</v>
      </c>
      <c r="L144">
        <v>17.440999999999999</v>
      </c>
      <c r="M144">
        <v>304.96199999999999</v>
      </c>
      <c r="N144">
        <f>(D4-D5)*EXP(-(F4-F5)*I144)+(H4-H5)</f>
        <v>16.934698250177352</v>
      </c>
      <c r="O144">
        <f>(D4+D5)*EXP(-(F4+F5)*I144)+(H4+H5)</f>
        <v>16.963422878152528</v>
      </c>
    </row>
    <row r="145" spans="9:15" x14ac:dyDescent="0.3">
      <c r="I145">
        <v>39.444444444444443</v>
      </c>
      <c r="J145">
        <f>D4*EXP(-F4*I145)+H4</f>
        <v>16.89213291958356</v>
      </c>
      <c r="K145">
        <f>L145* E6/M145</f>
        <v>16.842214306933734</v>
      </c>
      <c r="L145">
        <v>17.388000000000002</v>
      </c>
      <c r="M145">
        <v>304.94400000000002</v>
      </c>
      <c r="N145">
        <f>(D4-D5)*EXP(-(F4-F5)*I145)+(H4-H5)</f>
        <v>16.877865164524053</v>
      </c>
      <c r="O145">
        <f>(D4+D5)*EXP(-(F4+F5)*I145)+(H4+H5)</f>
        <v>16.906401319749136</v>
      </c>
    </row>
    <row r="146" spans="9:15" x14ac:dyDescent="0.3">
      <c r="I146">
        <v>39.722222222222221</v>
      </c>
      <c r="J146">
        <f>D4*EXP(-F4*I146)+H4</f>
        <v>16.835484459133319</v>
      </c>
      <c r="K146">
        <f>L146* E6/M146</f>
        <v>16.775506001737487</v>
      </c>
      <c r="L146">
        <v>17.331</v>
      </c>
      <c r="M146">
        <v>305.15300000000002</v>
      </c>
      <c r="N146">
        <f>(D4-D5)*EXP(-(F4-F5)*I146)+(H4-H5)</f>
        <v>16.821309897542321</v>
      </c>
      <c r="O146">
        <f>(D4+D5)*EXP(-(F4+F5)*I146)+(H4+H5)</f>
        <v>16.849659926651679</v>
      </c>
    </row>
    <row r="147" spans="9:15" x14ac:dyDescent="0.3">
      <c r="I147">
        <v>40</v>
      </c>
      <c r="J147">
        <f>D4*EXP(-F4*I147)+H4</f>
        <v>16.779113622846864</v>
      </c>
      <c r="K147">
        <f>L147* E6/M147</f>
        <v>16.705052252518239</v>
      </c>
      <c r="L147">
        <v>17.265000000000001</v>
      </c>
      <c r="M147">
        <v>305.27300000000002</v>
      </c>
      <c r="N147">
        <f>(D4-D5)*EXP(-(F4-F5)*I147)+(H4-H5)</f>
        <v>16.765031091163817</v>
      </c>
      <c r="O147">
        <f>(D4+D5)*EXP(-(F4+F5)*I147)+(H4+H5)</f>
        <v>16.793197322317649</v>
      </c>
    </row>
    <row r="148" spans="9:15" x14ac:dyDescent="0.3">
      <c r="I148">
        <v>40.277777777777779</v>
      </c>
      <c r="J148">
        <f>D4*EXP(-F4*I148)+H4</f>
        <v>16.723019050136887</v>
      </c>
      <c r="K148">
        <f>L148* E6/M148</f>
        <v>16.625927112769887</v>
      </c>
      <c r="L148">
        <v>17.196000000000002</v>
      </c>
      <c r="M148">
        <v>305.5</v>
      </c>
      <c r="N148">
        <f>(D4-D5)*EXP(-(F4-F5)*I148)+(H4-H5)</f>
        <v>16.709027393958877</v>
      </c>
      <c r="O148">
        <f>(D4+D5)*EXP(-(F4+F5)*I148)+(H4+H5)</f>
        <v>16.737012136967945</v>
      </c>
    </row>
    <row r="149" spans="9:15" x14ac:dyDescent="0.3">
      <c r="I149">
        <v>40.555555555555557</v>
      </c>
      <c r="J149">
        <f>D4*EXP(-F4*I149)+H4</f>
        <v>16.667199387084079</v>
      </c>
      <c r="K149">
        <f>L149* E6/M149</f>
        <v>16.572373693337653</v>
      </c>
      <c r="L149">
        <v>17.152000000000001</v>
      </c>
      <c r="M149">
        <v>305.70299999999997</v>
      </c>
      <c r="N149">
        <f>(D4-D5)*EXP(-(F4-F5)*I149)+(H4-H5)</f>
        <v>16.653297461104078</v>
      </c>
      <c r="O149">
        <f>(D4+D5)*EXP(-(F4+F5)*I149)+(H4+H5)</f>
        <v>16.681103007553627</v>
      </c>
    </row>
    <row r="150" spans="9:15" x14ac:dyDescent="0.3">
      <c r="I150">
        <v>40.833333333333343</v>
      </c>
      <c r="J150">
        <f>D4*EXP(-F4*I150)+H4</f>
        <v>16.611653286404447</v>
      </c>
      <c r="K150">
        <f>L150* E6/M150</f>
        <v>16.529820697466533</v>
      </c>
      <c r="L150">
        <v>17.106000000000002</v>
      </c>
      <c r="M150">
        <v>305.66800000000001</v>
      </c>
      <c r="N150">
        <f>(D4-D5)*EXP(-(F4-F5)*I150)+(H4-H5)</f>
        <v>16.597839954349919</v>
      </c>
      <c r="O150">
        <f>(D4+D5)*EXP(-(F4+F5)*I150)+(H4+H5)</f>
        <v>16.625468577722856</v>
      </c>
    </row>
    <row r="151" spans="9:15" x14ac:dyDescent="0.3">
      <c r="I151">
        <v>41.111111111111107</v>
      </c>
      <c r="J151">
        <f>D4*EXP(-F4*I151)+H4</f>
        <v>16.556379407416813</v>
      </c>
      <c r="K151">
        <f>L151* E6/M151</f>
        <v>16.480600806778764</v>
      </c>
      <c r="L151">
        <v>17.053000000000001</v>
      </c>
      <c r="M151">
        <v>305.63099999999997</v>
      </c>
      <c r="N151">
        <f>(D4-D5)*EXP(-(F4-F5)*I151)+(H4-H5)</f>
        <v>16.542653541988717</v>
      </c>
      <c r="O151">
        <f>(D4+D5)*EXP(-(F4+F5)*I151)+(H4+H5)</f>
        <v>16.570107497787991</v>
      </c>
    </row>
    <row r="152" spans="9:15" x14ac:dyDescent="0.3">
      <c r="I152">
        <v>41.388888888888893</v>
      </c>
      <c r="J152">
        <f>D4*EXP(-F4*I152)+H4</f>
        <v>16.501376416010437</v>
      </c>
      <c r="K152">
        <f>L152* E6/M152</f>
        <v>16.439937109794329</v>
      </c>
      <c r="L152">
        <v>17.021999999999998</v>
      </c>
      <c r="M152">
        <v>305.83</v>
      </c>
      <c r="N152">
        <f>(D4-D5)*EXP(-(F4-F5)*I152)+(H4-H5)</f>
        <v>16.487736898822593</v>
      </c>
      <c r="O152">
        <f>(D4+D5)*EXP(-(F4+F5)*I152)+(H4+H5)</f>
        <v>16.515018424692833</v>
      </c>
    </row>
    <row r="153" spans="9:15" x14ac:dyDescent="0.3">
      <c r="I153">
        <v>41.666666666666657</v>
      </c>
      <c r="J153">
        <f>D4*EXP(-F4*I153)+H4</f>
        <v>16.446642984612811</v>
      </c>
      <c r="K153">
        <f>L153* E6/M153</f>
        <v>16.409352206003049</v>
      </c>
      <c r="L153">
        <v>16.905999999999999</v>
      </c>
      <c r="M153">
        <v>304.31200000000001</v>
      </c>
      <c r="N153">
        <f>(D4-D5)*EXP(-(F4-F5)*I153)+(H4-H5)</f>
        <v>16.433088706131681</v>
      </c>
      <c r="O153">
        <f>(D4+D5)*EXP(-(F4+F5)*I153)+(H4+H5)</f>
        <v>16.460200021980061</v>
      </c>
    </row>
    <row r="154" spans="9:15" x14ac:dyDescent="0.3">
      <c r="I154">
        <v>41.944444444444443</v>
      </c>
      <c r="J154">
        <f>D4*EXP(-F4*I154)+H4</f>
        <v>16.392177792157639</v>
      </c>
      <c r="K154">
        <f>L154* E6/M154</f>
        <v>16.38102407831591</v>
      </c>
      <c r="L154">
        <v>16.866</v>
      </c>
      <c r="M154">
        <v>304.11700000000002</v>
      </c>
      <c r="N154">
        <f>(D4-D5)*EXP(-(F4-F5)*I154)+(H4-H5)</f>
        <v>16.378707651642436</v>
      </c>
      <c r="O154">
        <f>(D4+D5)*EXP(-(F4+F5)*I154)+(H4+H5)</f>
        <v>16.405650959758788</v>
      </c>
    </row>
    <row r="155" spans="9:15" x14ac:dyDescent="0.3">
      <c r="I155">
        <v>42.222222222222221</v>
      </c>
      <c r="J155">
        <f>D4*EXP(-F4*I155)+H4</f>
        <v>16.337979524052933</v>
      </c>
      <c r="K155">
        <f>L155* E6/M155</f>
        <v>16.319208271727046</v>
      </c>
      <c r="L155">
        <v>16.776</v>
      </c>
      <c r="M155">
        <v>303.64</v>
      </c>
      <c r="N155">
        <f>(D4-D5)*EXP(-(F4-F5)*I155)+(H4-H5)</f>
        <v>16.324592429496146</v>
      </c>
      <c r="O155">
        <f>(D4+D5)*EXP(-(F4+F5)*I155)+(H4+H5)</f>
        <v>16.351369914672322</v>
      </c>
    </row>
    <row r="156" spans="9:15" x14ac:dyDescent="0.3">
      <c r="I156">
        <v>42.5</v>
      </c>
      <c r="J156">
        <f>D4*EXP(-F4*I156)+H4</f>
        <v>16.284046872149304</v>
      </c>
      <c r="K156">
        <f>L156* E6/M156</f>
        <v>16.267960513324361</v>
      </c>
      <c r="L156">
        <v>16.696000000000002</v>
      </c>
      <c r="M156">
        <v>303.14400000000001</v>
      </c>
      <c r="N156">
        <f>(D4-D5)*EXP(-(F4-F5)*I156)+(H4-H5)</f>
        <v>16.270741740217556</v>
      </c>
      <c r="O156">
        <f>(D4+D5)*EXP(-(F4+F5)*I156)+(H4+H5)</f>
        <v>16.297355569866042</v>
      </c>
    </row>
    <row r="157" spans="9:15" x14ac:dyDescent="0.3">
      <c r="I157">
        <v>42.777777777777779</v>
      </c>
      <c r="J157">
        <f>D4*EXP(-F4*I157)+H4</f>
        <v>16.230378534708343</v>
      </c>
      <c r="K157">
        <f>L157* E6/M157</f>
        <v>16.241123398452828</v>
      </c>
      <c r="L157">
        <v>16.675000000000001</v>
      </c>
      <c r="M157">
        <v>303.26299999999998</v>
      </c>
      <c r="N157">
        <f>(D4-D5)*EXP(-(F4-F5)*I157)+(H4-H5)</f>
        <v>16.217154290683673</v>
      </c>
      <c r="O157">
        <f>(D4+D5)*EXP(-(F4+F5)*I157)+(H4+H5)</f>
        <v>16.243606614955464</v>
      </c>
    </row>
    <row r="158" spans="9:15" x14ac:dyDescent="0.3">
      <c r="I158">
        <v>43.055555555555557</v>
      </c>
      <c r="J158">
        <f>D4*EXP(-F4*I158)+H4</f>
        <v>16.17697321637127</v>
      </c>
      <c r="K158">
        <f>L158* E6/M158</f>
        <v>16.195720153077271</v>
      </c>
      <c r="L158">
        <v>16.628</v>
      </c>
      <c r="M158">
        <v>303.25599999999997</v>
      </c>
      <c r="N158">
        <f>(D4-D5)*EXP(-(F4-F5)*I158)+(H4-H5)</f>
        <v>16.163828794092709</v>
      </c>
      <c r="O158">
        <f>(D4+D5)*EXP(-(F4+F5)*I158)+(H4+H5)</f>
        <v>16.190121745994436</v>
      </c>
    </row>
    <row r="159" spans="9:15" x14ac:dyDescent="0.3">
      <c r="I159">
        <v>43.333333333333343</v>
      </c>
      <c r="J159">
        <f>D4*EXP(-F4*I159)+H4</f>
        <v>16.123829628127599</v>
      </c>
      <c r="K159">
        <f>L159* E6/M159</f>
        <v>16.126719858053224</v>
      </c>
      <c r="L159">
        <v>16.562999999999999</v>
      </c>
      <c r="M159">
        <v>303.363</v>
      </c>
      <c r="N159">
        <f>(D4-D5)*EXP(-(F4-F5)*I159)+(H4-H5)</f>
        <v>16.110763969933185</v>
      </c>
      <c r="O159">
        <f>(D4+D5)*EXP(-(F4+F5)*I159)+(H4+H5)</f>
        <v>16.136899665443526</v>
      </c>
    </row>
    <row r="160" spans="9:15" x14ac:dyDescent="0.3">
      <c r="I160">
        <v>43.611111111111107</v>
      </c>
      <c r="J160">
        <f>D4*EXP(-F4*I160)+H4</f>
        <v>16.070946487284079</v>
      </c>
      <c r="K160">
        <f>L160* E6/M160</f>
        <v>16.030099682923215</v>
      </c>
      <c r="L160">
        <v>16.475000000000001</v>
      </c>
      <c r="M160">
        <v>303.57</v>
      </c>
      <c r="N160">
        <f>(D4-D5)*EXP(-(F4-F5)*I160)+(H4-H5)</f>
        <v>16.05795854395318</v>
      </c>
      <c r="O160">
        <f>(D4+D5)*EXP(-(F4+F5)*I160)+(H4+H5)</f>
        <v>16.083939082138521</v>
      </c>
    </row>
    <row r="161" spans="9:15" x14ac:dyDescent="0.3">
      <c r="I161">
        <v>43.888888888888893</v>
      </c>
      <c r="J161">
        <f>D4*EXP(-F4*I161)+H4</f>
        <v>16.018322517433703</v>
      </c>
      <c r="K161">
        <f>L161* E6/M161</f>
        <v>16.050824284461644</v>
      </c>
      <c r="L161">
        <v>16.46</v>
      </c>
      <c r="M161">
        <v>302.90199999999999</v>
      </c>
      <c r="N161">
        <f>(D4-D5)*EXP(-(F4-F5)*I161)+(H4-H5)</f>
        <v>16.005411248129729</v>
      </c>
      <c r="O161">
        <f>(D4+D5)*EXP(-(F4+F5)*I161)+(H4+H5)</f>
        <v>16.031238711259121</v>
      </c>
    </row>
    <row r="162" spans="9:15" x14ac:dyDescent="0.3">
      <c r="I162">
        <v>44.166666666666657</v>
      </c>
      <c r="J162">
        <f>D4*EXP(-F4*I162)+H4</f>
        <v>15.965956448424915</v>
      </c>
      <c r="K162">
        <f>L162* E6/M162</f>
        <v>15.96914571530964</v>
      </c>
      <c r="L162">
        <v>16.396999999999998</v>
      </c>
      <c r="M162">
        <v>303.286</v>
      </c>
      <c r="N162">
        <f>(D4-D5)*EXP(-(F4-F5)*I162)+(H4-H5)</f>
        <v>15.953120820638382</v>
      </c>
      <c r="O162">
        <f>(D4+D5)*EXP(-(F4+F5)*I162)+(H4+H5)</f>
        <v>15.978797274297762</v>
      </c>
    </row>
    <row r="163" spans="9:15" x14ac:dyDescent="0.3">
      <c r="I163">
        <v>44.444166666666668</v>
      </c>
      <c r="J163">
        <f>D4*EXP(-F4*I163)+H4</f>
        <v>15.91389899799203</v>
      </c>
      <c r="K163">
        <f>L163* E6/M163</f>
        <v>15.900105153989598</v>
      </c>
      <c r="L163">
        <v>16.332999999999998</v>
      </c>
      <c r="M163">
        <v>303.41399999999999</v>
      </c>
      <c r="N163">
        <f>(D4-D5)*EXP(-(F4-F5)*I163)+(H4-H5)</f>
        <v>15.901137913375567</v>
      </c>
      <c r="O163">
        <f>(D4+D5)*EXP(-(F4+F5)*I163)+(H4+H5)</f>
        <v>15.926665554523723</v>
      </c>
    </row>
    <row r="164" spans="9:15" x14ac:dyDescent="0.3">
      <c r="I164">
        <v>44.722222222222221</v>
      </c>
      <c r="J164">
        <f>D4*EXP(-F4*I164)+H4</f>
        <v>15.861992963419313</v>
      </c>
      <c r="K164">
        <f>L164* E6/M164</f>
        <v>15.905864339833217</v>
      </c>
      <c r="L164">
        <v>16.331</v>
      </c>
      <c r="M164">
        <v>303.267</v>
      </c>
      <c r="N164">
        <f>(D4-D5)*EXP(-(F4-F5)*I164)+(H4-H5)</f>
        <v>15.849305554165081</v>
      </c>
      <c r="O164">
        <f>(D4+D5)*EXP(-(F4+F5)*I164)+(H4+H5)</f>
        <v>15.874686119476628</v>
      </c>
    </row>
    <row r="165" spans="9:15" x14ac:dyDescent="0.3">
      <c r="I165">
        <v>45</v>
      </c>
      <c r="J165">
        <f>D4*EXP(-F4*I165)+H4</f>
        <v>15.810393038121461</v>
      </c>
      <c r="K165">
        <f>L165* E6/M165</f>
        <v>15.827304433124221</v>
      </c>
      <c r="L165">
        <v>16.245999999999999</v>
      </c>
      <c r="M165">
        <v>303.18599999999998</v>
      </c>
      <c r="N165">
        <f>(D4-D5)*EXP(-(F4-F5)*I165)+(H4-H5)</f>
        <v>15.797778222254809</v>
      </c>
      <c r="O165">
        <f>(D4+D5)*EXP(-(F4+F5)*I165)+(H4+H5)</f>
        <v>15.823013875887021</v>
      </c>
    </row>
    <row r="166" spans="9:15" x14ac:dyDescent="0.3">
      <c r="I166">
        <v>45.277777777777779</v>
      </c>
      <c r="J166">
        <f>D4*EXP(-F4*I166)+H4</f>
        <v>15.759045995002547</v>
      </c>
      <c r="K166">
        <f>L166* E6/M166</f>
        <v>15.794576073067198</v>
      </c>
      <c r="L166">
        <v>16.2</v>
      </c>
      <c r="M166">
        <v>302.95400000000001</v>
      </c>
      <c r="N166">
        <f>(D4-D5)*EXP(-(F4-F5)*I166)+(H4-H5)</f>
        <v>15.746502772760142</v>
      </c>
      <c r="O166">
        <f>(D4+D5)*EXP(-(F4+F5)*I166)+(H4+H5)</f>
        <v>15.771595514694503</v>
      </c>
    </row>
    <row r="167" spans="9:15" x14ac:dyDescent="0.3">
      <c r="I167">
        <v>45.555277777777768</v>
      </c>
      <c r="J167">
        <f>D4*EXP(-F4*I167)+H4</f>
        <v>15.708001564847033</v>
      </c>
      <c r="K167">
        <f>L167* E6/M167</f>
        <v>15.743184557087661</v>
      </c>
      <c r="L167">
        <v>16.140999999999998</v>
      </c>
      <c r="M167">
        <v>302.83600000000001</v>
      </c>
      <c r="N167">
        <f>(D4-D5)*EXP(-(F4-F5)*I167)+(H4-H5)</f>
        <v>15.695528874404058</v>
      </c>
      <c r="O167">
        <f>(D4+D5)*EXP(-(F4+F5)*I167)+(H4+H5)</f>
        <v>15.720480828441659</v>
      </c>
    </row>
    <row r="168" spans="9:15" x14ac:dyDescent="0.3">
      <c r="I168">
        <v>45.833333333333343</v>
      </c>
      <c r="J168">
        <f>D4*EXP(-F4*I168)+H4</f>
        <v>15.657105604050548</v>
      </c>
      <c r="K168">
        <f>L168* E6/M168</f>
        <v>15.668450101847879</v>
      </c>
      <c r="L168">
        <v>16.07</v>
      </c>
      <c r="M168">
        <v>302.94200000000001</v>
      </c>
      <c r="N168">
        <f>(D4-D5)*EXP(-(F4-F5)*I168)+(H4-H5)</f>
        <v>15.644702601902715</v>
      </c>
      <c r="O168">
        <f>(D4+D5)*EXP(-(F4+F5)*I168)+(H4+H5)</f>
        <v>15.669515456005282</v>
      </c>
    </row>
    <row r="169" spans="9:15" x14ac:dyDescent="0.3">
      <c r="I169">
        <v>46.111111111111107</v>
      </c>
      <c r="J169">
        <f>D4*EXP(-F4*I169)+H4</f>
        <v>15.60650979574657</v>
      </c>
      <c r="K169">
        <f>L169* E6/M169</f>
        <v>15.636016621459857</v>
      </c>
      <c r="L169">
        <v>16.036999999999999</v>
      </c>
      <c r="M169">
        <v>302.947</v>
      </c>
      <c r="N169">
        <f>(D4-D5)*EXP(-(F4-F5)*I169)+(H4-H5)</f>
        <v>15.594175436000373</v>
      </c>
      <c r="O169">
        <f>(D4+D5)*EXP(-(F4+F5)*I169)+(H4+H5)</f>
        <v>15.618851282053001</v>
      </c>
    </row>
    <row r="170" spans="9:15" x14ac:dyDescent="0.3">
      <c r="I170">
        <v>46.388888888888893</v>
      </c>
      <c r="J170">
        <f>D4*EXP(-F4*I170)+H4</f>
        <v>15.556161948620348</v>
      </c>
      <c r="K170">
        <f>L170* E6/M170</f>
        <v>15.57669802639267</v>
      </c>
      <c r="L170">
        <v>15.975</v>
      </c>
      <c r="M170">
        <v>302.92500000000001</v>
      </c>
      <c r="N170">
        <f>(D4-D5)*EXP(-(F4-F5)*I170)+(H4-H5)</f>
        <v>15.543895263375752</v>
      </c>
      <c r="O170">
        <f>(D4+D5)*EXP(-(F4+F5)*I170)+(H4+H5)</f>
        <v>15.568436037526578</v>
      </c>
    </row>
    <row r="171" spans="9:15" x14ac:dyDescent="0.3">
      <c r="I171">
        <v>46.666666666666657</v>
      </c>
      <c r="J171">
        <f>D4*EXP(-F4*I171)+H4</f>
        <v>15.506060847457668</v>
      </c>
      <c r="K171">
        <f>L171* E6/M171</f>
        <v>15.523595782471419</v>
      </c>
      <c r="L171">
        <v>15.93</v>
      </c>
      <c r="M171">
        <v>303.10500000000002</v>
      </c>
      <c r="N171">
        <f>(D4-D5)*EXP(-(F4-F5)*I171)+(H4-H5)</f>
        <v>15.493860876645112</v>
      </c>
      <c r="O171">
        <f>(D4+D5)*EXP(-(F4+F5)*I171)+(H4+H5)</f>
        <v>15.518268499355468</v>
      </c>
    </row>
    <row r="172" spans="9:15" x14ac:dyDescent="0.3">
      <c r="I172">
        <v>46.944444444444443</v>
      </c>
      <c r="J172">
        <f>D4*EXP(-F4*I172)+H4</f>
        <v>15.456205282999857</v>
      </c>
      <c r="K172">
        <f>L172* E6/M172</f>
        <v>15.502410043966464</v>
      </c>
      <c r="L172">
        <v>15.907</v>
      </c>
      <c r="M172">
        <v>303.08100000000002</v>
      </c>
      <c r="N172">
        <f>(D4-D5)*EXP(-(F4-F5)*I172)+(H4-H5)</f>
        <v>15.444071074326775</v>
      </c>
      <c r="O172">
        <f>(D4+D5)*EXP(-(F4+F5)*I172)+(H4+H5)</f>
        <v>15.468347450478458</v>
      </c>
    </row>
    <row r="173" spans="9:15" x14ac:dyDescent="0.3">
      <c r="I173">
        <v>47.222222222222221</v>
      </c>
      <c r="J173">
        <f>D4*EXP(-F4*I173)+H4</f>
        <v>15.406594051914615</v>
      </c>
      <c r="K173">
        <f>L173* E6/M173</f>
        <v>15.45061709543748</v>
      </c>
      <c r="L173">
        <v>15.856</v>
      </c>
      <c r="M173">
        <v>303.12200000000001</v>
      </c>
      <c r="N173">
        <f>(D4-D5)*EXP(-(F4-F5)*I173)+(H4-H5)</f>
        <v>15.394524660812309</v>
      </c>
      <c r="O173">
        <f>(D4+D5)*EXP(-(F4+F5)*I173)+(H4+H5)</f>
        <v>15.41867167981416</v>
      </c>
    </row>
    <row r="174" spans="9:15" x14ac:dyDescent="0.3">
      <c r="I174">
        <v>47.5</v>
      </c>
      <c r="J174">
        <f>D4*EXP(-F4*I174)+H4</f>
        <v>15.357225956766957</v>
      </c>
      <c r="K174">
        <f>L174* E6/M174</f>
        <v>15.404316977681862</v>
      </c>
      <c r="L174">
        <v>15.804</v>
      </c>
      <c r="M174">
        <v>303.036</v>
      </c>
      <c r="N174">
        <f>(D4-D5)*EXP(-(F4-F5)*I174)+(H4-H5)</f>
        <v>15.345220446337812</v>
      </c>
      <c r="O174">
        <f>(D4+D5)*EXP(-(F4+F5)*I174)+(H4+H5)</f>
        <v>15.369239982231605</v>
      </c>
    </row>
    <row r="175" spans="9:15" x14ac:dyDescent="0.3">
      <c r="I175">
        <v>47.777777777777779</v>
      </c>
      <c r="J175">
        <f>D4*EXP(-F4*I175)+H4</f>
        <v>15.308099805990324</v>
      </c>
      <c r="K175">
        <f>L175* E6/M175</f>
        <v>15.372506645622039</v>
      </c>
      <c r="L175">
        <v>15.771000000000001</v>
      </c>
      <c r="M175">
        <v>303.029</v>
      </c>
      <c r="N175">
        <f>(D4-D5)*EXP(-(F4-F5)*I175)+(H4-H5)</f>
        <v>15.296157246955318</v>
      </c>
      <c r="O175">
        <f>(D4+D5)*EXP(-(F4+F5)*I175)+(H4+H5)</f>
        <v>15.320051158521032</v>
      </c>
    </row>
    <row r="176" spans="9:15" x14ac:dyDescent="0.3">
      <c r="I176">
        <v>48.055555555555557</v>
      </c>
      <c r="J176">
        <f>D4*EXP(-F4*I176)+H4</f>
        <v>15.259214413857809</v>
      </c>
      <c r="K176">
        <f>L176* E6/M176</f>
        <v>15.315899781758818</v>
      </c>
      <c r="L176">
        <v>15.722</v>
      </c>
      <c r="M176">
        <v>303.20400000000001</v>
      </c>
      <c r="N176">
        <f>(D4-D5)*EXP(-(F4-F5)*I176)+(H4-H5)</f>
        <v>15.247333884504407</v>
      </c>
      <c r="O176">
        <f>(D4+D5)*EXP(-(F4+F5)*I176)+(H4+H5)</f>
        <v>15.271104015364784</v>
      </c>
    </row>
    <row r="177" spans="9:15" x14ac:dyDescent="0.3">
      <c r="I177">
        <v>48.333333333333343</v>
      </c>
      <c r="J177">
        <f>D4*EXP(-F4*I177)+H4</f>
        <v>15.210568600453541</v>
      </c>
      <c r="K177">
        <f>L177* E6/M177</f>
        <v>15.269191644917742</v>
      </c>
      <c r="L177">
        <v>15.677</v>
      </c>
      <c r="M177">
        <v>303.26100000000002</v>
      </c>
      <c r="N177">
        <f>(D4-D5)*EXP(-(F4-F5)*I177)+(H4-H5)</f>
        <v>15.198749186583871</v>
      </c>
      <c r="O177">
        <f>(D4+D5)*EXP(-(F4+F5)*I177)+(H4+H5)</f>
        <v>15.22239736530835</v>
      </c>
    </row>
    <row r="178" spans="9:15" x14ac:dyDescent="0.3">
      <c r="I178">
        <v>48.611111111111107</v>
      </c>
      <c r="J178">
        <f>D4*EXP(-F4*I178)+H4</f>
        <v>15.162161191644227</v>
      </c>
      <c r="K178">
        <f>L178* E6/M178</f>
        <v>15.217351607063952</v>
      </c>
      <c r="L178">
        <v>15.628</v>
      </c>
      <c r="M178">
        <v>303.34300000000002</v>
      </c>
      <c r="N178">
        <f>(D4-D5)*EXP(-(F4-F5)*I178)+(H4-H5)</f>
        <v>15.150401986523601</v>
      </c>
      <c r="O178">
        <f>(D4+D5)*EXP(-(F4+F5)*I178)+(H4+H5)</f>
        <v>15.173930026731576</v>
      </c>
    </row>
    <row r="179" spans="9:15" x14ac:dyDescent="0.3">
      <c r="I179">
        <v>48.888888888888893</v>
      </c>
      <c r="J179">
        <f>D4*EXP(-F4*I179)+H4</f>
        <v>15.11399101905077</v>
      </c>
      <c r="K179">
        <f>L179* E6/M179</f>
        <v>15.190955300828652</v>
      </c>
      <c r="L179">
        <v>15.603</v>
      </c>
      <c r="M179">
        <v>303.38400000000001</v>
      </c>
      <c r="N179">
        <f>(D4-D5)*EXP(-(F4-F5)*I179)+(H4-H5)</f>
        <v>15.102291123356533</v>
      </c>
      <c r="O179">
        <f>(D4+D5)*EXP(-(F4+F5)*I179)+(H4+H5)</f>
        <v>15.125700823819979</v>
      </c>
    </row>
    <row r="180" spans="9:15" x14ac:dyDescent="0.3">
      <c r="I180">
        <v>49.166666666666657</v>
      </c>
      <c r="J180">
        <f>D4*EXP(-F4*I180)+H4</f>
        <v>15.06605692002012</v>
      </c>
      <c r="K180">
        <f>L180* E6/M180</f>
        <v>15.135859680136862</v>
      </c>
      <c r="L180">
        <v>15.545999999999999</v>
      </c>
      <c r="M180">
        <v>303.37599999999998</v>
      </c>
      <c r="N180">
        <f>(D4-D5)*EXP(-(F4-F5)*I180)+(H4-H5)</f>
        <v>15.054415441790809</v>
      </c>
      <c r="O180">
        <f>(D4+D5)*EXP(-(F4+F5)*I180)+(H4+H5)</f>
        <v>15.077708586536243</v>
      </c>
    </row>
    <row r="181" spans="9:15" x14ac:dyDescent="0.3">
      <c r="I181">
        <v>49.444444444444443</v>
      </c>
      <c r="J181">
        <f>D4*EXP(-F4*I181)+H4</f>
        <v>15.01835773759716</v>
      </c>
      <c r="K181">
        <f>L181* E6/M181</f>
        <v>15.096024071657279</v>
      </c>
      <c r="L181">
        <v>15.515000000000001</v>
      </c>
      <c r="M181">
        <v>303.57</v>
      </c>
      <c r="N181">
        <f>(D4-D5)*EXP(-(F4-F5)*I181)+(H4-H5)</f>
        <v>15.006773792181992</v>
      </c>
      <c r="O181">
        <f>(D4+D5)*EXP(-(F4+F5)*I181)+(H4+H5)</f>
        <v>15.029952150591811</v>
      </c>
    </row>
    <row r="182" spans="9:15" x14ac:dyDescent="0.3">
      <c r="I182">
        <v>49.722222222222221</v>
      </c>
      <c r="J182">
        <f>D4*EXP(-F4*I182)+H4</f>
        <v>14.970892320496828</v>
      </c>
      <c r="K182">
        <f>L182* E6/M182</f>
        <v>15.033073744929075</v>
      </c>
      <c r="L182">
        <v>15.452999999999999</v>
      </c>
      <c r="M182">
        <v>303.62299999999999</v>
      </c>
      <c r="N182">
        <f>(D4-D5)*EXP(-(F4-F5)*I182)+(H4-H5)</f>
        <v>14.959365030505502</v>
      </c>
      <c r="O182">
        <f>(D4+D5)*EXP(-(F4+F5)*I182)+(H4+H5)</f>
        <v>14.982430357418661</v>
      </c>
    </row>
    <row r="183" spans="9:15" x14ac:dyDescent="0.3">
      <c r="I183">
        <v>50</v>
      </c>
      <c r="J183">
        <f>D4*EXP(-F4*I183)+H4</f>
        <v>14.923659523076296</v>
      </c>
      <c r="K183">
        <f>L183* E6/M183</f>
        <v>14.98071058029632</v>
      </c>
      <c r="L183">
        <v>15.401</v>
      </c>
      <c r="M183">
        <v>303.65899999999999</v>
      </c>
      <c r="N183">
        <f>(D4-D5)*EXP(-(F4-F5)*I183)+(H4-H5)</f>
        <v>14.912188018329118</v>
      </c>
      <c r="O183">
        <f>(D4+D5)*EXP(-(F4+F5)*I183)+(H4+H5)</f>
        <v>14.935142054141185</v>
      </c>
    </row>
    <row r="184" spans="9:15" x14ac:dyDescent="0.3">
      <c r="I184">
        <v>50.277777777777779</v>
      </c>
      <c r="J184">
        <f>D4*EXP(-F4*I184)+H4</f>
        <v>14.876658205307338</v>
      </c>
      <c r="K184">
        <f>L184* E6/M184</f>
        <v>14.962782018679189</v>
      </c>
      <c r="L184">
        <v>15.385</v>
      </c>
      <c r="M184">
        <v>303.70699999999999</v>
      </c>
      <c r="N184">
        <f>(D4-D5)*EXP(-(F4-F5)*I184)+(H4-H5)</f>
        <v>14.865241622785643</v>
      </c>
      <c r="O184">
        <f>(D4+D5)*EXP(-(F4+F5)*I184)+(H4+H5)</f>
        <v>14.888086093548221</v>
      </c>
    </row>
    <row r="185" spans="9:15" x14ac:dyDescent="0.3">
      <c r="I185">
        <v>50.555555555555557</v>
      </c>
      <c r="J185">
        <f>D4*EXP(-F4*I185)+H4</f>
        <v>14.829887232748799</v>
      </c>
      <c r="K185">
        <f>L185* E6/M185</f>
        <v>14.939288861563545</v>
      </c>
      <c r="L185">
        <v>15.356999999999999</v>
      </c>
      <c r="M185">
        <v>303.63099999999997</v>
      </c>
      <c r="N185">
        <f>(D4-D5)*EXP(-(F4-F5)*I185)+(H4-H5)</f>
        <v>14.81852471654571</v>
      </c>
      <c r="O185">
        <f>(D4+D5)*EXP(-(F4+F5)*I185)+(H4+H5)</f>
        <v>14.841261334065234</v>
      </c>
    </row>
    <row r="186" spans="9:15" x14ac:dyDescent="0.3">
      <c r="I186">
        <v>50.833333333333343</v>
      </c>
      <c r="J186">
        <f>D4*EXP(-F4*I186)+H4</f>
        <v>14.783345476519225</v>
      </c>
      <c r="K186">
        <f>L186* E6/M186</f>
        <v>14.828004783282985</v>
      </c>
      <c r="L186">
        <v>15.254</v>
      </c>
      <c r="M186">
        <v>303.85799999999989</v>
      </c>
      <c r="N186">
        <f>(D4-D5)*EXP(-(F4-F5)*I186)+(H4-H5)</f>
        <v>14.772036177790699</v>
      </c>
      <c r="O186">
        <f>(D4+D5)*EXP(-(F4+F5)*I186)+(H4+H5)</f>
        <v>14.794666639726604</v>
      </c>
    </row>
    <row r="187" spans="9:15" x14ac:dyDescent="0.3">
      <c r="I187">
        <v>51.111111111111107</v>
      </c>
      <c r="J187">
        <f>D4*EXP(-F4*I187)+H4</f>
        <v>14.737031813269615</v>
      </c>
      <c r="K187">
        <f>L187* E6/M187</f>
        <v>14.813166374988143</v>
      </c>
      <c r="L187">
        <v>15.227</v>
      </c>
      <c r="M187">
        <v>303.62400000000002</v>
      </c>
      <c r="N187">
        <f>(D4-D5)*EXP(-(F4-F5)*I187)+(H4-H5)</f>
        <v>14.725774890185821</v>
      </c>
      <c r="O187">
        <f>(D4+D5)*EXP(-(F4+F5)*I187)+(H4+H5)</f>
        <v>14.74830088014809</v>
      </c>
    </row>
    <row r="188" spans="9:15" x14ac:dyDescent="0.3">
      <c r="I188">
        <v>51.388888888888893</v>
      </c>
      <c r="J188">
        <f>D4*EXP(-F4*I188)+H4</f>
        <v>14.690945125156297</v>
      </c>
      <c r="K188">
        <f>L188* E6/M188</f>
        <v>14.773769957066312</v>
      </c>
      <c r="L188">
        <v>15.178000000000001</v>
      </c>
      <c r="M188">
        <v>303.45400000000001</v>
      </c>
      <c r="N188">
        <f>(D4-D5)*EXP(-(F4-F5)*I188)+(H4-H5)</f>
        <v>14.679739742853272</v>
      </c>
      <c r="O188">
        <f>(D4+D5)*EXP(-(F4+F5)*I188)+(H4+H5)</f>
        <v>14.70216293049937</v>
      </c>
    </row>
    <row r="189" spans="9:15" x14ac:dyDescent="0.3">
      <c r="I189">
        <v>51.666666666666657</v>
      </c>
      <c r="J189">
        <f>D4*EXP(-F4*I189)+H4</f>
        <v>14.645084299813961</v>
      </c>
      <c r="K189">
        <f>L189* E6/M189</f>
        <v>14.735806467513857</v>
      </c>
      <c r="L189">
        <v>15.138</v>
      </c>
      <c r="M189">
        <v>303.43400000000003</v>
      </c>
      <c r="N189">
        <f>(D4-D5)*EXP(-(F4-F5)*I189)+(H4-H5)</f>
        <v>14.633929630345605</v>
      </c>
      <c r="O189">
        <f>(D4+D5)*EXP(-(F4+F5)*I189)+(H4+H5)</f>
        <v>14.656251671476799</v>
      </c>
    </row>
    <row r="190" spans="9:15" x14ac:dyDescent="0.3">
      <c r="I190">
        <v>51.944444444444443</v>
      </c>
      <c r="J190">
        <f>D4*EXP(-F4*I190)+H4</f>
        <v>14.599448230328798</v>
      </c>
      <c r="K190">
        <f>L190* E6/M190</f>
        <v>14.689156349092192</v>
      </c>
      <c r="L190">
        <v>15.095000000000001</v>
      </c>
      <c r="M190">
        <v>303.53300000000002</v>
      </c>
      <c r="N190">
        <f>(D4-D5)*EXP(-(F4-F5)*I190)+(H4-H5)</f>
        <v>14.588343452619142</v>
      </c>
      <c r="O190">
        <f>(D4+D5)*EXP(-(F4+F5)*I190)+(H4+H5)</f>
        <v>14.610565989276221</v>
      </c>
    </row>
    <row r="191" spans="9:15" x14ac:dyDescent="0.3">
      <c r="I191">
        <v>52.222222222222221</v>
      </c>
      <c r="J191">
        <f>D4*EXP(-F4*I191)+H4</f>
        <v>14.554035815211796</v>
      </c>
      <c r="K191">
        <f>L191* E6/M191</f>
        <v>14.648551388157529</v>
      </c>
      <c r="L191">
        <v>15.05</v>
      </c>
      <c r="M191">
        <v>303.46699999999998</v>
      </c>
      <c r="N191">
        <f>(D4-D5)*EXP(-(F4-F5)*I191)+(H4-H5)</f>
        <v>14.542980115007591</v>
      </c>
      <c r="O191">
        <f>(D4+D5)*EXP(-(F4+F5)*I191)+(H4+H5)</f>
        <v>14.56510477556596</v>
      </c>
    </row>
    <row r="192" spans="9:15" x14ac:dyDescent="0.3">
      <c r="I192">
        <v>52.5</v>
      </c>
      <c r="J192">
        <f>D4*EXP(-F4*I192)+H4</f>
        <v>14.508845958372143</v>
      </c>
      <c r="K192">
        <f>L192* E6/M192</f>
        <v>14.59841152785704</v>
      </c>
      <c r="L192">
        <v>14.993</v>
      </c>
      <c r="M192">
        <v>303.35599999999999</v>
      </c>
      <c r="N192">
        <f>(D4-D5)*EXP(-(F4-F5)*I192)+(H4-H5)</f>
        <v>14.497838528195739</v>
      </c>
      <c r="O192">
        <f>(D4+D5)*EXP(-(F4+F5)*I192)+(H4+H5)</f>
        <v>14.51986692745993</v>
      </c>
    </row>
    <row r="193" spans="9:15" x14ac:dyDescent="0.3">
      <c r="I193">
        <v>52.777777777777779</v>
      </c>
      <c r="J193">
        <f>D4*EXP(-F4*I193)+H4</f>
        <v>14.46387756909078</v>
      </c>
      <c r="K193">
        <f>L193* E6/M193</f>
        <v>14.522272006984528</v>
      </c>
      <c r="L193">
        <v>14.912000000000001</v>
      </c>
      <c r="M193">
        <v>303.29899999999998</v>
      </c>
      <c r="N193">
        <f>(D4-D5)*EXP(-(F4-F5)*I193)+(H4-H5)</f>
        <v>14.452917608193307</v>
      </c>
      <c r="O193">
        <f>(D4+D5)*EXP(-(F4+F5)*I193)+(H4+H5)</f>
        <v>14.474851347490887</v>
      </c>
    </row>
    <row r="194" spans="9:15" x14ac:dyDescent="0.3">
      <c r="I194">
        <v>53.055555555555557</v>
      </c>
      <c r="J194">
        <f>D4*EXP(-F4*I194)+H4</f>
        <v>14.419129561994064</v>
      </c>
      <c r="K194">
        <f>L194* E6/M194</f>
        <v>14.482581106696196</v>
      </c>
      <c r="L194">
        <v>14.875999999999999</v>
      </c>
      <c r="M194">
        <v>303.39600000000002</v>
      </c>
      <c r="N194">
        <f>(D4-D5)*EXP(-(F4-F5)*I194)+(H4-H5)</f>
        <v>14.408216276308902</v>
      </c>
      <c r="O194">
        <f>(D4+D5)*EXP(-(F4+F5)*I194)+(H4+H5)</f>
        <v>14.430056943583789</v>
      </c>
    </row>
    <row r="195" spans="9:15" x14ac:dyDescent="0.3">
      <c r="I195">
        <v>53.333333333333343</v>
      </c>
      <c r="J195">
        <f>D4*EXP(-F4*I195)+H4</f>
        <v>14.374600857027582</v>
      </c>
      <c r="K195">
        <f>L195* E6/M195</f>
        <v>14.473012853536654</v>
      </c>
      <c r="L195">
        <v>14.855</v>
      </c>
      <c r="M195">
        <v>303.16800000000001</v>
      </c>
      <c r="N195">
        <f>(D4-D5)*EXP(-(F4-F5)*I195)+(H4-H5)</f>
        <v>14.363733459124141</v>
      </c>
      <c r="O195">
        <f>(D4+D5)*EXP(-(F4+F5)*I195)+(H4+H5)</f>
        <v>14.385482629029312</v>
      </c>
    </row>
    <row r="196" spans="9:15" x14ac:dyDescent="0.3">
      <c r="I196">
        <v>53.611111111111107</v>
      </c>
      <c r="J196">
        <f>D4*EXP(-F4*I196)+H4</f>
        <v>14.330290379430082</v>
      </c>
      <c r="K196">
        <f>L196* E6/M196</f>
        <v>14.386655871158544</v>
      </c>
      <c r="L196">
        <v>14.765000000000001</v>
      </c>
      <c r="M196">
        <v>303.14</v>
      </c>
      <c r="N196">
        <f>(D4-D5)*EXP(-(F4-F5)*I196)+(H4-H5)</f>
        <v>14.319468088467858</v>
      </c>
      <c r="O196">
        <f>(D4+D5)*EXP(-(F4+F5)*I196)+(H4+H5)</f>
        <v>14.341127322457496</v>
      </c>
    </row>
    <row r="197" spans="9:15" x14ac:dyDescent="0.3">
      <c r="I197">
        <v>53.888888888888893</v>
      </c>
      <c r="J197">
        <f>D4*EXP(-F4*I197)+H4</f>
        <v>14.286197059707515</v>
      </c>
      <c r="K197">
        <f>L197* E6/M197</f>
        <v>14.347021164041699</v>
      </c>
      <c r="L197">
        <v>14.72</v>
      </c>
      <c r="M197">
        <v>303.05099999999999</v>
      </c>
      <c r="N197">
        <f>(D4-D5)*EXP(-(F4-F5)*I197)+(H4-H5)</f>
        <v>14.275419101390444</v>
      </c>
      <c r="O197">
        <f>(D4+D5)*EXP(-(F4+F5)*I197)+(H4+H5)</f>
        <v>14.296989947811483</v>
      </c>
    </row>
    <row r="198" spans="9:15" x14ac:dyDescent="0.3">
      <c r="I198">
        <v>54.166388888888889</v>
      </c>
      <c r="J198">
        <f>D4*EXP(-F4*I198)+H4</f>
        <v>14.242363603247508</v>
      </c>
      <c r="K198">
        <f>L198* E6/M198</f>
        <v>14.309994936161655</v>
      </c>
      <c r="L198">
        <v>14.673</v>
      </c>
      <c r="M198">
        <v>302.86500000000001</v>
      </c>
      <c r="N198">
        <f>(D4-D5)*EXP(-(F4-F5)*I198)+(H4-H5)</f>
        <v>14.231629166595116</v>
      </c>
      <c r="O198">
        <f>(D4+D5)*EXP(-(F4+F5)*I198)+(H4+H5)</f>
        <v>14.253113246867862</v>
      </c>
    </row>
    <row r="199" spans="9:15" x14ac:dyDescent="0.3">
      <c r="I199">
        <v>54.444444444444443</v>
      </c>
      <c r="J199">
        <f>D4*EXP(-F4*I199)+H4</f>
        <v>14.198657642092371</v>
      </c>
      <c r="K199">
        <f>L199* E6/M199</f>
        <v>14.24594449234711</v>
      </c>
      <c r="L199">
        <v>14.608000000000001</v>
      </c>
      <c r="M199">
        <v>302.87900000000002</v>
      </c>
      <c r="N199">
        <f>(D4-D5)*EXP(-(F4-F5)*I199)+(H4-H5)</f>
        <v>14.187966052128662</v>
      </c>
      <c r="O199">
        <f>(D4+D5)*EXP(-(F4+F5)*I199)+(H4+H5)</f>
        <v>14.209364716478579</v>
      </c>
    </row>
    <row r="200" spans="9:15" x14ac:dyDescent="0.3">
      <c r="I200">
        <v>54.722222222222221</v>
      </c>
      <c r="J200">
        <f>D4*EXP(-F4*I200)+H4</f>
        <v>14.1552094313161</v>
      </c>
      <c r="K200">
        <f>L200* E6/M200</f>
        <v>14.229614973567994</v>
      </c>
      <c r="L200">
        <v>14.598000000000001</v>
      </c>
      <c r="M200">
        <v>303.01900000000001</v>
      </c>
      <c r="N200">
        <f>(D4-D5)*EXP(-(F4-F5)*I200)+(H4-H5)</f>
        <v>14.144559889923837</v>
      </c>
      <c r="O200">
        <f>(D4+D5)*EXP(-(F4+F5)*I200)+(H4+H5)</f>
        <v>14.165874734009275</v>
      </c>
    </row>
    <row r="201" spans="9:15" x14ac:dyDescent="0.3">
      <c r="I201">
        <v>55</v>
      </c>
      <c r="J201">
        <f>D4*EXP(-F4*I201)+H4</f>
        <v>14.111974152596389</v>
      </c>
      <c r="K201">
        <f>L201* E6/M201</f>
        <v>14.18535942020134</v>
      </c>
      <c r="L201">
        <v>14.555</v>
      </c>
      <c r="M201">
        <v>303.06900000000002</v>
      </c>
      <c r="N201">
        <f>(D4-D5)*EXP(-(F4-F5)*I201)+(H4-H5)</f>
        <v>14.10136591120655</v>
      </c>
      <c r="O201">
        <f>(D4+D5)*EXP(-(F4+F5)*I201)+(H4+H5)</f>
        <v>14.122598431849401</v>
      </c>
    </row>
    <row r="202" spans="9:15" x14ac:dyDescent="0.3">
      <c r="I202">
        <v>55.277777777777779</v>
      </c>
      <c r="J202">
        <f>D4*EXP(-F4*I202)+H4</f>
        <v>14.068950762390598</v>
      </c>
      <c r="K202">
        <f>L202* E6/M202</f>
        <v>14.157270020559077</v>
      </c>
      <c r="L202">
        <v>14.528</v>
      </c>
      <c r="M202">
        <v>303.10700000000003</v>
      </c>
      <c r="N202">
        <f>(D4-D5)*EXP(-(F4-F5)*I202)+(H4-H5)</f>
        <v>14.058383078754662</v>
      </c>
      <c r="O202">
        <f>(D4+D5)*EXP(-(F4+F5)*I202)+(H4+H5)</f>
        <v>14.079534760118673</v>
      </c>
    </row>
    <row r="203" spans="9:15" x14ac:dyDescent="0.3">
      <c r="I203">
        <v>55.555555555555557</v>
      </c>
      <c r="J203">
        <f>D4*EXP(-F4*I203)+H4</f>
        <v>14.026138222270301</v>
      </c>
      <c r="K203">
        <f>L203* E6/M203</f>
        <v>14.077636078694839</v>
      </c>
      <c r="L203">
        <v>14.452</v>
      </c>
      <c r="M203">
        <v>303.22699999999998</v>
      </c>
      <c r="N203">
        <f>(D4-D5)*EXP(-(F4-F5)*I203)+(H4-H5)</f>
        <v>14.015610360416321</v>
      </c>
      <c r="O203">
        <f>(D4+D5)*EXP(-(F4+F5)*I203)+(H4+H5)</f>
        <v>14.036682674095225</v>
      </c>
    </row>
    <row r="204" spans="9:15" x14ac:dyDescent="0.3">
      <c r="I204">
        <v>55.833333333333343</v>
      </c>
      <c r="J204">
        <f>D4*EXP(-F4*I204)+H4</f>
        <v>13.983535498896229</v>
      </c>
      <c r="K204">
        <f>L204* E6/M204</f>
        <v>14.034281797099396</v>
      </c>
      <c r="L204">
        <v>14.414999999999999</v>
      </c>
      <c r="M204">
        <v>303.38499999999999</v>
      </c>
      <c r="N204">
        <f>(D4-D5)*EXP(-(F4-F5)*I204)+(H4-H5)</f>
        <v>13.973046729085151</v>
      </c>
      <c r="O204">
        <f>(D4+D5)*EXP(-(F4+F5)*I204)+(H4+H5)</f>
        <v>13.994041134190237</v>
      </c>
    </row>
    <row r="205" spans="9:15" x14ac:dyDescent="0.3">
      <c r="I205">
        <v>56.111111111111107</v>
      </c>
      <c r="J205">
        <f>D4*EXP(-F4*I205)+H4</f>
        <v>13.941141563993334</v>
      </c>
      <c r="K205">
        <f>L205* E6/M205</f>
        <v>14.007762385809716</v>
      </c>
      <c r="L205">
        <v>14.375999999999999</v>
      </c>
      <c r="M205">
        <v>303.137</v>
      </c>
      <c r="N205">
        <f>(D4-D5)*EXP(-(F4-F5)*I205)+(H4-H5)</f>
        <v>13.930691162675636</v>
      </c>
      <c r="O205">
        <f>(D4+D5)*EXP(-(F4+F5)*I205)+(H4+H5)</f>
        <v>13.951609105922739</v>
      </c>
    </row>
    <row r="206" spans="9:15" x14ac:dyDescent="0.3">
      <c r="I206">
        <v>56.388888888888893</v>
      </c>
      <c r="J206">
        <f>D4*EXP(-F4*I206)+H4</f>
        <v>13.898955394325949</v>
      </c>
      <c r="K206">
        <f>L206* E6/M206</f>
        <v>13.940291206459468</v>
      </c>
      <c r="L206">
        <v>14.305999999999999</v>
      </c>
      <c r="M206">
        <v>303.12099999999998</v>
      </c>
      <c r="N206">
        <f>(D4-D5)*EXP(-(F4-F5)*I206)+(H4-H5)</f>
        <v>13.888542644098521</v>
      </c>
      <c r="O206">
        <f>(D4+D5)*EXP(-(F4+F5)*I206)+(H4+H5)</f>
        <v>13.909385559894467</v>
      </c>
    </row>
    <row r="207" spans="9:15" x14ac:dyDescent="0.3">
      <c r="I207">
        <v>56.666666666666657</v>
      </c>
      <c r="J207">
        <f>D4*EXP(-F4*I207)+H4</f>
        <v>13.856975971673121</v>
      </c>
      <c r="K207">
        <f>L207* E6/M207</f>
        <v>13.913995862584267</v>
      </c>
      <c r="L207">
        <v>14.276</v>
      </c>
      <c r="M207">
        <v>303.05700000000002</v>
      </c>
      <c r="N207">
        <f>(D4-D5)*EXP(-(F4-F5)*I207)+(H4-H5)</f>
        <v>13.846600161236431</v>
      </c>
      <c r="O207">
        <f>(D4+D5)*EXP(-(F4+F5)*I207)+(H4+H5)</f>
        <v>13.867369471764967</v>
      </c>
    </row>
    <row r="208" spans="9:15" x14ac:dyDescent="0.3">
      <c r="I208">
        <v>56.944166666666668</v>
      </c>
      <c r="J208">
        <f>D4*EXP(-F4*I208)+H4</f>
        <v>13.815243954064849</v>
      </c>
      <c r="K208">
        <f>L208* E6/M208</f>
        <v>13.857528501990652</v>
      </c>
      <c r="L208">
        <v>14.234999999999999</v>
      </c>
      <c r="M208">
        <v>303.41800000000001</v>
      </c>
      <c r="N208">
        <f>(D4-D5)*EXP(-(F4-F5)*I208)+(H4-H5)</f>
        <v>13.804904342296087</v>
      </c>
      <c r="O208">
        <f>(D4+D5)*EXP(-(F4+F5)*I208)+(H4+H5)</f>
        <v>13.825601529098133</v>
      </c>
    </row>
    <row r="209" spans="9:15" x14ac:dyDescent="0.3">
      <c r="I209">
        <v>57.222222222222221</v>
      </c>
      <c r="J209">
        <f>D4*EXP(-F4*I209)+H4</f>
        <v>13.773633319453442</v>
      </c>
      <c r="K209">
        <f>L209* E6/M209</f>
        <v>13.813772581834264</v>
      </c>
      <c r="L209">
        <v>14.172000000000001</v>
      </c>
      <c r="M209">
        <v>303.03199999999998</v>
      </c>
      <c r="N209">
        <f>(D4-D5)*EXP(-(F4-F5)*I209)+(H4-H5)</f>
        <v>13.763329278901406</v>
      </c>
      <c r="O209">
        <f>(D4+D5)*EXP(-(F4+F5)*I209)+(H4+H5)</f>
        <v>13.783955596980181</v>
      </c>
    </row>
    <row r="210" spans="9:15" x14ac:dyDescent="0.3">
      <c r="I210">
        <v>57.5</v>
      </c>
      <c r="J210">
        <f>D4*EXP(-F4*I210)+H4</f>
        <v>13.732268078297583</v>
      </c>
      <c r="K210">
        <f>L210* E6/M210</f>
        <v>13.767469144750578</v>
      </c>
      <c r="L210">
        <v>14.121</v>
      </c>
      <c r="M210">
        <v>302.95699999999999</v>
      </c>
      <c r="N210">
        <f>(D4-D5)*EXP(-(F4-F5)*I210)+(H4-H5)</f>
        <v>13.721998879834896</v>
      </c>
      <c r="O210">
        <f>(D4+D5)*EXP(-(F4+F5)*I210)+(H4+H5)</f>
        <v>13.742555786709733</v>
      </c>
    </row>
    <row r="211" spans="9:15" x14ac:dyDescent="0.3">
      <c r="I211">
        <v>57.777777777777779</v>
      </c>
      <c r="J211">
        <f>D4*EXP(-F4*I211)+H4</f>
        <v>13.691105560929701</v>
      </c>
      <c r="K211">
        <f>L211* E6/M211</f>
        <v>13.722079560906499</v>
      </c>
      <c r="L211">
        <v>14.077</v>
      </c>
      <c r="M211">
        <v>303.012</v>
      </c>
      <c r="N211">
        <f>(D4-D5)*EXP(-(F4-F5)*I211)+(H4-H5)</f>
        <v>13.680870517248227</v>
      </c>
      <c r="O211">
        <f>(D4+D5)*EXP(-(F4+F5)*I211)+(H4+H5)</f>
        <v>13.701359387058609</v>
      </c>
    </row>
    <row r="212" spans="9:15" x14ac:dyDescent="0.3">
      <c r="I212">
        <v>58.055555555555557</v>
      </c>
      <c r="J212">
        <f>D4*EXP(-F4*I212)+H4</f>
        <v>13.650144773836089</v>
      </c>
      <c r="K212">
        <f>L212* E6/M212</f>
        <v>13.713285225771417</v>
      </c>
      <c r="L212">
        <v>14.055999999999999</v>
      </c>
      <c r="M212">
        <v>302.75400000000002</v>
      </c>
      <c r="N212">
        <f>(D4-D5)*EXP(-(F4-F5)*I212)+(H4-H5)</f>
        <v>13.639943203521145</v>
      </c>
      <c r="O212">
        <f>(D4+D5)*EXP(-(F4+F5)*I212)+(H4+H5)</f>
        <v>13.660365398604839</v>
      </c>
    </row>
    <row r="213" spans="9:15" x14ac:dyDescent="0.3">
      <c r="I213">
        <v>58.333333333333343</v>
      </c>
      <c r="J213">
        <f>D4*EXP(-F4*I213)+H4</f>
        <v>13.609384728372071</v>
      </c>
      <c r="K213">
        <f>L213* E6/M213</f>
        <v>13.62690533079896</v>
      </c>
      <c r="L213">
        <v>13.967000000000001</v>
      </c>
      <c r="M213">
        <v>302.74400000000003</v>
      </c>
      <c r="N213">
        <f>(D4-D5)*EXP(-(F4-F5)*I213)+(H4-H5)</f>
        <v>13.599215955861212</v>
      </c>
      <c r="O213">
        <f>(D4+D5)*EXP(-(F4+F5)*I213)+(H4+H5)</f>
        <v>13.619572826836936</v>
      </c>
    </row>
    <row r="214" spans="9:15" x14ac:dyDescent="0.3">
      <c r="I214">
        <v>58.611111111111107</v>
      </c>
      <c r="J214">
        <f>D4*EXP(-F4*I214)+H4</f>
        <v>13.568824440738151</v>
      </c>
      <c r="K214">
        <f>L214* E6/M214</f>
        <v>13.598015071209694</v>
      </c>
      <c r="L214">
        <v>13.939</v>
      </c>
      <c r="M214">
        <v>302.779</v>
      </c>
      <c r="N214">
        <f>(D4-D5)*EXP(-(F4-F5)*I214)+(H4-H5)</f>
        <v>13.558687796280189</v>
      </c>
      <c r="O214">
        <f>(D4+D5)*EXP(-(F4+F5)*I214)+(H4+H5)</f>
        <v>13.578980682129764</v>
      </c>
    </row>
    <row r="215" spans="9:15" x14ac:dyDescent="0.3">
      <c r="I215">
        <v>58.888888888888893</v>
      </c>
      <c r="J215">
        <f>D4*EXP(-F4*I215)+H4</f>
        <v>13.528462931956252</v>
      </c>
      <c r="K215">
        <f>L215* E6/M215</f>
        <v>13.552882333263069</v>
      </c>
      <c r="L215">
        <v>13.887</v>
      </c>
      <c r="M215">
        <v>302.654</v>
      </c>
      <c r="N215">
        <f>(D4-D5)*EXP(-(F4-F5)*I215)+(H4-H5)</f>
        <v>13.518357751570569</v>
      </c>
      <c r="O215">
        <f>(D4+D5)*EXP(-(F4+F5)*I215)+(H4+H5)</f>
        <v>13.538587979720536</v>
      </c>
    </row>
    <row r="216" spans="9:15" x14ac:dyDescent="0.3">
      <c r="I216">
        <v>59.166666666666657</v>
      </c>
      <c r="J216">
        <f>D4*EXP(-F4*I216)+H4</f>
        <v>13.488299227846111</v>
      </c>
      <c r="K216">
        <f>L216* E6/M216</f>
        <v>13.496790644915771</v>
      </c>
      <c r="L216">
        <v>13.842000000000001</v>
      </c>
      <c r="M216">
        <v>302.92700000000002</v>
      </c>
      <c r="N216">
        <f>(D4-D5)*EXP(-(F4-F5)*I216)+(H4-H5)</f>
        <v>13.478224853282207</v>
      </c>
      <c r="O216">
        <f>(D4+D5)*EXP(-(F4+F5)*I216)+(H4+H5)</f>
        <v>13.498393739684918</v>
      </c>
    </row>
    <row r="217" spans="9:15" x14ac:dyDescent="0.3">
      <c r="I217">
        <v>59.444444444444443</v>
      </c>
      <c r="J217">
        <f>D4*EXP(-F4*I217)+H4</f>
        <v>13.448332359001736</v>
      </c>
      <c r="K217">
        <f>L217* E6/M217</f>
        <v>13.488046636051431</v>
      </c>
      <c r="L217">
        <v>13.826000000000001</v>
      </c>
      <c r="M217">
        <v>302.77300000000002</v>
      </c>
      <c r="N217">
        <f>(D4-D5)*EXP(-(F4-F5)*I217)+(H4-H5)</f>
        <v>13.438288137699047</v>
      </c>
      <c r="O217">
        <f>(D4+D5)*EXP(-(F4+F5)*I217)+(H4+H5)</f>
        <v>13.458396986913268</v>
      </c>
    </row>
    <row r="218" spans="9:15" x14ac:dyDescent="0.3">
      <c r="I218">
        <v>59.722222222222221</v>
      </c>
      <c r="J218">
        <f>D4*EXP(-F4*I218)+H4</f>
        <v>13.408561360768031</v>
      </c>
      <c r="K218">
        <f>L218* E6/M218</f>
        <v>13.432470188173298</v>
      </c>
      <c r="L218">
        <v>13.798999999999999</v>
      </c>
      <c r="M218">
        <v>303.43200000000002</v>
      </c>
      <c r="N218">
        <f>(D4-D5)*EXP(-(F4-F5)*I218)+(H4-H5)</f>
        <v>13.398546645815998</v>
      </c>
      <c r="O218">
        <f>(D4+D5)*EXP(-(F4+F5)*I218)+(H4+H5)</f>
        <v>13.418596751086966</v>
      </c>
    </row>
    <row r="219" spans="9:15" x14ac:dyDescent="0.3">
      <c r="I219">
        <v>60</v>
      </c>
      <c r="J219">
        <f>D4*EXP(-F4*I219)+H4</f>
        <v>13.368985273217508</v>
      </c>
      <c r="K219">
        <f>L219* E6/M219</f>
        <v>13.386097383763889</v>
      </c>
      <c r="L219">
        <v>13.766</v>
      </c>
      <c r="M219">
        <v>303.755</v>
      </c>
      <c r="N219">
        <f>(D4-D5)*EXP(-(F4-F5)*I219)+(H4-H5)</f>
        <v>13.3589994233159</v>
      </c>
      <c r="O219">
        <f>(D4+D5)*EXP(-(F4+F5)*I219)+(H4+H5)</f>
        <v>13.378992066654884</v>
      </c>
    </row>
    <row r="220" spans="9:15" x14ac:dyDescent="0.3">
      <c r="I220">
        <v>60.277777777777779</v>
      </c>
      <c r="J220">
        <f>D4*EXP(-F4*I220)+H4</f>
        <v>13.329603141127112</v>
      </c>
      <c r="K220">
        <f>L220* E6/M220</f>
        <v>13.365909520971462</v>
      </c>
      <c r="L220">
        <v>13.757999999999999</v>
      </c>
      <c r="M220">
        <v>304.03699999999998</v>
      </c>
      <c r="N220">
        <f>(D4-D5)*EXP(-(F4-F5)*I220)+(H4-H5)</f>
        <v>13.319645520546601</v>
      </c>
      <c r="O220">
        <f>(D4+D5)*EXP(-(F4+F5)*I220)+(H4+H5)</f>
        <v>13.33958197280996</v>
      </c>
    </row>
    <row r="221" spans="9:15" x14ac:dyDescent="0.3">
      <c r="I221">
        <v>60.555555555555557</v>
      </c>
      <c r="J221">
        <f>D4*EXP(-F4*I221)+H4</f>
        <v>13.290414013955168</v>
      </c>
      <c r="K221">
        <f>L221* E6/M221</f>
        <v>13.324055592706531</v>
      </c>
      <c r="L221">
        <v>13.728</v>
      </c>
      <c r="M221">
        <v>304.327</v>
      </c>
      <c r="N221">
        <f>(D4-D5)*EXP(-(F4-F5)*I221)+(H4-H5)</f>
        <v>13.280483992498166</v>
      </c>
      <c r="O221">
        <f>(D4+D5)*EXP(-(F4+F5)*I221)+(H4+H5)</f>
        <v>13.300365513465879</v>
      </c>
    </row>
    <row r="222" spans="9:15" x14ac:dyDescent="0.3">
      <c r="I222">
        <v>60.833055555555553</v>
      </c>
      <c r="J222">
        <f>D4*EXP(-F4*I222)+H4</f>
        <v>13.251455847266755</v>
      </c>
      <c r="K222">
        <f>L222* E6/M222</f>
        <v>13.299011231987869</v>
      </c>
      <c r="L222">
        <v>13.718</v>
      </c>
      <c r="M222">
        <v>304.678</v>
      </c>
      <c r="N222">
        <f>(D4-D5)*EXP(-(F4-F5)*I222)+(H4-H5)</f>
        <v>13.241552773564283</v>
      </c>
      <c r="O222">
        <f>(D4+D5)*EXP(-(F4+F5)*I222)+(H4+H5)</f>
        <v>13.261380665080395</v>
      </c>
    </row>
    <row r="223" spans="9:15" x14ac:dyDescent="0.3">
      <c r="I223">
        <v>61.111111111111107</v>
      </c>
      <c r="J223">
        <f>D4*EXP(-F4*I223)+H4</f>
        <v>13.212610995469305</v>
      </c>
      <c r="K223">
        <f>L223* E6/M223</f>
        <v>13.268460183728262</v>
      </c>
      <c r="L223">
        <v>13.693</v>
      </c>
      <c r="M223">
        <v>304.82299999999998</v>
      </c>
      <c r="N223">
        <f>(D4-D5)*EXP(-(F4-F5)*I223)+(H4-H5)</f>
        <v>13.202734303599129</v>
      </c>
      <c r="O223">
        <f>(D4+D5)*EXP(-(F4+F5)*I223)+(H4+H5)</f>
        <v>13.22250969739973</v>
      </c>
    </row>
    <row r="224" spans="9:15" x14ac:dyDescent="0.3">
      <c r="I224">
        <v>61.388888888888893</v>
      </c>
      <c r="J224">
        <f>D4*EXP(-F4*I224)+H4</f>
        <v>13.173995226273014</v>
      </c>
      <c r="K224">
        <f>L224* E6/M224</f>
        <v>13.215534092754345</v>
      </c>
      <c r="L224">
        <v>13.648</v>
      </c>
      <c r="M224">
        <v>305.03800000000001</v>
      </c>
      <c r="N224">
        <f>(D4-D5)*EXP(-(F4-F5)*I224)+(H4-H5)</f>
        <v>13.164144275736014</v>
      </c>
      <c r="O224">
        <f>(D4+D5)*EXP(-(F4+F5)*I224)+(H4+H5)</f>
        <v>13.183868451900629</v>
      </c>
    </row>
    <row r="225" spans="9:15" x14ac:dyDescent="0.3">
      <c r="I225">
        <v>61.666666666666657</v>
      </c>
      <c r="J225">
        <f>D4*EXP(-F4*I225)+H4</f>
        <v>13.13556870618512</v>
      </c>
      <c r="K225">
        <f>L225* E6/M225</f>
        <v>13.200538616637536</v>
      </c>
      <c r="L225">
        <v>13.628</v>
      </c>
      <c r="M225">
        <v>304.93700000000001</v>
      </c>
      <c r="N225">
        <f>(D4-D5)*EXP(-(F4-F5)*I225)+(H4-H5)</f>
        <v>13.125742888523915</v>
      </c>
      <c r="O225">
        <f>(D4+D5)*EXP(-(F4+F5)*I225)+(H4+H5)</f>
        <v>13.145417063302503</v>
      </c>
    </row>
    <row r="226" spans="9:15" x14ac:dyDescent="0.3">
      <c r="I226">
        <v>61.944444444444443</v>
      </c>
      <c r="J226">
        <f>D4*EXP(-F4*I226)+H4</f>
        <v>13.097330507728945</v>
      </c>
      <c r="K226">
        <f>L226* E6/M226</f>
        <v>13.137595307014939</v>
      </c>
      <c r="L226">
        <v>13.568</v>
      </c>
      <c r="M226">
        <v>305.04899999999998</v>
      </c>
      <c r="N226">
        <f>(D4-D5)*EXP(-(F4-F5)*I226)+(H4-H5)</f>
        <v>13.087529219825754</v>
      </c>
      <c r="O226">
        <f>(D4+D5)*EXP(-(F4+F5)*I226)+(H4+H5)</f>
        <v>13.107154598777155</v>
      </c>
    </row>
    <row r="227" spans="9:15" x14ac:dyDescent="0.3">
      <c r="I227">
        <v>62.222222222222221</v>
      </c>
      <c r="J227">
        <f>D4*EXP(-F4*I227)+H4</f>
        <v>13.059279707973225</v>
      </c>
      <c r="K227">
        <f>L227* E6/M227</f>
        <v>13.080430994097574</v>
      </c>
      <c r="L227">
        <v>13.510999999999999</v>
      </c>
      <c r="M227">
        <v>305.09500000000003</v>
      </c>
      <c r="N227">
        <f>(D4-D5)*EXP(-(F4-F5)*I227)+(H4-H5)</f>
        <v>13.049502352012174</v>
      </c>
      <c r="O227">
        <f>(D4+D5)*EXP(-(F4+F5)*I227)+(H4+H5)</f>
        <v>13.069080130079698</v>
      </c>
    </row>
    <row r="228" spans="9:15" x14ac:dyDescent="0.3">
      <c r="I228">
        <v>62.5</v>
      </c>
      <c r="J228">
        <f>D4*EXP(-F4*I228)+H4</f>
        <v>13.021415388509812</v>
      </c>
      <c r="K228">
        <f>L228* E6/M228</f>
        <v>13.062545860959693</v>
      </c>
      <c r="L228">
        <v>13.5</v>
      </c>
      <c r="M228">
        <v>305.26400000000001</v>
      </c>
      <c r="N228">
        <f>(D4-D5)*EXP(-(F4-F5)*I228)+(H4-H5)</f>
        <v>13.01166137193948</v>
      </c>
      <c r="O228">
        <f>(D4+D5)*EXP(-(F4+F5)*I228)+(H4+H5)</f>
        <v>13.031192733525991</v>
      </c>
    </row>
    <row r="229" spans="9:15" x14ac:dyDescent="0.3">
      <c r="I229">
        <v>62.777777777777779</v>
      </c>
      <c r="J229">
        <f>D4*EXP(-F4*I229)+H4</f>
        <v>12.983736635431518</v>
      </c>
      <c r="K229">
        <f>L229* E6/M229</f>
        <v>13.043005263132249</v>
      </c>
      <c r="L229">
        <v>13.484</v>
      </c>
      <c r="M229">
        <v>305.35899999999998</v>
      </c>
      <c r="N229">
        <f>(D4-D5)*EXP(-(F4-F5)*I229)+(H4-H5)</f>
        <v>12.974005370927728</v>
      </c>
      <c r="O229">
        <f>(D4+D5)*EXP(-(F4+F5)*I229)+(H4+H5)</f>
        <v>12.993491489970269</v>
      </c>
    </row>
    <row r="230" spans="9:15" x14ac:dyDescent="0.3">
      <c r="I230">
        <v>63.055555555555557</v>
      </c>
      <c r="J230">
        <f>D4*EXP(-F4*I230)+H4</f>
        <v>12.946242539310052</v>
      </c>
      <c r="K230">
        <f>L230* E6/M230</f>
        <v>12.985647978872283</v>
      </c>
      <c r="L230">
        <v>13.423999999999999</v>
      </c>
      <c r="M230">
        <v>305.34300000000002</v>
      </c>
      <c r="N230">
        <f>(D4-D5)*EXP(-(F4-F5)*I230)+(H4-H5)</f>
        <v>12.936533444738892</v>
      </c>
      <c r="O230">
        <f>(D4+D5)*EXP(-(F4+F5)*I230)+(H4+H5)</f>
        <v>12.955975484782813</v>
      </c>
    </row>
    <row r="231" spans="9:15" x14ac:dyDescent="0.3">
      <c r="I231">
        <v>63.333333333333343</v>
      </c>
      <c r="J231">
        <f>D4*EXP(-F4*I231)+H4</f>
        <v>12.908932195174076</v>
      </c>
      <c r="K231">
        <f>L231* E6/M231</f>
        <v>12.938506172875623</v>
      </c>
      <c r="L231">
        <v>13.391999999999999</v>
      </c>
      <c r="M231">
        <v>305.72500000000002</v>
      </c>
      <c r="N231">
        <f>(D4-D5)*EXP(-(F4-F5)*I231)+(H4-H5)</f>
        <v>12.899244693555165</v>
      </c>
      <c r="O231">
        <f>(D4+D5)*EXP(-(F4+F5)*I231)+(H4+H5)</f>
        <v>12.918643807827785</v>
      </c>
    </row>
    <row r="232" spans="9:15" x14ac:dyDescent="0.3">
      <c r="I232">
        <v>63.611111111111107</v>
      </c>
      <c r="J232">
        <f>D4*EXP(-F4*I232)+H4</f>
        <v>12.871804702487355</v>
      </c>
      <c r="K232">
        <f>L232* E6/M232</f>
        <v>12.922878903038967</v>
      </c>
      <c r="L232">
        <v>13.375999999999999</v>
      </c>
      <c r="M232">
        <v>305.72899999999998</v>
      </c>
      <c r="N232">
        <f>(D4-D5)*EXP(-(F4-F5)*I232)+(H4-H5)</f>
        <v>12.862138221957334</v>
      </c>
      <c r="O232">
        <f>(D4+D5)*EXP(-(F4+F5)*I232)+(H4+H5)</f>
        <v>12.881495553441129</v>
      </c>
    </row>
    <row r="233" spans="9:15" x14ac:dyDescent="0.3">
      <c r="I233">
        <v>63.888888888888893</v>
      </c>
      <c r="J233">
        <f>D4*EXP(-F4*I233)+H4</f>
        <v>12.834859165127019</v>
      </c>
      <c r="K233">
        <f>L233* E6/M233</f>
        <v>12.870074652825846</v>
      </c>
      <c r="L233">
        <v>13.323</v>
      </c>
      <c r="M233">
        <v>305.767</v>
      </c>
      <c r="N233">
        <f>(D4-D5)*EXP(-(F4-F5)*I233)+(H4-H5)</f>
        <v>12.825213138903294</v>
      </c>
      <c r="O233">
        <f>(D4+D5)*EXP(-(F4+F5)*I233)+(H4+H5)</f>
        <v>12.844529820408614</v>
      </c>
    </row>
    <row r="234" spans="9:15" x14ac:dyDescent="0.3">
      <c r="I234">
        <v>64.166666666666671</v>
      </c>
      <c r="J234">
        <f>D4*EXP(-F4*I234)+H4</f>
        <v>12.798094691361948</v>
      </c>
      <c r="K234">
        <f>L234* E6/M234</f>
        <v>12.839203814867663</v>
      </c>
      <c r="L234">
        <v>13.288</v>
      </c>
      <c r="M234">
        <v>305.697</v>
      </c>
      <c r="N234">
        <f>(D4-D5)*EXP(-(F4-F5)*I234)+(H4-H5)</f>
        <v>12.788468557706645</v>
      </c>
      <c r="O234">
        <f>(D4+D5)*EXP(-(F4+F5)*I234)+(H4+H5)</f>
        <v>12.807745711943962</v>
      </c>
    </row>
    <row r="235" spans="9:15" x14ac:dyDescent="0.3">
      <c r="I235">
        <v>64.444444444444443</v>
      </c>
      <c r="J235">
        <f>D4*EXP(-F4*I235)+H4</f>
        <v>12.761510393831234</v>
      </c>
      <c r="K235">
        <f>L235* E6/M235</f>
        <v>12.80577462355992</v>
      </c>
      <c r="L235">
        <v>13.242000000000001</v>
      </c>
      <c r="M235">
        <v>305.43400000000003</v>
      </c>
      <c r="N235">
        <f>(D4-D5)*EXP(-(F4-F5)*I235)+(H4-H5)</f>
        <v>12.751903596015392</v>
      </c>
      <c r="O235">
        <f>(D4+D5)*EXP(-(F4+F5)*I235)+(H4+H5)</f>
        <v>12.771142335667101</v>
      </c>
    </row>
    <row r="236" spans="9:15" x14ac:dyDescent="0.3">
      <c r="I236">
        <v>64.722222222222229</v>
      </c>
      <c r="J236">
        <f>D4*EXP(-F4*I236)+H4</f>
        <v>12.725105389522767</v>
      </c>
      <c r="K236">
        <f>L236* E6/M236</f>
        <v>12.784911267247073</v>
      </c>
      <c r="L236">
        <v>13.17</v>
      </c>
      <c r="M236">
        <v>304.26900000000001</v>
      </c>
      <c r="N236">
        <f>(D4-D5)*EXP(-(F4-F5)*I236)+(H4-H5)</f>
        <v>12.715517375790771</v>
      </c>
      <c r="O236">
        <f>(D4+D5)*EXP(-(F4+F5)*I236)+(H4+H5)</f>
        <v>12.734718803582503</v>
      </c>
    </row>
    <row r="237" spans="9:15" x14ac:dyDescent="0.3">
      <c r="I237">
        <v>65</v>
      </c>
      <c r="J237">
        <f>D4*EXP(-F4*I237)+H4</f>
        <v>12.688878799751933</v>
      </c>
      <c r="K237">
        <f>L237* E6/M237</f>
        <v>12.735426019165391</v>
      </c>
      <c r="L237">
        <v>13.096</v>
      </c>
      <c r="M237">
        <v>303.73500000000001</v>
      </c>
      <c r="N237">
        <f>(D4-D5)*EXP(-(F4-F5)*I237)+(H4-H5)</f>
        <v>12.679309023286155</v>
      </c>
      <c r="O237">
        <f>(D4+D5)*EXP(-(F4+F5)*I237)+(H4+H5)</f>
        <v>12.698474232057652</v>
      </c>
    </row>
    <row r="238" spans="9:15" x14ac:dyDescent="0.3">
      <c r="I238">
        <v>65.277777777777771</v>
      </c>
      <c r="J238">
        <f>D4*EXP(-F4*I238)+H4</f>
        <v>12.652829750140391</v>
      </c>
      <c r="K238">
        <f>L238* E6/M238</f>
        <v>12.703783838053932</v>
      </c>
      <c r="L238">
        <v>13.05</v>
      </c>
      <c r="M238">
        <v>303.42200000000003</v>
      </c>
      <c r="N238">
        <f>(D4-D5)*EXP(-(F4-F5)*I238)+(H4-H5)</f>
        <v>12.643277669026082</v>
      </c>
      <c r="O238">
        <f>(D4+D5)*EXP(-(F4+F5)*I238)+(H4+H5)</f>
        <v>12.662407741801605</v>
      </c>
    </row>
    <row r="239" spans="9:15" x14ac:dyDescent="0.3">
      <c r="I239">
        <v>65.555555555555557</v>
      </c>
      <c r="J239">
        <f>D4*EXP(-F4*I239)+H4</f>
        <v>12.616957370594971</v>
      </c>
      <c r="K239">
        <f>L239* E6/M239</f>
        <v>12.678336925901396</v>
      </c>
      <c r="L239">
        <v>13.013</v>
      </c>
      <c r="M239">
        <v>303.16899999999998</v>
      </c>
      <c r="N239">
        <f>(D4-D5)*EXP(-(F4-F5)*I239)+(H4-H5)</f>
        <v>12.607422447785359</v>
      </c>
      <c r="O239">
        <f>(D4+D5)*EXP(-(F4+F5)*I239)+(H4+H5)</f>
        <v>12.626518457843655</v>
      </c>
    </row>
    <row r="240" spans="9:15" x14ac:dyDescent="0.3">
      <c r="I240">
        <v>65.833333333333329</v>
      </c>
      <c r="J240">
        <f>D4*EXP(-F4*I240)+H4</f>
        <v>12.58126079528669</v>
      </c>
      <c r="K240">
        <f>L240* E6/M240</f>
        <v>12.650103853377127</v>
      </c>
      <c r="L240">
        <v>12.974</v>
      </c>
      <c r="M240">
        <v>302.935</v>
      </c>
      <c r="N240">
        <f>(D4-D5)*EXP(-(F4-F5)*I240)+(H4-H5)</f>
        <v>12.571742498568305</v>
      </c>
      <c r="O240">
        <f>(D4+D5)*EXP(-(F4+F5)*I240)+(H4+H5)</f>
        <v>12.590805509512112</v>
      </c>
    </row>
    <row r="241" spans="9:15" x14ac:dyDescent="0.3">
      <c r="I241">
        <v>66.111111111111114</v>
      </c>
      <c r="J241">
        <f>D4*EXP(-F4*I241)+H4</f>
        <v>12.545739162629822</v>
      </c>
      <c r="K241">
        <f>L241* E6/M241</f>
        <v>12.576019241076118</v>
      </c>
      <c r="L241">
        <v>12.903</v>
      </c>
      <c r="M241">
        <v>303.05200000000002</v>
      </c>
      <c r="N241">
        <f>(D4-D5)*EXP(-(F4-F5)*I241)+(H4-H5)</f>
        <v>12.53623696458806</v>
      </c>
      <c r="O241">
        <f>(D4+D5)*EXP(-(F4+F5)*I241)+(H4+H5)</f>
        <v>12.555268030413174</v>
      </c>
    </row>
    <row r="242" spans="9:15" x14ac:dyDescent="0.3">
      <c r="I242">
        <v>66.388888888888886</v>
      </c>
      <c r="J242">
        <f>D4*EXP(-F4*I242)+H4</f>
        <v>12.510391615261142</v>
      </c>
      <c r="K242">
        <f>L242* E6/M242</f>
        <v>12.546182174739705</v>
      </c>
      <c r="L242">
        <v>12.863</v>
      </c>
      <c r="M242">
        <v>302.83100000000002</v>
      </c>
      <c r="N242">
        <f>(D4-D5)*EXP(-(F4-F5)*I242)+(H4-H5)</f>
        <v>12.500904993246028</v>
      </c>
      <c r="O242">
        <f>(D4+D5)*EXP(-(F4+F5)*I242)+(H4+H5)</f>
        <v>12.519905158409909</v>
      </c>
    </row>
    <row r="243" spans="9:15" x14ac:dyDescent="0.3">
      <c r="I243">
        <v>66.666666666666671</v>
      </c>
      <c r="J243">
        <f>D4*EXP(-F4*I243)+H4</f>
        <v>12.475217300019194</v>
      </c>
      <c r="K243">
        <f>L243* E6/M243</f>
        <v>12.501433420852962</v>
      </c>
      <c r="L243">
        <v>12.811999999999999</v>
      </c>
      <c r="M243">
        <v>302.70999999999998</v>
      </c>
      <c r="N243">
        <f>(D4-D5)*EXP(-(F4-F5)*I243)+(H4-H5)</f>
        <v>12.465745736111383</v>
      </c>
      <c r="O243">
        <f>(D4+D5)*EXP(-(F4+F5)*I243)+(H4+H5)</f>
        <v>12.48471603560135</v>
      </c>
    </row>
    <row r="244" spans="9:15" x14ac:dyDescent="0.3">
      <c r="I244">
        <v>66.944166666666661</v>
      </c>
      <c r="J244">
        <f>D4*EXP(-F4*I244)+H4</f>
        <v>12.440250284031976</v>
      </c>
      <c r="K244">
        <f>L244* E6/M244</f>
        <v>12.505362058108636</v>
      </c>
      <c r="L244">
        <v>12.817</v>
      </c>
      <c r="M244">
        <v>302.73299999999989</v>
      </c>
      <c r="N244">
        <f>(D4-D5)*EXP(-(F4-F5)*I244)+(H4-H5)</f>
        <v>12.430793250718873</v>
      </c>
      <c r="O244">
        <f>(D4+D5)*EXP(-(F4+F5)*I244)+(H4+H5)</f>
        <v>12.449734738450751</v>
      </c>
    </row>
    <row r="245" spans="9:15" x14ac:dyDescent="0.3">
      <c r="I245">
        <v>67.222222222222229</v>
      </c>
      <c r="J245">
        <f>D4*EXP(-F4*I245)+H4</f>
        <v>12.405384974155195</v>
      </c>
      <c r="K245">
        <f>L245* E6/M245</f>
        <v>12.460185046659074</v>
      </c>
      <c r="L245">
        <v>12.775</v>
      </c>
      <c r="M245">
        <v>302.83499999999998</v>
      </c>
      <c r="N245">
        <f>(D4-D5)*EXP(-(F4-F5)*I245)+(H4-H5)</f>
        <v>12.395941991457732</v>
      </c>
      <c r="O245">
        <f>(D4+D5)*EXP(-(F4+F5)*I245)+(H4+H5)</f>
        <v>12.414855627019469</v>
      </c>
    </row>
    <row r="246" spans="9:15" x14ac:dyDescent="0.3">
      <c r="I246">
        <v>67.5</v>
      </c>
      <c r="J246">
        <f>D4*EXP(-F4*I246)+H4</f>
        <v>12.370725278034357</v>
      </c>
      <c r="K246">
        <f>L246* E6/M246</f>
        <v>12.454332289452836</v>
      </c>
      <c r="L246">
        <v>12.762</v>
      </c>
      <c r="M246">
        <v>302.66899999999998</v>
      </c>
      <c r="N246">
        <f>(D4-D5)*EXP(-(F4-F5)*I246)+(H4-H5)</f>
        <v>12.361295827733118</v>
      </c>
      <c r="O246">
        <f>(D4+D5)*EXP(-(F4+F5)*I246)+(H4+H5)</f>
        <v>12.380182646437182</v>
      </c>
    </row>
    <row r="247" spans="9:15" x14ac:dyDescent="0.3">
      <c r="I247">
        <v>67.777777777777771</v>
      </c>
      <c r="J247">
        <f>D4*EXP(-F4*I247)+H4</f>
        <v>12.336235443001993</v>
      </c>
      <c r="K247">
        <f>L247* E6/M247</f>
        <v>12.388335895287408</v>
      </c>
      <c r="L247">
        <v>12.701000000000001</v>
      </c>
      <c r="M247">
        <v>302.827</v>
      </c>
      <c r="N247">
        <f>(D4-D5)*EXP(-(F4-F5)*I247)+(H4-H5)</f>
        <v>12.326819025764427</v>
      </c>
      <c r="O247">
        <f>(D4+D5)*EXP(-(F4+F5)*I247)+(H4+H5)</f>
        <v>12.345680025390561</v>
      </c>
    </row>
    <row r="248" spans="9:15" x14ac:dyDescent="0.3">
      <c r="I248">
        <v>68.055277777777775</v>
      </c>
      <c r="J248">
        <f>D4*EXP(-F4*I248)+H4</f>
        <v>12.301948873251373</v>
      </c>
      <c r="K248">
        <f>L248* E6/M248</f>
        <v>12.374149329848766</v>
      </c>
      <c r="L248">
        <v>12.686999999999999</v>
      </c>
      <c r="M248">
        <v>302.83999999999997</v>
      </c>
      <c r="N248">
        <f>(D4-D5)*EXP(-(F4-F5)*I248)+(H4-H5)</f>
        <v>12.292544982016107</v>
      </c>
      <c r="O248">
        <f>(D4+D5)*EXP(-(F4+F5)*I248)+(H4+H5)</f>
        <v>12.311381175547876</v>
      </c>
    </row>
    <row r="249" spans="9:15" x14ac:dyDescent="0.3">
      <c r="I249">
        <v>68.333333333333329</v>
      </c>
      <c r="J249">
        <f>D4*EXP(-F4*I249)+H4</f>
        <v>12.267762030444885</v>
      </c>
      <c r="K249">
        <f>L249* E6/M249</f>
        <v>12.345179081062946</v>
      </c>
      <c r="L249">
        <v>12.669</v>
      </c>
      <c r="M249">
        <v>303.12</v>
      </c>
      <c r="N249">
        <f>(D4-D5)*EXP(-(F4-F5)*I249)+(H4-H5)</f>
        <v>12.258370199559685</v>
      </c>
      <c r="O249">
        <f>(D4+D5)*EXP(-(F4+F5)*I249)+(H4+H5)</f>
        <v>12.277182517891546</v>
      </c>
    </row>
    <row r="250" spans="9:15" x14ac:dyDescent="0.3">
      <c r="I250">
        <v>68.611111111111114</v>
      </c>
      <c r="J250">
        <f>D4*EXP(-F4*I250)+H4</f>
        <v>12.233776800220586</v>
      </c>
      <c r="K250">
        <f>L250* E6/M250</f>
        <v>12.304088528248325</v>
      </c>
      <c r="L250">
        <v>12.62</v>
      </c>
      <c r="M250">
        <v>302.95600000000002</v>
      </c>
      <c r="N250">
        <f>(D4-D5)*EXP(-(F4-F5)*I250)+(H4-H5)</f>
        <v>12.224396531653845</v>
      </c>
      <c r="O250">
        <f>(D4+D5)*EXP(-(F4+F5)*I250)+(H4+H5)</f>
        <v>12.243185969694082</v>
      </c>
    </row>
    <row r="251" spans="9:15" x14ac:dyDescent="0.3">
      <c r="I251">
        <v>68.888888888888886</v>
      </c>
      <c r="J251">
        <f>D4*EXP(-F4*I251)+H4</f>
        <v>12.199958125645761</v>
      </c>
      <c r="K251">
        <f>L251* E6/M251</f>
        <v>12.277530647775015</v>
      </c>
      <c r="L251">
        <v>12.597</v>
      </c>
      <c r="M251">
        <v>303.05799999999999</v>
      </c>
      <c r="N251">
        <f>(D4-D5)*EXP(-(F4-F5)*I251)+(H4-H5)</f>
        <v>12.190588938124883</v>
      </c>
      <c r="O251">
        <f>(D4+D5)*EXP(-(F4+F5)*I251)+(H4+H5)</f>
        <v>12.209356457501828</v>
      </c>
    </row>
    <row r="252" spans="9:15" x14ac:dyDescent="0.3">
      <c r="I252">
        <v>69.166666666666671</v>
      </c>
      <c r="J252">
        <f>D4*EXP(-F4*I252)+H4</f>
        <v>12.166305190460399</v>
      </c>
      <c r="K252">
        <f>L252* E6/M252</f>
        <v>12.23223662851705</v>
      </c>
      <c r="L252">
        <v>12.555</v>
      </c>
      <c r="M252">
        <v>303.166</v>
      </c>
      <c r="N252">
        <f>(D4-D5)*EXP(-(F4-F5)*I252)+(H4-H5)</f>
        <v>12.156946607147038</v>
      </c>
      <c r="O252">
        <f>(D4+D5)*EXP(-(F4+F5)*I252)+(H4+H5)</f>
        <v>12.175693160613015</v>
      </c>
    </row>
    <row r="253" spans="9:15" x14ac:dyDescent="0.3">
      <c r="I253">
        <v>69.444166666666661</v>
      </c>
      <c r="J253">
        <f>D4*EXP(-F4*I253)+H4</f>
        <v>12.132850588301151</v>
      </c>
      <c r="K253">
        <f>L253* E6/M253</f>
        <v>12.205093242379492</v>
      </c>
      <c r="L253">
        <v>12.523999999999999</v>
      </c>
      <c r="M253">
        <v>303.08999999999997</v>
      </c>
      <c r="N253">
        <f>(D4-D5)*EXP(-(F4-F5)*I253)+(H4-H5)</f>
        <v>12.123502126862086</v>
      </c>
      <c r="O253">
        <f>(D4+D5)*EXP(-(F4+F5)*I253)+(H4+H5)</f>
        <v>12.142228677910706</v>
      </c>
    </row>
    <row r="254" spans="9:15" x14ac:dyDescent="0.3">
      <c r="I254">
        <v>69.722222222222229</v>
      </c>
      <c r="J254">
        <f>D4*EXP(-F4*I254)+H4</f>
        <v>12.099493293200165</v>
      </c>
      <c r="K254">
        <f>L254* E6/M254</f>
        <v>12.174732428185724</v>
      </c>
      <c r="L254">
        <v>12.494</v>
      </c>
      <c r="M254">
        <v>303.11799999999999</v>
      </c>
      <c r="N254">
        <f>(D4-D5)*EXP(-(F4-F5)*I254)+(H4-H5)</f>
        <v>12.090154505364627</v>
      </c>
      <c r="O254">
        <f>(D4+D5)*EXP(-(F4+F5)*I254)+(H4+H5)</f>
        <v>12.108861950080716</v>
      </c>
    </row>
    <row r="255" spans="9:15" x14ac:dyDescent="0.3">
      <c r="I255">
        <v>70</v>
      </c>
      <c r="J255">
        <f>D4*EXP(-F4*I255)+H4</f>
        <v>12.066332718528681</v>
      </c>
      <c r="K255">
        <f>L255* E6/M255</f>
        <v>12.133468001216313</v>
      </c>
      <c r="L255">
        <v>12.442</v>
      </c>
      <c r="M255">
        <v>302.88299999999998</v>
      </c>
      <c r="N255">
        <f>(D4-D5)*EXP(-(F4-F5)*I255)+(H4-H5)</f>
        <v>12.057003130673392</v>
      </c>
      <c r="O255">
        <f>(D4+D5)*EXP(-(F4+F5)*I255)+(H4+H5)</f>
        <v>12.075692415116418</v>
      </c>
    </row>
    <row r="256" spans="9:15" x14ac:dyDescent="0.3">
      <c r="I256">
        <v>70.277777777777771</v>
      </c>
      <c r="J256">
        <f>D4*EXP(-F4*I256)+H4</f>
        <v>12.033334658014521</v>
      </c>
      <c r="K256">
        <f>L256* E6/M256</f>
        <v>12.119134953785411</v>
      </c>
      <c r="L256">
        <v>12.428000000000001</v>
      </c>
      <c r="M256">
        <v>302.89999999999998</v>
      </c>
      <c r="N256">
        <f>(D4-D5)*EXP(-(F4-F5)*I256)+(H4-H5)</f>
        <v>12.024013810721424</v>
      </c>
      <c r="O256">
        <f>(D4+D5)*EXP(-(F4+F5)*I256)+(H4+H5)</f>
        <v>12.042685852774598</v>
      </c>
    </row>
    <row r="257" spans="9:15" x14ac:dyDescent="0.3">
      <c r="I257">
        <v>70.555277777777775</v>
      </c>
      <c r="J257">
        <f>D4*EXP(-F4*I257)+H4</f>
        <v>12.000531071033247</v>
      </c>
      <c r="K257">
        <f>L257* E6/M257</f>
        <v>12.062218992833651</v>
      </c>
      <c r="L257">
        <v>12.368</v>
      </c>
      <c r="M257">
        <v>302.86</v>
      </c>
      <c r="N257">
        <f>(D4-D5)*EXP(-(F4-F5)*I257)+(H4-H5)</f>
        <v>11.991218501101699</v>
      </c>
      <c r="O257">
        <f>(D4+D5)*EXP(-(F4+F5)*I257)+(H4+H5)</f>
        <v>12.00987422596933</v>
      </c>
    </row>
    <row r="258" spans="9:15" x14ac:dyDescent="0.3">
      <c r="I258">
        <v>70.833333333333329</v>
      </c>
      <c r="J258">
        <f>D4*EXP(-F4*I258)+H4</f>
        <v>11.967822897547988</v>
      </c>
      <c r="K258">
        <f>L258* E6/M258</f>
        <v>12.022073247451788</v>
      </c>
      <c r="L258">
        <v>12.334</v>
      </c>
      <c r="M258">
        <v>303.036</v>
      </c>
      <c r="N258">
        <f>(D4-D5)*EXP(-(F4-F5)*I258)+(H4-H5)</f>
        <v>11.958518170201879</v>
      </c>
      <c r="O258">
        <f>(D4+D5)*EXP(-(F4+F5)*I258)+(H4+H5)</f>
        <v>11.977158446944458</v>
      </c>
    </row>
    <row r="259" spans="9:15" x14ac:dyDescent="0.3">
      <c r="I259">
        <v>71.111111111111114</v>
      </c>
      <c r="J259">
        <f>D4*EXP(-F4*I259)+H4</f>
        <v>11.935307616379584</v>
      </c>
      <c r="K259">
        <f>L259* E6/M259</f>
        <v>12.001478948825026</v>
      </c>
      <c r="L259">
        <v>12.316000000000001</v>
      </c>
      <c r="M259">
        <v>303.113</v>
      </c>
      <c r="N259">
        <f>(D4-D5)*EXP(-(F4-F5)*I259)+(H4-H5)</f>
        <v>11.926010276879712</v>
      </c>
      <c r="O259">
        <f>(D4+D5)*EXP(-(F4+F5)*I259)+(H4+H5)</f>
        <v>11.944636013765543</v>
      </c>
    </row>
    <row r="260" spans="9:15" x14ac:dyDescent="0.3">
      <c r="I260">
        <v>71.388888888888886</v>
      </c>
      <c r="J260">
        <f>D4*EXP(-F4*I260)+H4</f>
        <v>11.902951686898287</v>
      </c>
      <c r="K260">
        <f>L260* E6/M260</f>
        <v>11.991122344916517</v>
      </c>
      <c r="L260">
        <v>12.31</v>
      </c>
      <c r="M260">
        <v>303.22699999999998</v>
      </c>
      <c r="N260">
        <f>(D4-D5)*EXP(-(F4-F5)*I260)+(H4-H5)</f>
        <v>11.893661292749865</v>
      </c>
      <c r="O260">
        <f>(D4+D5)*EXP(-(F4+F5)*I260)+(H4+H5)</f>
        <v>11.912273373789347</v>
      </c>
    </row>
    <row r="261" spans="9:15" x14ac:dyDescent="0.3">
      <c r="I261">
        <v>71.666666666666671</v>
      </c>
      <c r="J261">
        <f>D4*EXP(-F4*I261)+H4</f>
        <v>11.870754328149438</v>
      </c>
      <c r="K261">
        <f>L261* E6/M261</f>
        <v>11.938699062379564</v>
      </c>
      <c r="L261">
        <v>12.254</v>
      </c>
      <c r="M261">
        <v>303.173</v>
      </c>
      <c r="N261">
        <f>(D4-D5)*EXP(-(F4-F5)*I261)+(H4-H5)</f>
        <v>11.861470441012338</v>
      </c>
      <c r="O261">
        <f>(D4+D5)*EXP(-(F4+F5)*I261)+(H4+H5)</f>
        <v>11.880069741900325</v>
      </c>
    </row>
    <row r="262" spans="9:15" x14ac:dyDescent="0.3">
      <c r="I262">
        <v>71.944444444444443</v>
      </c>
      <c r="J262">
        <f>D4*EXP(-F4*I262)+H4</f>
        <v>11.838714763005708</v>
      </c>
      <c r="K262">
        <f>L262* E6/M262</f>
        <v>11.908827542344321</v>
      </c>
      <c r="L262">
        <v>12.231</v>
      </c>
      <c r="M262">
        <v>303.363</v>
      </c>
      <c r="N262">
        <f>(D4-D5)*EXP(-(F4-F5)*I262)+(H4-H5)</f>
        <v>11.829436948664394</v>
      </c>
      <c r="O262">
        <f>(D4+D5)*EXP(-(F4+F5)*I262)+(H4+H5)</f>
        <v>11.848024336840471</v>
      </c>
    </row>
    <row r="263" spans="9:15" x14ac:dyDescent="0.3">
      <c r="I263">
        <v>72.222222222222229</v>
      </c>
      <c r="J263">
        <f>D4*EXP(-F4*I263)+H4</f>
        <v>11.806832218148323</v>
      </c>
      <c r="K263">
        <f>L263* E6/M263</f>
        <v>11.875855639107771</v>
      </c>
      <c r="L263">
        <v>12.194000000000001</v>
      </c>
      <c r="M263">
        <v>303.28500000000003</v>
      </c>
      <c r="N263">
        <f>(D4-D5)*EXP(-(F4-F5)*I263)+(H4-H5)</f>
        <v>11.797560046481971</v>
      </c>
      <c r="O263">
        <f>(D4+D5)*EXP(-(F4+F5)*I263)+(H4+H5)</f>
        <v>11.816136381190342</v>
      </c>
    </row>
    <row r="264" spans="9:15" x14ac:dyDescent="0.3">
      <c r="I264">
        <v>72.5</v>
      </c>
      <c r="J264">
        <f>D4*EXP(-F4*I264)+H4</f>
        <v>11.775105924048418</v>
      </c>
      <c r="K264">
        <f>L264* E6/M264</f>
        <v>11.864489858739493</v>
      </c>
      <c r="L264">
        <v>12.18</v>
      </c>
      <c r="M264">
        <v>303.22699999999998</v>
      </c>
      <c r="N264">
        <f>(D4-D5)*EXP(-(F4-F5)*I264)+(H4-H5)</f>
        <v>11.765838969001237</v>
      </c>
      <c r="O264">
        <f>(D4+D5)*EXP(-(F4+F5)*I264)+(H4+H5)</f>
        <v>11.784405101350213</v>
      </c>
    </row>
    <row r="265" spans="9:15" x14ac:dyDescent="0.3">
      <c r="I265">
        <v>72.777777777777771</v>
      </c>
      <c r="J265">
        <f>D4*EXP(-F4*I265)+H4</f>
        <v>11.74353511494845</v>
      </c>
      <c r="K265">
        <f>L265* E6/M265</f>
        <v>11.81352653732848</v>
      </c>
      <c r="L265">
        <v>12.14</v>
      </c>
      <c r="M265">
        <v>303.53500000000003</v>
      </c>
      <c r="N265">
        <f>(D4-D5)*EXP(-(F4-F5)*I265)+(H4-H5)</f>
        <v>11.734272954500193</v>
      </c>
      <c r="O265">
        <f>(D4+D5)*EXP(-(F4+F5)*I265)+(H4+H5)</f>
        <v>11.752829727521299</v>
      </c>
    </row>
    <row r="266" spans="9:15" x14ac:dyDescent="0.3">
      <c r="I266">
        <v>73.055555555555557</v>
      </c>
      <c r="J266">
        <f>D4*EXP(-F4*I266)+H4</f>
        <v>11.712119028843718</v>
      </c>
      <c r="K266">
        <f>L266* E6/M266</f>
        <v>11.778691717620678</v>
      </c>
      <c r="L266">
        <v>12.092000000000001</v>
      </c>
      <c r="M266">
        <v>303.22899999999998</v>
      </c>
      <c r="N266">
        <f>(D4-D5)*EXP(-(F4-F5)*I266)+(H4-H5)</f>
        <v>11.702861244980383</v>
      </c>
      <c r="O266">
        <f>(D4+D5)*EXP(-(F4+F5)*I266)+(H4+H5)</f>
        <v>11.721409493687084</v>
      </c>
    </row>
    <row r="267" spans="9:15" x14ac:dyDescent="0.3">
      <c r="I267">
        <v>73.333333333333329</v>
      </c>
      <c r="J267">
        <f>D4*EXP(-F4*I267)+H4</f>
        <v>11.680856907463973</v>
      </c>
      <c r="K267">
        <f>L267* E6/M267</f>
        <v>11.750348150829456</v>
      </c>
      <c r="L267">
        <v>12.067</v>
      </c>
      <c r="M267">
        <v>303.33199999999999</v>
      </c>
      <c r="N267">
        <f>(D4-D5)*EXP(-(F4-F5)*I267)+(H4-H5)</f>
        <v>11.6716030861487</v>
      </c>
      <c r="O267">
        <f>(D4+D5)*EXP(-(F4+F5)*I267)+(H4+H5)</f>
        <v>11.690143637594749</v>
      </c>
    </row>
    <row r="268" spans="9:15" x14ac:dyDescent="0.3">
      <c r="I268">
        <v>73.611111111111114</v>
      </c>
      <c r="J268">
        <f>D4*EXP(-F4*I268)+H4</f>
        <v>11.649747996255119</v>
      </c>
      <c r="K268">
        <f>L268* E6/M268</f>
        <v>11.736702581159086</v>
      </c>
      <c r="L268">
        <v>12.063000000000001</v>
      </c>
      <c r="M268">
        <v>303.584</v>
      </c>
      <c r="N268">
        <f>(D4-D5)*EXP(-(F4-F5)*I268)+(H4-H5)</f>
        <v>11.640497727399264</v>
      </c>
      <c r="O268">
        <f>(D4+D5)*EXP(-(F4+F5)*I268)+(H4+H5)</f>
        <v>11.659031400736657</v>
      </c>
    </row>
    <row r="269" spans="9:15" x14ac:dyDescent="0.3">
      <c r="I269">
        <v>73.888888888888886</v>
      </c>
      <c r="J269">
        <f>D4*EXP(-F4*I269)+H4</f>
        <v>11.618791544360992</v>
      </c>
      <c r="K269">
        <f>L269* E6/M269</f>
        <v>11.708194111693224</v>
      </c>
      <c r="L269">
        <v>12.026999999999999</v>
      </c>
      <c r="M269">
        <v>303.41500000000002</v>
      </c>
      <c r="N269">
        <f>(D4-D5)*EXP(-(F4-F5)*I269)+(H4-H5)</f>
        <v>11.609544421795402</v>
      </c>
      <c r="O269">
        <f>(D4+D5)*EXP(-(F4+F5)*I269)+(H4+H5)</f>
        <v>11.628072028331967</v>
      </c>
    </row>
    <row r="270" spans="9:15" x14ac:dyDescent="0.3">
      <c r="I270">
        <v>74.166666666666671</v>
      </c>
      <c r="J270">
        <f>D4*EXP(-F4*I270)+H4</f>
        <v>11.587986804605244</v>
      </c>
      <c r="K270">
        <f>L270* E6/M270</f>
        <v>11.668970788029908</v>
      </c>
      <c r="L270">
        <v>11.989000000000001</v>
      </c>
      <c r="M270">
        <v>303.47300000000001</v>
      </c>
      <c r="N270">
        <f>(D4-D5)*EXP(-(F4-F5)*I270)+(H4-H5)</f>
        <v>11.578742426051715</v>
      </c>
      <c r="O270">
        <f>(D4+D5)*EXP(-(F4+F5)*I270)+(H4+H5)</f>
        <v>11.597264769308321</v>
      </c>
    </row>
    <row r="271" spans="9:15" x14ac:dyDescent="0.3">
      <c r="I271">
        <v>74.444444444444443</v>
      </c>
      <c r="J271">
        <f>D4*EXP(-F4*I271)+H4</f>
        <v>11.557333033473313</v>
      </c>
      <c r="K271">
        <f>L271* E6/M271</f>
        <v>11.629915260866644</v>
      </c>
      <c r="L271">
        <v>11.956</v>
      </c>
      <c r="M271">
        <v>303.654</v>
      </c>
      <c r="N271">
        <f>(D4-D5)*EXP(-(F4-F5)*I271)+(H4-H5)</f>
        <v>11.548091000516221</v>
      </c>
      <c r="O271">
        <f>(D4+D5)*EXP(-(F4+F5)*I271)+(H4+H5)</f>
        <v>11.566608876283624</v>
      </c>
    </row>
    <row r="272" spans="9:15" x14ac:dyDescent="0.3">
      <c r="I272">
        <v>74.722222222222229</v>
      </c>
      <c r="J272">
        <f>D4*EXP(-F4*I272)+H4</f>
        <v>11.526829491094457</v>
      </c>
      <c r="K272">
        <f>L272* E6/M272</f>
        <v>11.628490453809048</v>
      </c>
      <c r="L272">
        <v>11.948</v>
      </c>
      <c r="M272">
        <v>303.488</v>
      </c>
      <c r="N272">
        <f>(D4-D5)*EXP(-(F4-F5)*I272)+(H4-H5)</f>
        <v>11.517589409152599</v>
      </c>
      <c r="O272">
        <f>(D4+D5)*EXP(-(F4+F5)*I272)+(H4+H5)</f>
        <v>11.536103605547904</v>
      </c>
    </row>
    <row r="273" spans="9:15" x14ac:dyDescent="0.3">
      <c r="I273">
        <v>75</v>
      </c>
      <c r="J273">
        <f>D4*EXP(-F4*I273)+H4</f>
        <v>11.496475441223929</v>
      </c>
      <c r="K273">
        <f>L273* E6/M273</f>
        <v>11.582271465449534</v>
      </c>
      <c r="L273">
        <v>11.916</v>
      </c>
      <c r="M273">
        <v>303.88299999999998</v>
      </c>
      <c r="N273">
        <f>(D4-D5)*EXP(-(F4-F5)*I273)+(H4-H5)</f>
        <v>11.487236919522516</v>
      </c>
      <c r="O273">
        <f>(D4+D5)*EXP(-(F4+F5)*I273)+(H4+H5)</f>
        <v>11.505748217045282</v>
      </c>
    </row>
    <row r="274" spans="9:15" x14ac:dyDescent="0.3">
      <c r="I274">
        <v>75.277777777777771</v>
      </c>
      <c r="J274">
        <f>D4*EXP(-F4*I274)+H4</f>
        <v>11.466270151225174</v>
      </c>
      <c r="K274">
        <f>L274* E6/M274</f>
        <v>11.555231687152522</v>
      </c>
      <c r="L274">
        <v>11.882</v>
      </c>
      <c r="M274">
        <v>303.72500000000002</v>
      </c>
      <c r="N274">
        <f>(D4-D5)*EXP(-(F4-F5)*I274)+(H4-H5)</f>
        <v>11.457032802768037</v>
      </c>
      <c r="O274">
        <f>(D4+D5)*EXP(-(F4+F5)*I274)+(H4+H5)</f>
        <v>11.475541974356007</v>
      </c>
    </row>
    <row r="275" spans="9:15" x14ac:dyDescent="0.3">
      <c r="I275">
        <v>75.555555555555557</v>
      </c>
      <c r="J275">
        <f>D4*EXP(-F4*I275)+H4</f>
        <v>11.436212892052168</v>
      </c>
      <c r="K275">
        <f>L275* E6/M275</f>
        <v>11.52675880702415</v>
      </c>
      <c r="L275">
        <v>11.856</v>
      </c>
      <c r="M275">
        <v>303.80900000000003</v>
      </c>
      <c r="N275">
        <f>(D4-D5)*EXP(-(F4-F5)*I275)+(H4-H5)</f>
        <v>11.426976333594116</v>
      </c>
      <c r="O275">
        <f>(D4+D5)*EXP(-(F4+F5)*I275)+(H4+H5)</f>
        <v>11.4454841446786</v>
      </c>
    </row>
    <row r="276" spans="9:15" x14ac:dyDescent="0.3">
      <c r="I276">
        <v>75.833333333333329</v>
      </c>
      <c r="J276">
        <f>D4*EXP(-F4*I276)+H4</f>
        <v>11.406302938231807</v>
      </c>
      <c r="K276">
        <f>L276* E6/M276</f>
        <v>11.491142167135209</v>
      </c>
      <c r="L276">
        <v>11.821</v>
      </c>
      <c r="M276">
        <v>303.851</v>
      </c>
      <c r="N276">
        <f>(D4-D5)*EXP(-(F4-F5)*I276)+(H4-H5)</f>
        <v>11.397066790251195</v>
      </c>
      <c r="O276">
        <f>(D4+D5)*EXP(-(F4+F5)*I276)+(H4+H5)</f>
        <v>11.415573998812071</v>
      </c>
    </row>
    <row r="277" spans="9:15" x14ac:dyDescent="0.3">
      <c r="I277">
        <v>76.111111111111114</v>
      </c>
      <c r="J277">
        <f>D4*EXP(-F4*I277)+H4</f>
        <v>11.376539567846413</v>
      </c>
      <c r="K277">
        <f>L277* E6/M277</f>
        <v>11.459741882197127</v>
      </c>
      <c r="L277">
        <v>11.788</v>
      </c>
      <c r="M277">
        <v>303.83300000000003</v>
      </c>
      <c r="N277">
        <f>(D4-D5)*EXP(-(F4-F5)*I277)+(H4-H5)</f>
        <v>11.36730345451786</v>
      </c>
      <c r="O277">
        <f>(D4+D5)*EXP(-(F4+F5)*I277)+(H4+H5)</f>
        <v>11.38581081113823</v>
      </c>
    </row>
    <row r="278" spans="9:15" x14ac:dyDescent="0.3">
      <c r="I278">
        <v>76.388888888888886</v>
      </c>
      <c r="J278">
        <f>D4*EXP(-F4*I278)+H4</f>
        <v>11.346922062516288</v>
      </c>
      <c r="K278">
        <f>L278* E6/M278</f>
        <v>11.429470186182002</v>
      </c>
      <c r="L278">
        <v>11.747999999999999</v>
      </c>
      <c r="M278">
        <v>303.60399999999998</v>
      </c>
      <c r="N278">
        <f>(D4-D5)*EXP(-(F4-F5)*I278)+(H4-H5)</f>
        <v>11.337685611683593</v>
      </c>
      <c r="O278">
        <f>(D4+D5)*EXP(-(F4+F5)*I278)+(H4+H5)</f>
        <v>11.356193859604078</v>
      </c>
    </row>
    <row r="279" spans="9:15" x14ac:dyDescent="0.3">
      <c r="I279">
        <v>76.666666666666671</v>
      </c>
      <c r="J279">
        <f>D4*EXP(-F4*I279)+H4</f>
        <v>11.317449707382398</v>
      </c>
      <c r="K279">
        <f>L279* E6/M279</f>
        <v>11.366495151843885</v>
      </c>
      <c r="L279">
        <v>11.682</v>
      </c>
      <c r="M279">
        <v>303.57100000000003</v>
      </c>
      <c r="N279">
        <f>(D4-D5)*EXP(-(F4-F5)*I279)+(H4-H5)</f>
        <v>11.30821255053162</v>
      </c>
      <c r="O279">
        <f>(D4+D5)*EXP(-(F4+F5)*I279)+(H4+H5)</f>
        <v>11.326722425704302</v>
      </c>
    </row>
    <row r="280" spans="9:15" x14ac:dyDescent="0.3">
      <c r="I280">
        <v>76.944444444444443</v>
      </c>
      <c r="J280">
        <f>D4*EXP(-F4*I280)+H4</f>
        <v>11.288121791089104</v>
      </c>
      <c r="K280">
        <f>L280* E6/M280</f>
        <v>11.327687407277446</v>
      </c>
      <c r="L280">
        <v>11.641999999999999</v>
      </c>
      <c r="M280">
        <v>303.56799999999998</v>
      </c>
      <c r="N280">
        <f>(D4-D5)*EXP(-(F4-F5)*I280)+(H4-H5)</f>
        <v>11.278883563321827</v>
      </c>
      <c r="O280">
        <f>(D4+D5)*EXP(-(F4+F5)*I280)+(H4+H5)</f>
        <v>11.297395794463835</v>
      </c>
    </row>
    <row r="281" spans="9:15" x14ac:dyDescent="0.3">
      <c r="I281">
        <v>77.222222222222229</v>
      </c>
      <c r="J281">
        <f>D4*EXP(-F4*I281)+H4</f>
        <v>11.258937605766988</v>
      </c>
      <c r="K281">
        <f>L281* E6/M281</f>
        <v>11.317909170169132</v>
      </c>
      <c r="L281">
        <v>11.629</v>
      </c>
      <c r="M281">
        <v>303.49099999999999</v>
      </c>
      <c r="N281">
        <f>(D4-D5)*EXP(-(F4-F5)*I281)+(H4-H5)</f>
        <v>11.249697945773756</v>
      </c>
      <c r="O281">
        <f>(D4+D5)*EXP(-(F4+F5)*I281)+(H4+H5)</f>
        <v>11.268213254420512</v>
      </c>
    </row>
    <row r="282" spans="9:15" x14ac:dyDescent="0.3">
      <c r="I282">
        <v>77.5</v>
      </c>
      <c r="J282">
        <f>D4*EXP(-F4*I282)+H4</f>
        <v>11.22989644701579</v>
      </c>
      <c r="K282">
        <f>L282* E6/M282</f>
        <v>11.293649518484303</v>
      </c>
      <c r="L282">
        <v>11.597</v>
      </c>
      <c r="M282">
        <v>303.30599999999998</v>
      </c>
      <c r="N282">
        <f>(D4-D5)*EXP(-(F4-F5)*I282)+(H4-H5)</f>
        <v>11.220654997049715</v>
      </c>
      <c r="O282">
        <f>(D4+D5)*EXP(-(F4+F5)*I282)+(H4+H5)</f>
        <v>11.239174097607815</v>
      </c>
    </row>
    <row r="283" spans="9:15" x14ac:dyDescent="0.3">
      <c r="I283">
        <v>77.777777777777771</v>
      </c>
      <c r="J283">
        <f>D4*EXP(-F4*I283)+H4</f>
        <v>11.200997613887381</v>
      </c>
      <c r="K283">
        <f>L283* E6/M283</f>
        <v>11.234864072033186</v>
      </c>
      <c r="L283">
        <v>11.535</v>
      </c>
      <c r="M283">
        <v>303.26299999999998</v>
      </c>
      <c r="N283">
        <f>(D4-D5)*EXP(-(F4-F5)*I283)+(H4-H5)</f>
        <v>11.191754019737926</v>
      </c>
      <c r="O283">
        <f>(D4+D5)*EXP(-(F4+F5)*I283)+(H4+H5)</f>
        <v>11.210277619537687</v>
      </c>
    </row>
    <row r="284" spans="9:15" x14ac:dyDescent="0.3">
      <c r="I284">
        <v>78.055555555555557</v>
      </c>
      <c r="J284">
        <f>D4*EXP(-F4*I284)+H4</f>
        <v>11.172240408868859</v>
      </c>
      <c r="K284">
        <f>L284* E6/M284</f>
        <v>11.221401434360489</v>
      </c>
      <c r="L284">
        <v>11.52</v>
      </c>
      <c r="M284">
        <v>303.23200000000003</v>
      </c>
      <c r="N284">
        <f>(D4-D5)*EXP(-(F4-F5)*I284)+(H4-H5)</f>
        <v>11.162994319835791</v>
      </c>
      <c r="O284">
        <f>(D4+D5)*EXP(-(F4+F5)*I284)+(H4+H5)</f>
        <v>11.181523119183453</v>
      </c>
    </row>
    <row r="285" spans="9:15" x14ac:dyDescent="0.3">
      <c r="I285">
        <v>78.333333333333329</v>
      </c>
      <c r="J285">
        <f>D4*EXP(-F4*I285)+H4</f>
        <v>11.143624137865711</v>
      </c>
      <c r="K285">
        <f>L285* E6/M285</f>
        <v>11.167011215160903</v>
      </c>
      <c r="L285">
        <v>11.458</v>
      </c>
      <c r="M285">
        <v>303.06900000000002</v>
      </c>
      <c r="N285">
        <f>(D4-D5)*EXP(-(F4-F5)*I285)+(H4-H5)</f>
        <v>11.134375206733221</v>
      </c>
      <c r="O285">
        <f>(D4+D5)*EXP(-(F4+F5)*I285)+(H4+H5)</f>
        <v>11.152909898962807</v>
      </c>
    </row>
    <row r="286" spans="9:15" x14ac:dyDescent="0.3">
      <c r="I286">
        <v>78.611111111111114</v>
      </c>
      <c r="J286">
        <f>D4*EXP(-F4*I286)+H4</f>
        <v>11.115148110185061</v>
      </c>
      <c r="K286">
        <f>L286* E6/M286</f>
        <v>11.160965996585569</v>
      </c>
      <c r="L286">
        <v>11.433999999999999</v>
      </c>
      <c r="M286">
        <v>302.59800000000001</v>
      </c>
      <c r="N286">
        <f>(D4-D5)*EXP(-(F4-F5)*I286)+(H4-H5)</f>
        <v>11.105895993196055</v>
      </c>
      <c r="O286">
        <f>(D4+D5)*EXP(-(F4+F5)*I286)+(H4+H5)</f>
        <v>11.124437264720886</v>
      </c>
    </row>
    <row r="287" spans="9:15" x14ac:dyDescent="0.3">
      <c r="I287">
        <v>78.888888888888886</v>
      </c>
      <c r="J287">
        <f>D4*EXP(-F4*I287)+H4</f>
        <v>11.086811638518997</v>
      </c>
      <c r="K287">
        <f>L287* E6/M287</f>
        <v>11.137795288055054</v>
      </c>
      <c r="L287">
        <v>11.407999999999999</v>
      </c>
      <c r="M287">
        <v>302.53800000000001</v>
      </c>
      <c r="N287">
        <f>(D4-D5)*EXP(-(F4-F5)*I287)+(H4-H5)</f>
        <v>11.077555995349559</v>
      </c>
      <c r="O287">
        <f>(D4+D5)*EXP(-(F4+F5)*I287)+(H4+H5)</f>
        <v>11.096104525713447</v>
      </c>
    </row>
    <row r="288" spans="9:15" x14ac:dyDescent="0.3">
      <c r="I288">
        <v>79.166666666666671</v>
      </c>
      <c r="J288">
        <f>D4*EXP(-F4*I288)+H4</f>
        <v>11.058614038927976</v>
      </c>
      <c r="K288">
        <f>L288* E6/M288</f>
        <v>11.120037648904175</v>
      </c>
      <c r="L288">
        <v>11.406000000000001</v>
      </c>
      <c r="M288">
        <v>302.96800000000002</v>
      </c>
      <c r="N288">
        <f>(D4-D5)*EXP(-(F4-F5)*I288)+(H4-H5)</f>
        <v>11.049354532662001</v>
      </c>
      <c r="O288">
        <f>(D4+D5)*EXP(-(F4+F5)*I288)+(H4+H5)</f>
        <v>11.067910994590076</v>
      </c>
    </row>
    <row r="289" spans="9:15" x14ac:dyDescent="0.3">
      <c r="I289">
        <v>79.444444444444443</v>
      </c>
      <c r="J289">
        <f>D4*EXP(-F4*I289)+H4</f>
        <v>11.030554630824334</v>
      </c>
      <c r="K289">
        <f>L289* E6/M289</f>
        <v>11.09505973370044</v>
      </c>
      <c r="L289">
        <v>11.385</v>
      </c>
      <c r="M289">
        <v>303.09100000000001</v>
      </c>
      <c r="N289">
        <f>(D4-D5)*EXP(-(F4-F5)*I289)+(H4-H5)</f>
        <v>11.021290927928312</v>
      </c>
      <c r="O289">
        <f>(D4+D5)*EXP(-(F4+F5)*I289)+(H4+H5)</f>
        <v>11.03985598737755</v>
      </c>
    </row>
    <row r="290" spans="9:15" x14ac:dyDescent="0.3">
      <c r="I290">
        <v>79.721944444444446</v>
      </c>
      <c r="J290">
        <f>D4*EXP(-F4*I290)+H4</f>
        <v>11.002660590385929</v>
      </c>
      <c r="K290">
        <f>L290* E6/M290</f>
        <v>11.060401418843822</v>
      </c>
      <c r="L290">
        <v>11.356999999999999</v>
      </c>
      <c r="M290">
        <v>303.29300000000001</v>
      </c>
      <c r="N290">
        <f>(D4-D5)*EXP(-(F4-F5)*I290)+(H4-H5)</f>
        <v>10.993392365374522</v>
      </c>
      <c r="O290">
        <f>(D4+D5)*EXP(-(F4+F5)*I290)+(H4+H5)</f>
        <v>11.011966672000103</v>
      </c>
    </row>
    <row r="291" spans="9:15" x14ac:dyDescent="0.3">
      <c r="I291">
        <v>79.999722222222218</v>
      </c>
      <c r="J291">
        <f>D4*EXP(-F4*I291)+H4</f>
        <v>10.974875400314673</v>
      </c>
      <c r="K291">
        <f>L291* E6/M291</f>
        <v>11.005366618604652</v>
      </c>
      <c r="L291">
        <v>11.324</v>
      </c>
      <c r="M291">
        <v>303.92399999999998</v>
      </c>
      <c r="N291">
        <f>(D4-D5)*EXP(-(F4-F5)*I291)+(H4-H5)</f>
        <v>10.965602321979178</v>
      </c>
      <c r="O291">
        <f>(D4+D5)*EXP(-(F4+F5)*I291)+(H4+H5)</f>
        <v>10.984186537286547</v>
      </c>
    </row>
    <row r="292" spans="9:15" x14ac:dyDescent="0.3">
      <c r="I292">
        <v>80.277500000000003</v>
      </c>
      <c r="J292">
        <f>D4*EXP(-F4*I292)+H4</f>
        <v>10.947226380584109</v>
      </c>
      <c r="K292">
        <f>L292* E6/M292</f>
        <v>10.981088444699447</v>
      </c>
      <c r="L292">
        <v>11.294</v>
      </c>
      <c r="M292">
        <v>303.78899999999999</v>
      </c>
      <c r="N292">
        <f>(D4-D5)*EXP(-(F4-F5)*I292)+(H4-H5)</f>
        <v>10.937948125385919</v>
      </c>
      <c r="O292">
        <f>(D4+D5)*EXP(-(F4+F5)*I292)+(H4+H5)</f>
        <v>10.956542895333953</v>
      </c>
    </row>
    <row r="293" spans="9:15" x14ac:dyDescent="0.3">
      <c r="I293">
        <v>80.555555555555557</v>
      </c>
      <c r="J293">
        <f>D4*EXP(-F4*I293)+H4</f>
        <v>10.919685417927838</v>
      </c>
      <c r="K293">
        <f>L293* E6/M293</f>
        <v>10.952551928481141</v>
      </c>
      <c r="L293">
        <v>11.247</v>
      </c>
      <c r="M293">
        <v>303.31299999999999</v>
      </c>
      <c r="N293">
        <f>(D4-D5)*EXP(-(F4-F5)*I293)+(H4-H5)</f>
        <v>10.910401659955483</v>
      </c>
      <c r="O293">
        <f>(D4+D5)*EXP(-(F4+F5)*I293)+(H4+H5)</f>
        <v>10.929007635445462</v>
      </c>
    </row>
    <row r="294" spans="9:15" x14ac:dyDescent="0.3">
      <c r="I294">
        <v>80.833333333333329</v>
      </c>
      <c r="J294">
        <f>D4*EXP(-F4*I294)+H4</f>
        <v>10.892306874616009</v>
      </c>
      <c r="K294">
        <f>L294* E6/M294</f>
        <v>10.910834400306866</v>
      </c>
      <c r="L294">
        <v>11.195</v>
      </c>
      <c r="M294">
        <v>303.065</v>
      </c>
      <c r="N294">
        <f>(D4-D5)*EXP(-(F4-F5)*I294)+(H4-H5)</f>
        <v>10.883017302214308</v>
      </c>
      <c r="O294">
        <f>(D4+D5)*EXP(-(F4+F5)*I294)+(H4+H5)</f>
        <v>10.901635105232851</v>
      </c>
    </row>
    <row r="295" spans="9:15" x14ac:dyDescent="0.3">
      <c r="I295">
        <v>81.111111111111114</v>
      </c>
      <c r="J295">
        <f>D4*EXP(-F4*I295)+H4</f>
        <v>10.865062508740461</v>
      </c>
      <c r="K295">
        <f>L295* E6/M295</f>
        <v>10.901662458134904</v>
      </c>
      <c r="L295">
        <v>11.173999999999999</v>
      </c>
      <c r="M295">
        <v>302.75099999999998</v>
      </c>
      <c r="N295">
        <f>(D4-D5)*EXP(-(F4-F5)*I295)+(H4-H5)</f>
        <v>10.855766808151339</v>
      </c>
      <c r="O295">
        <f>(D4+D5)*EXP(-(F4+F5)*I295)+(H4+H5)</f>
        <v>10.874397065088834</v>
      </c>
    </row>
    <row r="296" spans="9:15" x14ac:dyDescent="0.3">
      <c r="I296">
        <v>81.388888888888886</v>
      </c>
      <c r="J296">
        <f>D4*EXP(-F4*I296)+H4</f>
        <v>10.837951662721128</v>
      </c>
      <c r="K296">
        <f>L296* E6/M296</f>
        <v>10.882596536177928</v>
      </c>
      <c r="L296">
        <v>11.157</v>
      </c>
      <c r="M296">
        <v>302.82</v>
      </c>
      <c r="N296">
        <f>(D4-D5)*EXP(-(F4-F5)*I296)+(H4-H5)</f>
        <v>10.828649523397228</v>
      </c>
      <c r="O296">
        <f>(D4+D5)*EXP(-(F4+F5)*I296)+(H4+H5)</f>
        <v>10.847292854220333</v>
      </c>
    </row>
    <row r="297" spans="9:15" x14ac:dyDescent="0.3">
      <c r="I297">
        <v>81.666666666666671</v>
      </c>
      <c r="J297">
        <f>D4*EXP(-F4*I297)+H4</f>
        <v>10.810973682200625</v>
      </c>
      <c r="K297">
        <f>L297* E6/M297</f>
        <v>10.863393986776844</v>
      </c>
      <c r="L297">
        <v>11.145</v>
      </c>
      <c r="M297">
        <v>303.029</v>
      </c>
      <c r="N297">
        <f>(D4-D5)*EXP(-(F4-F5)*I297)+(H4-H5)</f>
        <v>10.801664796781392</v>
      </c>
      <c r="O297">
        <f>(D4+D5)*EXP(-(F4+F5)*I297)+(H4+H5)</f>
        <v>10.820321815080955</v>
      </c>
    </row>
    <row r="298" spans="9:15" x14ac:dyDescent="0.3">
      <c r="I298">
        <v>81.944444444444443</v>
      </c>
      <c r="J298">
        <f>D4*EXP(-F4*I298)+H4</f>
        <v>10.784127916028456</v>
      </c>
      <c r="K298">
        <f>L298* E6/M298</f>
        <v>10.82449173758671</v>
      </c>
      <c r="L298">
        <v>11.11</v>
      </c>
      <c r="M298">
        <v>303.16300000000001</v>
      </c>
      <c r="N298">
        <f>(D4-D5)*EXP(-(F4-F5)*I298)+(H4-H5)</f>
        <v>10.774811980316397</v>
      </c>
      <c r="O298">
        <f>(D4+D5)*EXP(-(F4+F5)*I298)+(H4+H5)</f>
        <v>10.793483293355052</v>
      </c>
    </row>
    <row r="299" spans="9:15" x14ac:dyDescent="0.3">
      <c r="I299">
        <v>82.222222222222229</v>
      </c>
      <c r="J299">
        <f>D4*EXP(-F4*I299)+H4</f>
        <v>10.757413716245301</v>
      </c>
      <c r="K299">
        <f>L299* E6/M299</f>
        <v>10.798418078283632</v>
      </c>
      <c r="L299">
        <v>11.076000000000001</v>
      </c>
      <c r="M299">
        <v>302.96499999999997</v>
      </c>
      <c r="N299">
        <f>(D4-D5)*EXP(-(F4-F5)*I299)+(H4-H5)</f>
        <v>10.748090429182362</v>
      </c>
      <c r="O299">
        <f>(D4+D5)*EXP(-(F4+F5)*I299)+(H4+H5)</f>
        <v>10.766776637941827</v>
      </c>
    </row>
    <row r="300" spans="9:15" x14ac:dyDescent="0.3">
      <c r="I300">
        <v>82.5</v>
      </c>
      <c r="J300">
        <f>D4*EXP(-F4*I300)+H4</f>
        <v>10.730830438067379</v>
      </c>
      <c r="K300">
        <f>L300* E6/M300</f>
        <v>10.769753837410885</v>
      </c>
      <c r="L300">
        <v>11.047000000000001</v>
      </c>
      <c r="M300">
        <v>302.976</v>
      </c>
      <c r="N300">
        <f>(D4-D5)*EXP(-(F4-F5)*I300)+(H4-H5)</f>
        <v>10.721499501711516</v>
      </c>
      <c r="O300">
        <f>(D4+D5)*EXP(-(F4+F5)*I300)+(H4+H5)</f>
        <v>10.74020120093957</v>
      </c>
    </row>
    <row r="301" spans="9:15" x14ac:dyDescent="0.3">
      <c r="I301">
        <v>82.777777777777771</v>
      </c>
      <c r="J301">
        <f>D4*EXP(-F4*I301)+H4</f>
        <v>10.704377439870875</v>
      </c>
      <c r="K301">
        <f>L301* E6/M301</f>
        <v>10.773979515792707</v>
      </c>
      <c r="L301">
        <v>11.048999999999999</v>
      </c>
      <c r="M301">
        <v>302.91199999999998</v>
      </c>
      <c r="N301">
        <f>(D4-D5)*EXP(-(F4-F5)*I301)+(H4-H5)</f>
        <v>10.695038559372762</v>
      </c>
      <c r="O301">
        <f>(D4+D5)*EXP(-(F4+F5)*I301)+(H4+H5)</f>
        <v>10.713756337629899</v>
      </c>
    </row>
    <row r="302" spans="9:15" x14ac:dyDescent="0.3">
      <c r="I302">
        <v>83.055555555555557</v>
      </c>
      <c r="J302">
        <f>D4*EXP(-F4*I302)+H4</f>
        <v>10.678054083176459</v>
      </c>
      <c r="K302">
        <f>L302* E6/M302</f>
        <v>10.746906520875575</v>
      </c>
      <c r="L302">
        <v>11.022</v>
      </c>
      <c r="M302">
        <v>302.93299999999999</v>
      </c>
      <c r="N302">
        <f>(D4-D5)*EXP(-(F4-F5)*I302)+(H4-H5)</f>
        <v>10.668706966756341</v>
      </c>
      <c r="O302">
        <f>(D4+D5)*EXP(-(F4+F5)*I302)+(H4+H5)</f>
        <v>10.687441406462153</v>
      </c>
    </row>
    <row r="303" spans="9:15" x14ac:dyDescent="0.3">
      <c r="I303">
        <v>83.333333333333329</v>
      </c>
      <c r="J303">
        <f>D4*EXP(-F4*I303)+H4</f>
        <v>10.651859732633886</v>
      </c>
      <c r="K303">
        <f>L303* E6/M303</f>
        <v>10.701927439082365</v>
      </c>
      <c r="L303">
        <v>10.975</v>
      </c>
      <c r="M303">
        <v>302.90899999999999</v>
      </c>
      <c r="N303">
        <f>(D4-D5)*EXP(-(F4-F5)*I303)+(H4-H5)</f>
        <v>10.642504091558603</v>
      </c>
      <c r="O303">
        <f>(D4+D5)*EXP(-(F4+F5)*I303)+(H4+H5)</f>
        <v>10.661255769037824</v>
      </c>
    </row>
    <row r="304" spans="9:15" x14ac:dyDescent="0.3">
      <c r="I304">
        <v>83.611111111111114</v>
      </c>
      <c r="J304">
        <f>D4*EXP(-F4*I304)+H4</f>
        <v>10.625793756006637</v>
      </c>
      <c r="K304">
        <f>L304* E6/M304</f>
        <v>10.69555530170804</v>
      </c>
      <c r="L304">
        <v>10.971</v>
      </c>
      <c r="M304">
        <v>302.97899999999998</v>
      </c>
      <c r="N304">
        <f>(D4-D5)*EXP(-(F4-F5)*I304)+(H4-H5)</f>
        <v>10.61642930456679</v>
      </c>
      <c r="O304">
        <f>(D4+D5)*EXP(-(F4+F5)*I304)+(H4+H5)</f>
        <v>10.635198790095046</v>
      </c>
    </row>
    <row r="305" spans="9:15" x14ac:dyDescent="0.3">
      <c r="I305">
        <v>83.888888888888886</v>
      </c>
      <c r="J305">
        <f>D4*EXP(-F4*I305)+H4</f>
        <v>10.599855524156686</v>
      </c>
      <c r="K305">
        <f>L305* E6/M305</f>
        <v>10.657081970151976</v>
      </c>
      <c r="L305">
        <v>10.928000000000001</v>
      </c>
      <c r="M305">
        <v>302.88099999999997</v>
      </c>
      <c r="N305">
        <f>(D4-D5)*EXP(-(F4-F5)*I305)+(H4-H5)</f>
        <v>10.59048197964395</v>
      </c>
      <c r="O305">
        <f>(D4+D5)*EXP(-(F4+F5)*I305)+(H4+H5)</f>
        <v>10.609269837493208</v>
      </c>
    </row>
    <row r="306" spans="9:15" x14ac:dyDescent="0.3">
      <c r="I306">
        <v>84.166666666666671</v>
      </c>
      <c r="J306">
        <f>D4*EXP(-F4*I306)+H4</f>
        <v>10.574044411029295</v>
      </c>
      <c r="K306">
        <f>L306* E6/M306</f>
        <v>10.614885890194683</v>
      </c>
      <c r="L306">
        <v>10.882</v>
      </c>
      <c r="M306">
        <v>302.80499999999989</v>
      </c>
      <c r="N306">
        <f>(D4-D5)*EXP(-(F4-F5)*I306)+(H4-H5)</f>
        <v>10.564661493713889</v>
      </c>
      <c r="O306">
        <f>(D4+D5)*EXP(-(F4+F5)*I306)+(H4+H5)</f>
        <v>10.583468282197611</v>
      </c>
    </row>
    <row r="307" spans="9:15" x14ac:dyDescent="0.3">
      <c r="I307">
        <v>84.444444444444443</v>
      </c>
      <c r="J307">
        <f>D4*EXP(-F4*I307)+H4</f>
        <v>10.548359793637911</v>
      </c>
      <c r="K307">
        <f>L307* E6/M307</f>
        <v>10.580395601946403</v>
      </c>
      <c r="L307">
        <v>10.847</v>
      </c>
      <c r="M307">
        <v>302.815</v>
      </c>
      <c r="N307">
        <f>(D4-D5)*EXP(-(F4-F5)*I307)+(H4-H5)</f>
        <v>10.538967226746211</v>
      </c>
      <c r="O307">
        <f>(D4+D5)*EXP(-(F4+F5)*I307)+(H4+H5)</f>
        <v>10.5577934982642</v>
      </c>
    </row>
    <row r="308" spans="9:15" x14ac:dyDescent="0.3">
      <c r="I308">
        <v>84.722222222222229</v>
      </c>
      <c r="J308">
        <f>D4*EXP(-F4*I308)+H4</f>
        <v>10.522801052049129</v>
      </c>
      <c r="K308">
        <f>L308* E6/M308</f>
        <v>10.570013083056997</v>
      </c>
      <c r="L308">
        <v>10.837</v>
      </c>
      <c r="M308">
        <v>302.83300000000003</v>
      </c>
      <c r="N308">
        <f>(D4-D5)*EXP(-(F4-F5)*I308)+(H4-H5)</f>
        <v>10.513398561741434</v>
      </c>
      <c r="O308">
        <f>(D4+D5)*EXP(-(F4+F5)*I308)+(H4+H5)</f>
        <v>10.532244862824392</v>
      </c>
    </row>
    <row r="309" spans="9:15" x14ac:dyDescent="0.3">
      <c r="I309">
        <v>85</v>
      </c>
      <c r="J309">
        <f>D4*EXP(-F4*I309)+H4</f>
        <v>10.497367569367732</v>
      </c>
      <c r="K309">
        <f>L309* E6/M309</f>
        <v>10.531869577314454</v>
      </c>
      <c r="L309">
        <v>10.798</v>
      </c>
      <c r="M309">
        <v>302.83600000000001</v>
      </c>
      <c r="N309">
        <f>(D4-D5)*EXP(-(F4-F5)*I309)+(H4-H5)</f>
        <v>10.487954884716171</v>
      </c>
      <c r="O309">
        <f>(D4+D5)*EXP(-(F4+F5)*I309)+(H4+H5)</f>
        <v>10.506821756069952</v>
      </c>
    </row>
    <row r="310" spans="9:15" x14ac:dyDescent="0.3">
      <c r="I310">
        <v>85.277500000000003</v>
      </c>
      <c r="J310">
        <f>D4*EXP(-F4*I310)+H4</f>
        <v>10.472083978502813</v>
      </c>
      <c r="K310">
        <f>L310* E6/M310</f>
        <v>10.51031125427795</v>
      </c>
      <c r="L310">
        <v>10.776999999999999</v>
      </c>
      <c r="M310">
        <v>302.86700000000002</v>
      </c>
      <c r="N310">
        <f>(D4-D5)*EXP(-(F4-F5)*I310)+(H4-H5)</f>
        <v>10.462660842064713</v>
      </c>
      <c r="O310">
        <f>(D4+D5)*EXP(-(F4+F5)*I310)+(H4+H5)</f>
        <v>10.481548797243818</v>
      </c>
    </row>
    <row r="311" spans="9:15" x14ac:dyDescent="0.3">
      <c r="I311">
        <v>85.555555555555557</v>
      </c>
      <c r="J311">
        <f>D4*EXP(-F4*I311)+H4</f>
        <v>10.446873928247872</v>
      </c>
      <c r="K311">
        <f>L311* E6/M311</f>
        <v>10.473486363560861</v>
      </c>
      <c r="L311">
        <v>10.733000000000001</v>
      </c>
      <c r="M311">
        <v>302.69099999999997</v>
      </c>
      <c r="N311">
        <f>(D4-D5)*EXP(-(F4-F5)*I311)+(H4-H5)</f>
        <v>10.437440053662719</v>
      </c>
      <c r="O311">
        <f>(D4+D5)*EXP(-(F4+F5)*I311)+(H4+H5)</f>
        <v>10.45634966459588</v>
      </c>
    </row>
    <row r="312" spans="9:15" x14ac:dyDescent="0.3">
      <c r="I312">
        <v>85.833333333333329</v>
      </c>
      <c r="J312">
        <f>D4*EXP(-F4*I312)+H4</f>
        <v>10.421812551076254</v>
      </c>
      <c r="K312">
        <f>L312* E6/M312</f>
        <v>10.433753464061082</v>
      </c>
      <c r="L312">
        <v>10.692</v>
      </c>
      <c r="M312">
        <v>302.68299999999999</v>
      </c>
      <c r="N312">
        <f>(D4-D5)*EXP(-(F4-F5)*I312)+(H4-H5)</f>
        <v>10.412367686615895</v>
      </c>
      <c r="O312">
        <f>(D4+D5)*EXP(-(F4+F5)*I312)+(H4+H5)</f>
        <v>10.431299455426597</v>
      </c>
    </row>
    <row r="313" spans="9:15" x14ac:dyDescent="0.3">
      <c r="I313">
        <v>86.111111111111114</v>
      </c>
      <c r="J313">
        <f>D4*EXP(-F4*I313)+H4</f>
        <v>10.396873995316287</v>
      </c>
      <c r="K313">
        <f>L313* E6/M313</f>
        <v>10.410900176096177</v>
      </c>
      <c r="L313">
        <v>10.672000000000001</v>
      </c>
      <c r="M313">
        <v>302.77999999999997</v>
      </c>
      <c r="N313">
        <f>(D4-D5)*EXP(-(F4-F5)*I313)+(H4-H5)</f>
        <v>10.387417881482186</v>
      </c>
      <c r="O313">
        <f>(D4+D5)*EXP(-(F4+F5)*I313)+(H4+H5)</f>
        <v>10.40637232601367</v>
      </c>
    </row>
    <row r="314" spans="9:15" x14ac:dyDescent="0.3">
      <c r="I314">
        <v>86.388888888888886</v>
      </c>
      <c r="J314">
        <f>D4*EXP(-F4*I314)+H4</f>
        <v>10.372057659041793</v>
      </c>
      <c r="K314">
        <f>L314* E6/M314</f>
        <v>10.381853373949086</v>
      </c>
      <c r="L314">
        <v>10.634</v>
      </c>
      <c r="M314">
        <v>302.54599999999999</v>
      </c>
      <c r="N314">
        <f>(D4-D5)*EXP(-(F4-F5)*I314)+(H4-H5)</f>
        <v>10.362590039138961</v>
      </c>
      <c r="O314">
        <f>(D4+D5)*EXP(-(F4+F5)*I314)+(H4+H5)</f>
        <v>10.381567671626568</v>
      </c>
    </row>
    <row r="315" spans="9:15" x14ac:dyDescent="0.3">
      <c r="I315">
        <v>86.666666666666671</v>
      </c>
      <c r="J315">
        <f>D4*EXP(-F4*I315)+H4</f>
        <v>10.347362943276515</v>
      </c>
      <c r="K315">
        <f>L315* E6/M315</f>
        <v>10.347341262767223</v>
      </c>
      <c r="L315">
        <v>10.599</v>
      </c>
      <c r="M315">
        <v>302.55599999999998</v>
      </c>
      <c r="N315">
        <f>(D4-D5)*EXP(-(F4-F5)*I315)+(H4-H5)</f>
        <v>10.337883563392293</v>
      </c>
      <c r="O315">
        <f>(D4+D5)*EXP(-(F4+F5)*I315)+(H4+H5)</f>
        <v>10.356884890505988</v>
      </c>
    </row>
    <row r="316" spans="9:15" x14ac:dyDescent="0.3">
      <c r="I316">
        <v>86.944444444444443</v>
      </c>
      <c r="J316">
        <f>D4*EXP(-F4*I316)+H4</f>
        <v>10.322789251979685</v>
      </c>
      <c r="K316">
        <f>L316* E6/M316</f>
        <v>10.312583172051726</v>
      </c>
      <c r="L316">
        <v>10.561999999999999</v>
      </c>
      <c r="M316">
        <v>302.51600000000002</v>
      </c>
      <c r="N316">
        <f>(D4-D5)*EXP(-(F4-F5)*I316)+(H4-H5)</f>
        <v>10.313297860962649</v>
      </c>
      <c r="O316">
        <f>(D4+D5)*EXP(-(F4+F5)*I316)+(H4+H5)</f>
        <v>10.332323383849271</v>
      </c>
    </row>
    <row r="317" spans="9:15" x14ac:dyDescent="0.3">
      <c r="I317">
        <v>87.222222222222229</v>
      </c>
      <c r="J317">
        <f>D4*EXP(-F4*I317)+H4</f>
        <v>10.298335992031618</v>
      </c>
      <c r="K317">
        <f>L317* E6/M317</f>
        <v>10.296541899686341</v>
      </c>
      <c r="L317">
        <v>10.547000000000001</v>
      </c>
      <c r="M317">
        <v>302.55700000000002</v>
      </c>
      <c r="N317">
        <f>(D4-D5)*EXP(-(F4-F5)*I317)+(H4-H5)</f>
        <v>10.288832341470636</v>
      </c>
      <c r="O317">
        <f>(D4+D5)*EXP(-(F4+F5)*I317)+(H4+H5)</f>
        <v>10.307882555795858</v>
      </c>
    </row>
    <row r="318" spans="9:15" x14ac:dyDescent="0.3">
      <c r="I318">
        <v>87.5</v>
      </c>
      <c r="J318">
        <f>D4*EXP(-F4*I318)+H4</f>
        <v>10.274002573219407</v>
      </c>
      <c r="K318">
        <f>L318* E6/M318</f>
        <v>10.274164383211131</v>
      </c>
      <c r="L318">
        <v>10.526999999999999</v>
      </c>
      <c r="M318">
        <v>302.64100000000002</v>
      </c>
      <c r="N318">
        <f>(D4-D5)*EXP(-(F4-F5)*I318)+(H4-H5)</f>
        <v>10.264486417422834</v>
      </c>
      <c r="O318">
        <f>(D4+D5)*EXP(-(F4+F5)*I318)+(H4+H5)</f>
        <v>10.283561813412861</v>
      </c>
    </row>
    <row r="319" spans="9:15" x14ac:dyDescent="0.3">
      <c r="I319">
        <v>87.777777777777771</v>
      </c>
      <c r="J319">
        <f>D4*EXP(-F4*I319)+H4</f>
        <v>10.249788408222678</v>
      </c>
      <c r="K319">
        <f>L319* E6/M319</f>
        <v>10.203105073266141</v>
      </c>
      <c r="L319">
        <v>10.443</v>
      </c>
      <c r="M319">
        <v>302.31700000000001</v>
      </c>
      <c r="N319">
        <f>(D4-D5)*EXP(-(F4-F5)*I319)+(H4-H5)</f>
        <v>10.240259504197672</v>
      </c>
      <c r="O319">
        <f>(D4+D5)*EXP(-(F4+F5)*I319)+(H4+H5)</f>
        <v>10.259360566680648</v>
      </c>
    </row>
    <row r="320" spans="9:15" x14ac:dyDescent="0.3">
      <c r="I320">
        <v>88.055555555555557</v>
      </c>
      <c r="J320">
        <f>D4*EXP(-F4*I320)+H4</f>
        <v>10.225692912599403</v>
      </c>
      <c r="K320">
        <f>L320* E6/M320</f>
        <v>10.228596832941689</v>
      </c>
      <c r="L320">
        <v>10.472</v>
      </c>
      <c r="M320">
        <v>302.40100000000001</v>
      </c>
      <c r="N320">
        <f>(D4-D5)*EXP(-(F4-F5)*I320)+(H4-H5)</f>
        <v>10.216151020031411</v>
      </c>
      <c r="O320">
        <f>(D4+D5)*EXP(-(F4+F5)*I320)+(H4+H5)</f>
        <v>10.235278228478549</v>
      </c>
    </row>
    <row r="321" spans="9:15" x14ac:dyDescent="0.3">
      <c r="I321">
        <v>88.333333333333329</v>
      </c>
      <c r="J321">
        <f>D4*EXP(-F4*I321)+H4</f>
        <v>10.201715504771814</v>
      </c>
      <c r="K321">
        <f>L321* E6/M321</f>
        <v>10.164504604618315</v>
      </c>
      <c r="L321">
        <v>10.407999999999999</v>
      </c>
      <c r="M321">
        <v>302.44799999999998</v>
      </c>
      <c r="N321">
        <f>(D4-D5)*EXP(-(F4-F5)*I321)+(H4-H5)</f>
        <v>10.192160386004161</v>
      </c>
      <c r="O321">
        <f>(D4+D5)*EXP(-(F4+F5)*I321)+(H4+H5)</f>
        <v>10.211314214570608</v>
      </c>
    </row>
    <row r="322" spans="9:15" x14ac:dyDescent="0.3">
      <c r="I322">
        <v>88.611111111111114</v>
      </c>
      <c r="J322">
        <f>D4*EXP(-F4*I322)+H4</f>
        <v>10.17785560601234</v>
      </c>
      <c r="K322">
        <f>L322* E6/M322</f>
        <v>10.124115641557779</v>
      </c>
      <c r="L322">
        <v>10.359</v>
      </c>
      <c r="M322">
        <v>302.22500000000002</v>
      </c>
      <c r="N322">
        <f>(D4-D5)*EXP(-(F4-F5)*I322)+(H4-H5)</f>
        <v>10.168287026025974</v>
      </c>
      <c r="O322">
        <f>(D4+D5)*EXP(-(F4+F5)*I322)+(H4+H5)</f>
        <v>10.187467943591411</v>
      </c>
    </row>
    <row r="323" spans="9:15" x14ac:dyDescent="0.3">
      <c r="I323">
        <v>88.888888888888886</v>
      </c>
      <c r="J323">
        <f>D4*EXP(-F4*I323)+H4</f>
        <v>10.154112640429666</v>
      </c>
      <c r="K323">
        <f>L323* E6/M323</f>
        <v>10.126997341520957</v>
      </c>
      <c r="L323">
        <v>10.359</v>
      </c>
      <c r="M323">
        <v>302.13900000000001</v>
      </c>
      <c r="N323">
        <f>(D4-D5)*EXP(-(F4-F5)*I323)+(H4-H5)</f>
        <v>10.144530366823027</v>
      </c>
      <c r="O323">
        <f>(D4+D5)*EXP(-(F4+F5)*I323)+(H4+H5)</f>
        <v>10.163738837031975</v>
      </c>
    </row>
    <row r="324" spans="9:15" x14ac:dyDescent="0.3">
      <c r="I324">
        <v>89.166666666666671</v>
      </c>
      <c r="J324">
        <f>D4*EXP(-F4*I324)+H4</f>
        <v>10.130486034954808</v>
      </c>
      <c r="K324">
        <f>L324* E6/M324</f>
        <v>10.107107296932503</v>
      </c>
      <c r="L324">
        <v>10.343</v>
      </c>
      <c r="M324">
        <v>302.26600000000002</v>
      </c>
      <c r="N324">
        <f>(D4-D5)*EXP(-(F4-F5)*I324)+(H4-H5)</f>
        <v>10.120889837923841</v>
      </c>
      <c r="O324">
        <f>(D4+D5)*EXP(-(F4+F5)*I324)+(H4+H5)</f>
        <v>10.140126319225717</v>
      </c>
    </row>
    <row r="325" spans="9:15" x14ac:dyDescent="0.3">
      <c r="I325">
        <v>89.444166666666661</v>
      </c>
      <c r="J325">
        <f>D4*EXP(-F4*I325)+H4</f>
        <v>10.106998672495003</v>
      </c>
      <c r="K325">
        <f>L325* E6/M325</f>
        <v>10.082059874055902</v>
      </c>
      <c r="L325">
        <v>10.323</v>
      </c>
      <c r="M325">
        <v>302.43099999999998</v>
      </c>
      <c r="N325">
        <f>(D4-D5)*EXP(-(F4-F5)*I325)+(H4-H5)</f>
        <v>10.09738833907659</v>
      </c>
      <c r="O325">
        <f>(D4+D5)*EXP(-(F4+F5)*I325)+(H4+H5)</f>
        <v>10.116653256076395</v>
      </c>
    </row>
    <row r="326" spans="9:15" x14ac:dyDescent="0.3">
      <c r="I326">
        <v>89.722222222222229</v>
      </c>
      <c r="J326">
        <f>D4*EXP(-F4*I326)+H4</f>
        <v>10.083579626081416</v>
      </c>
      <c r="K326">
        <f>L326* E6/M326</f>
        <v>10.024348946805278</v>
      </c>
      <c r="L326">
        <v>10.254</v>
      </c>
      <c r="M326">
        <v>302.13900000000001</v>
      </c>
      <c r="N326">
        <f>(D4-D5)*EXP(-(F4-F5)*I326)+(H4-H5)</f>
        <v>10.073954903080462</v>
      </c>
      <c r="O326">
        <f>(D4+D5)*EXP(-(F4+F5)*I326)+(H4+H5)</f>
        <v>10.093248761334706</v>
      </c>
    </row>
    <row r="327" spans="9:15" x14ac:dyDescent="0.3">
      <c r="I327">
        <v>90</v>
      </c>
      <c r="J327">
        <f>D4*EXP(-F4*I327)+H4</f>
        <v>10.060298690532484</v>
      </c>
      <c r="K327">
        <f>L327* E6/M327</f>
        <v>10.033365256936872</v>
      </c>
      <c r="L327">
        <v>10.262</v>
      </c>
      <c r="M327">
        <v>302.10300000000001</v>
      </c>
      <c r="N327">
        <f>(D4-D5)*EXP(-(F4-F5)*I327)+(H4-H5)</f>
        <v>10.050659370082109</v>
      </c>
      <c r="O327">
        <f>(D4+D5)*EXP(-(F4+F5)*I327)+(H4+H5)</f>
        <v>10.069982584003453</v>
      </c>
    </row>
    <row r="328" spans="9:15" x14ac:dyDescent="0.3">
      <c r="I328">
        <v>90.277777777777771</v>
      </c>
      <c r="J328">
        <f>D4*EXP(-F4*I328)+H4</f>
        <v>10.037131850763252</v>
      </c>
      <c r="K328">
        <f>L328* E6/M328</f>
        <v>10.006207511499982</v>
      </c>
      <c r="L328">
        <v>10.239000000000001</v>
      </c>
      <c r="M328">
        <v>302.24400000000003</v>
      </c>
      <c r="N328">
        <f>(D4-D5)*EXP(-(F4-F5)*I328)+(H4-H5)</f>
        <v>10.027477713252129</v>
      </c>
      <c r="O328">
        <f>(D4+D5)*EXP(-(F4+F5)*I328)+(H4+H5)</f>
        <v>10.046830720904786</v>
      </c>
    </row>
    <row r="329" spans="9:15" x14ac:dyDescent="0.3">
      <c r="I329">
        <v>90.555277777777775</v>
      </c>
      <c r="J329">
        <f>D4*EXP(-F4*I329)+H4</f>
        <v>10.014101544387366</v>
      </c>
      <c r="K329">
        <f>L329* E6/M329</f>
        <v>9.9719281163598144</v>
      </c>
      <c r="L329">
        <v>10.210000000000001</v>
      </c>
      <c r="M329">
        <v>302.42399999999998</v>
      </c>
      <c r="N329">
        <f>(D4-D5)*EXP(-(F4-F5)*I329)+(H4-H5)</f>
        <v>10.004432387845473</v>
      </c>
      <c r="O329">
        <f>(D4+D5)*EXP(-(F4+F5)*I329)+(H4+H5)</f>
        <v>10.023815591853387</v>
      </c>
    </row>
    <row r="330" spans="9:15" x14ac:dyDescent="0.3">
      <c r="I330">
        <v>90.833333333333329</v>
      </c>
      <c r="J330">
        <f>D4*EXP(-F4*I330)+H4</f>
        <v>9.9911382246506779</v>
      </c>
      <c r="K330">
        <f>L330* E6/M330</f>
        <v>9.9443339695894242</v>
      </c>
      <c r="L330">
        <v>10.177</v>
      </c>
      <c r="M330">
        <v>302.28300000000002</v>
      </c>
      <c r="N330">
        <f>(D4-D5)*EXP(-(F4-F5)*I330)+(H4-H5)</f>
        <v>9.9814538041629319</v>
      </c>
      <c r="O330">
        <f>(D4+D5)*EXP(-(F4+F5)*I330)+(H4+H5)</f>
        <v>10.000867693514081</v>
      </c>
    </row>
    <row r="331" spans="9:15" x14ac:dyDescent="0.3">
      <c r="I331">
        <v>91.111111111111114</v>
      </c>
      <c r="J331">
        <f>D4*EXP(-F4*I331)+H4</f>
        <v>9.9683103281881991</v>
      </c>
      <c r="K331">
        <f>L331* E6/M331</f>
        <v>9.9333380364795758</v>
      </c>
      <c r="L331">
        <v>10.167999999999999</v>
      </c>
      <c r="M331">
        <v>302.35000000000002</v>
      </c>
      <c r="N331">
        <f>(D4-D5)*EXP(-(F4-F5)*I331)+(H4-H5)</f>
        <v>9.9586104467261229</v>
      </c>
      <c r="O331">
        <f>(D4+D5)*EXP(-(F4+F5)*I331)+(H4+H5)</f>
        <v>9.978055414161993</v>
      </c>
    </row>
    <row r="332" spans="9:15" x14ac:dyDescent="0.3">
      <c r="I332">
        <v>91.388888888888886</v>
      </c>
      <c r="J332">
        <f>D4*EXP(-F4*I332)+H4</f>
        <v>9.9455943072403592</v>
      </c>
      <c r="K332">
        <f>L332* E6/M332</f>
        <v>9.8859266393740732</v>
      </c>
      <c r="L332">
        <v>10.119</v>
      </c>
      <c r="M332">
        <v>302.33600000000001</v>
      </c>
      <c r="N332">
        <f>(D4-D5)*EXP(-(F4-F5)*I332)+(H4-H5)</f>
        <v>9.9358787550759633</v>
      </c>
      <c r="O332">
        <f>(D4+D5)*EXP(-(F4+F5)*I332)+(H4+H5)</f>
        <v>9.9553552188953365</v>
      </c>
    </row>
    <row r="333" spans="9:15" x14ac:dyDescent="0.3">
      <c r="I333">
        <v>91.666388888888889</v>
      </c>
      <c r="J333">
        <f>D4*EXP(-F4*I333)+H4</f>
        <v>9.923012162792471</v>
      </c>
      <c r="K333">
        <f>L333* E6/M333</f>
        <v>9.8770328263287581</v>
      </c>
      <c r="L333">
        <v>10.111000000000001</v>
      </c>
      <c r="M333">
        <v>302.36900000000003</v>
      </c>
      <c r="N333">
        <f>(D4-D5)*EXP(-(F4-F5)*I333)+(H4-H5)</f>
        <v>9.9132807486019754</v>
      </c>
      <c r="O333">
        <f>(D4+D5)*EXP(-(F4+F5)*I333)+(H4+H5)</f>
        <v>9.9327890901424354</v>
      </c>
    </row>
    <row r="334" spans="9:15" x14ac:dyDescent="0.3">
      <c r="I334">
        <v>91.944444444444443</v>
      </c>
      <c r="J334">
        <f>D4*EXP(-F4*I334)+H4</f>
        <v>9.9004957014465713</v>
      </c>
      <c r="K334">
        <f>L334* E6/M334</f>
        <v>9.8754472109293747</v>
      </c>
      <c r="L334">
        <v>10.106</v>
      </c>
      <c r="M334">
        <v>302.26799999999997</v>
      </c>
      <c r="N334">
        <f>(D4-D5)*EXP(-(F4-F5)*I334)+(H4-H5)</f>
        <v>9.8907481883686881</v>
      </c>
      <c r="O334">
        <f>(D4+D5)*EXP(-(F4+F5)*I334)+(H4+H5)</f>
        <v>9.9102888805030815</v>
      </c>
    </row>
    <row r="335" spans="9:15" x14ac:dyDescent="0.3">
      <c r="I335">
        <v>92.222222222222229</v>
      </c>
      <c r="J335">
        <f>D4*EXP(-F4*I335)+H4</f>
        <v>9.8781120280840291</v>
      </c>
      <c r="K335">
        <f>L335* E6/M335</f>
        <v>9.8077255423517844</v>
      </c>
      <c r="L335">
        <v>10.036</v>
      </c>
      <c r="M335">
        <v>302.24700000000001</v>
      </c>
      <c r="N335">
        <f>(D4-D5)*EXP(-(F4-F5)*I335)+(H4-H5)</f>
        <v>9.8683482295859157</v>
      </c>
      <c r="O335">
        <f>(D4+D5)*EXP(-(F4+F5)*I335)+(H4+H5)</f>
        <v>9.8879216440710493</v>
      </c>
    </row>
    <row r="336" spans="9:15" x14ac:dyDescent="0.3">
      <c r="I336">
        <v>92.5</v>
      </c>
      <c r="J336">
        <f>D4*EXP(-F4*I336)+H4</f>
        <v>9.8558380531766687</v>
      </c>
      <c r="K336">
        <f>L336* E6/M336</f>
        <v>9.8185078262190419</v>
      </c>
      <c r="L336">
        <v>10.047000000000001</v>
      </c>
      <c r="M336">
        <v>302.24599999999998</v>
      </c>
      <c r="N336">
        <f>(D4-D5)*EXP(-(F4-F5)*I336)+(H4-H5)</f>
        <v>9.8460577691124591</v>
      </c>
      <c r="O336">
        <f>(D4+D5)*EXP(-(F4+F5)*I336)+(H4+H5)</f>
        <v>9.8656643050850583</v>
      </c>
    </row>
    <row r="337" spans="9:15" x14ac:dyDescent="0.3">
      <c r="I337">
        <v>92.777777777777771</v>
      </c>
      <c r="J337">
        <f>D4*EXP(-F4*I337)+H4</f>
        <v>9.8336732391116097</v>
      </c>
      <c r="K337">
        <f>L337* E6/M337</f>
        <v>9.7768570800876837</v>
      </c>
      <c r="L337">
        <v>10.010999999999999</v>
      </c>
      <c r="M337">
        <v>302.44600000000003</v>
      </c>
      <c r="N337">
        <f>(D4-D5)*EXP(-(F4-F5)*I337)+(H4-H5)</f>
        <v>9.823876271684842</v>
      </c>
      <c r="O337">
        <f>(D4+D5)*EXP(-(F4+F5)*I337)+(H4+H5)</f>
        <v>9.843516323583513</v>
      </c>
    </row>
    <row r="338" spans="9:15" x14ac:dyDescent="0.3">
      <c r="I338">
        <v>93.055277777777775</v>
      </c>
      <c r="J338">
        <f>D4*EXP(-F4*I338)+H4</f>
        <v>9.8116390530177036</v>
      </c>
      <c r="K338">
        <f>L338* E6/M338</f>
        <v>9.7847407262905257</v>
      </c>
      <c r="L338">
        <v>10.02</v>
      </c>
      <c r="M338">
        <v>302.47399999999999</v>
      </c>
      <c r="N338">
        <f>(D4-D5)*EXP(-(F4-F5)*I338)+(H4-H5)</f>
        <v>9.8018252237388133</v>
      </c>
      <c r="O338">
        <f>(D4+D5)*EXP(-(F4+F5)*I338)+(H4+H5)</f>
        <v>9.8214991472416475</v>
      </c>
    </row>
    <row r="339" spans="9:15" x14ac:dyDescent="0.3">
      <c r="I339">
        <v>93.333333333333329</v>
      </c>
      <c r="J339">
        <f>D4*EXP(-F4*I339)+H4</f>
        <v>9.7896689562176995</v>
      </c>
      <c r="K339">
        <f>L339* E6/M339</f>
        <v>9.7710593492300841</v>
      </c>
      <c r="L339">
        <v>10.009</v>
      </c>
      <c r="M339">
        <v>302.565</v>
      </c>
      <c r="N339">
        <f>(D4-D5)*EXP(-(F4-F5)*I339)+(H4-H5)</f>
        <v>9.7798380379831613</v>
      </c>
      <c r="O339">
        <f>(D4+D5)*EXP(-(F4+F5)*I339)+(H4+H5)</f>
        <v>9.7995462864393765</v>
      </c>
    </row>
    <row r="340" spans="9:15" x14ac:dyDescent="0.3">
      <c r="I340">
        <v>93.611111111111114</v>
      </c>
      <c r="J340">
        <f>D4*EXP(-F4*I340)+H4</f>
        <v>9.7678284252852379</v>
      </c>
      <c r="K340">
        <f>L340* E6/M340</f>
        <v>9.7397983883184178</v>
      </c>
      <c r="L340">
        <v>9.9779999999999998</v>
      </c>
      <c r="M340">
        <v>302.596</v>
      </c>
      <c r="N340">
        <f>(D4-D5)*EXP(-(F4-F5)*I340)+(H4-H5)</f>
        <v>9.7579802442137602</v>
      </c>
      <c r="O340">
        <f>(D4+D5)*EXP(-(F4+F5)*I340)+(H4+H5)</f>
        <v>9.7777231640865452</v>
      </c>
    </row>
    <row r="341" spans="9:15" x14ac:dyDescent="0.3">
      <c r="I341">
        <v>93.888888888888886</v>
      </c>
      <c r="J341">
        <f>D4*EXP(-F4*I341)+H4</f>
        <v>9.7460949309622187</v>
      </c>
      <c r="K341">
        <f>L341* E6/M341</f>
        <v>9.7240398632548803</v>
      </c>
      <c r="L341">
        <v>9.9689999999999994</v>
      </c>
      <c r="M341">
        <v>302.81299999999999</v>
      </c>
      <c r="N341">
        <f>(D4-D5)*EXP(-(F4-F5)*I341)+(H4-H5)</f>
        <v>9.7362292984741412</v>
      </c>
      <c r="O341">
        <f>(D4+D5)*EXP(-(F4+F5)*I341)+(H4+H5)</f>
        <v>9.7560072657718102</v>
      </c>
    </row>
    <row r="342" spans="9:15" x14ac:dyDescent="0.3">
      <c r="I342">
        <v>94.166666666666671</v>
      </c>
      <c r="J342">
        <f>D4*EXP(-F4*I342)+H4</f>
        <v>9.7244679486809993</v>
      </c>
      <c r="K342">
        <f>L342* E6/M342</f>
        <v>9.7224268382703265</v>
      </c>
      <c r="L342">
        <v>9.9710000000000001</v>
      </c>
      <c r="M342">
        <v>302.92399999999998</v>
      </c>
      <c r="N342">
        <f>(D4-D5)*EXP(-(F4-F5)*I342)+(H4-H5)</f>
        <v>9.7145846784562586</v>
      </c>
      <c r="O342">
        <f>(D4+D5)*EXP(-(F4+F5)*I342)+(H4+H5)</f>
        <v>9.7343980646688841</v>
      </c>
    </row>
    <row r="343" spans="9:15" x14ac:dyDescent="0.3">
      <c r="I343">
        <v>94.444166666666661</v>
      </c>
      <c r="J343">
        <f>D4*EXP(-F4*I343)+H4</f>
        <v>9.7029684246680716</v>
      </c>
      <c r="K343">
        <f>L343* E6/M343</f>
        <v>9.6993568122308211</v>
      </c>
      <c r="L343">
        <v>9.9499999999999993</v>
      </c>
      <c r="M343">
        <v>303.005</v>
      </c>
      <c r="N343">
        <f>(D4-D5)*EXP(-(F4-F5)*I343)+(H4-H5)</f>
        <v>9.6930673505416127</v>
      </c>
      <c r="O343">
        <f>(D4+D5)*EXP(-(F4+F5)*I343)+(H4+H5)</f>
        <v>9.7129164867085329</v>
      </c>
    </row>
    <row r="344" spans="9:15" x14ac:dyDescent="0.3">
      <c r="I344">
        <v>94.722222222222229</v>
      </c>
      <c r="J344">
        <f>D4*EXP(-F4*I344)+H4</f>
        <v>9.6815314348148895</v>
      </c>
      <c r="K344">
        <f>L344* E6/M344</f>
        <v>9.6758757976082332</v>
      </c>
      <c r="L344">
        <v>9.9380000000000006</v>
      </c>
      <c r="M344">
        <v>303.37400000000002</v>
      </c>
      <c r="N344">
        <f>(D4-D5)*EXP(-(F4-F5)*I344)+(H4-H5)</f>
        <v>9.6716123391071189</v>
      </c>
      <c r="O344">
        <f>(D4+D5)*EXP(-(F4+F5)*I344)+(H4+H5)</f>
        <v>9.691497659722982</v>
      </c>
    </row>
    <row r="345" spans="9:15" x14ac:dyDescent="0.3">
      <c r="I345">
        <v>95</v>
      </c>
      <c r="J345">
        <f>D4*EXP(-F4*I345)+H4</f>
        <v>9.6602208668984506</v>
      </c>
      <c r="K345">
        <f>L345* E6/M345</f>
        <v>9.650237854436595</v>
      </c>
      <c r="L345">
        <v>9.9149999999999991</v>
      </c>
      <c r="M345">
        <v>303.476</v>
      </c>
      <c r="N345">
        <f>(D4-D5)*EXP(-(F4-F5)*I345)+(H4-H5)</f>
        <v>9.6502835878759754</v>
      </c>
      <c r="O345">
        <f>(D4+D5)*EXP(-(F4+F5)*I345)+(H4+H5)</f>
        <v>9.6702054151189714</v>
      </c>
    </row>
    <row r="346" spans="9:15" x14ac:dyDescent="0.3">
      <c r="I346">
        <v>95.277777777777771</v>
      </c>
      <c r="J346">
        <f>D4*EXP(-F4*I346)+H4</f>
        <v>9.6390147383357139</v>
      </c>
      <c r="K346">
        <f>L346* E6/M346</f>
        <v>9.6460268158142402</v>
      </c>
      <c r="L346">
        <v>9.9109999999999996</v>
      </c>
      <c r="M346">
        <v>303.48599999999999</v>
      </c>
      <c r="N346">
        <f>(D4-D5)*EXP(-(F4-F5)*I346)+(H4-H5)</f>
        <v>9.6290590985420206</v>
      </c>
      <c r="O346">
        <f>(D4+D5)*EXP(-(F4+F5)*I346)+(H4+H5)</f>
        <v>9.649017786179467</v>
      </c>
    </row>
    <row r="347" spans="9:15" x14ac:dyDescent="0.3">
      <c r="I347">
        <v>95.555555555555557</v>
      </c>
      <c r="J347">
        <f>D4*EXP(-F4*I347)+H4</f>
        <v>9.6179125372877294</v>
      </c>
      <c r="K347">
        <f>L347* E6/M347</f>
        <v>9.5884092850219158</v>
      </c>
      <c r="L347">
        <v>9.8580000000000005</v>
      </c>
      <c r="M347">
        <v>303.67700000000002</v>
      </c>
      <c r="N347">
        <f>(D4-D5)*EXP(-(F4-F5)*I347)+(H4-H5)</f>
        <v>9.6079383614390679</v>
      </c>
      <c r="O347">
        <f>(D4+D5)*EXP(-(F4+F5)*I347)+(H4+H5)</f>
        <v>9.6279342588939656</v>
      </c>
    </row>
    <row r="348" spans="9:15" x14ac:dyDescent="0.3">
      <c r="I348">
        <v>95.833333333333329</v>
      </c>
      <c r="J348">
        <f>D4*EXP(-F4*I348)+H4</f>
        <v>9.5969137544239906</v>
      </c>
      <c r="K348">
        <f>L348* E6/M348</f>
        <v>9.6180313766347023</v>
      </c>
      <c r="L348">
        <v>9.8949999999999996</v>
      </c>
      <c r="M348">
        <v>303.87799999999999</v>
      </c>
      <c r="N348">
        <f>(D4-D5)*EXP(-(F4-F5)*I348)+(H4-H5)</f>
        <v>9.5869208693923547</v>
      </c>
      <c r="O348">
        <f>(D4+D5)*EXP(-(F4+F5)*I348)+(H4+H5)</f>
        <v>9.6069543217774722</v>
      </c>
    </row>
    <row r="349" spans="9:15" x14ac:dyDescent="0.3">
      <c r="I349">
        <v>96.111111111111114</v>
      </c>
      <c r="J349">
        <f>D4*EXP(-F4*I349)+H4</f>
        <v>9.5760178829101221</v>
      </c>
      <c r="K349">
        <f>L349* E6/M349</f>
        <v>9.6187857224651871</v>
      </c>
      <c r="L349">
        <v>9.8989999999999991</v>
      </c>
      <c r="M349">
        <v>303.97699999999998</v>
      </c>
      <c r="N349">
        <f>(D4-D5)*EXP(-(F4-F5)*I349)+(H4-H5)</f>
        <v>9.566006117706344</v>
      </c>
      <c r="O349">
        <f>(D4+D5)*EXP(-(F4+F5)*I349)+(H4+H5)</f>
        <v>9.5860774658580752</v>
      </c>
    </row>
    <row r="350" spans="9:15" x14ac:dyDescent="0.3">
      <c r="I350">
        <v>96.388888888888886</v>
      </c>
      <c r="J350">
        <f>D4*EXP(-F4*I350)+H4</f>
        <v>9.5552244183956603</v>
      </c>
      <c r="K350">
        <f>L350* E6/M350</f>
        <v>9.5830145959288195</v>
      </c>
      <c r="L350">
        <v>9.8689999999999998</v>
      </c>
      <c r="M350">
        <v>304.18700000000001</v>
      </c>
      <c r="N350">
        <f>(D4-D5)*EXP(-(F4-F5)*I350)+(H4-H5)</f>
        <v>9.5451936041526295</v>
      </c>
      <c r="O350">
        <f>(D4+D5)*EXP(-(F4+F5)*I350)+(H4+H5)</f>
        <v>9.5653031846646144</v>
      </c>
    </row>
    <row r="351" spans="9:15" x14ac:dyDescent="0.3">
      <c r="I351">
        <v>96.666666666666671</v>
      </c>
      <c r="J351">
        <f>D4*EXP(-F4*I351)+H4</f>
        <v>9.5345328590018674</v>
      </c>
      <c r="K351">
        <f>L351* E6/M351</f>
        <v>9.5665662073546418</v>
      </c>
      <c r="L351">
        <v>9.8529999999999998</v>
      </c>
      <c r="M351">
        <v>304.21600000000001</v>
      </c>
      <c r="N351">
        <f>(D4-D5)*EXP(-(F4-F5)*I351)+(H4-H5)</f>
        <v>9.5244828289578436</v>
      </c>
      <c r="O351">
        <f>(D4+D5)*EXP(-(F4+F5)*I351)+(H4+H5)</f>
        <v>9.5446309742143765</v>
      </c>
    </row>
    <row r="352" spans="9:15" x14ac:dyDescent="0.3">
      <c r="I352">
        <v>96.944444444444443</v>
      </c>
      <c r="J352">
        <f>D4*EXP(-F4*I352)+H4</f>
        <v>9.5139427053096348</v>
      </c>
      <c r="K352">
        <f>L352* E6/M352</f>
        <v>9.5428784659608308</v>
      </c>
      <c r="L352">
        <v>9.8350000000000009</v>
      </c>
      <c r="M352">
        <v>304.41399999999999</v>
      </c>
      <c r="N352">
        <f>(D4-D5)*EXP(-(F4-F5)*I352)+(H4-H5)</f>
        <v>9.5038732947916866</v>
      </c>
      <c r="O352">
        <f>(D4+D5)*EXP(-(F4+F5)*I352)+(H4+H5)</f>
        <v>9.5240603330008859</v>
      </c>
    </row>
    <row r="353" spans="9:15" x14ac:dyDescent="0.3">
      <c r="I353">
        <v>97.222222222222229</v>
      </c>
      <c r="J353">
        <f>D4*EXP(-F4*I353)+H4</f>
        <v>9.493453460347407</v>
      </c>
      <c r="K353">
        <f>L353* E6/M353</f>
        <v>9.5302324343916549</v>
      </c>
      <c r="L353">
        <v>9.8260000000000005</v>
      </c>
      <c r="M353">
        <v>304.53899999999999</v>
      </c>
      <c r="N353">
        <f>(D4-D5)*EXP(-(F4-F5)*I353)+(H4-H5)</f>
        <v>9.4833645067549686</v>
      </c>
      <c r="O353">
        <f>(D4+D5)*EXP(-(F4+F5)*I353)+(H4+H5)</f>
        <v>9.5035907619817195</v>
      </c>
    </row>
    <row r="354" spans="9:15" x14ac:dyDescent="0.3">
      <c r="I354">
        <v>97.5</v>
      </c>
      <c r="J354">
        <f>D4*EXP(-F4*I354)+H4</f>
        <v>9.4730646295792145</v>
      </c>
      <c r="K354">
        <f>L354* E6/M354</f>
        <v>9.5209100708154253</v>
      </c>
      <c r="L354">
        <v>9.8179999999999996</v>
      </c>
      <c r="M354">
        <v>304.589</v>
      </c>
      <c r="N354">
        <f>(D4-D5)*EXP(-(F4-F5)*I354)+(H4-H5)</f>
        <v>9.4629559723677286</v>
      </c>
      <c r="O354">
        <f>(D4+D5)*EXP(-(F4+F5)*I354)+(H4+H5)</f>
        <v>9.4832217645664265</v>
      </c>
    </row>
    <row r="355" spans="9:15" x14ac:dyDescent="0.3">
      <c r="I355">
        <v>97.777777777777771</v>
      </c>
      <c r="J355">
        <f>D4*EXP(-F4*I355)+H4</f>
        <v>9.4527757208927081</v>
      </c>
      <c r="K355">
        <f>L355* E6/M355</f>
        <v>9.4711129249453183</v>
      </c>
      <c r="L355">
        <v>9.7780000000000005</v>
      </c>
      <c r="M355">
        <v>304.94299999999998</v>
      </c>
      <c r="N355">
        <f>(D4-D5)*EXP(-(F4-F5)*I355)+(H4-H5)</f>
        <v>9.4426472015574063</v>
      </c>
      <c r="O355">
        <f>(D4+D5)*EXP(-(F4+F5)*I355)+(H4+H5)</f>
        <v>9.4629528466044501</v>
      </c>
    </row>
    <row r="356" spans="9:15" x14ac:dyDescent="0.3">
      <c r="I356">
        <v>98.055555555555557</v>
      </c>
      <c r="J356">
        <f>D4*EXP(-F4*I356)+H4</f>
        <v>9.4325862445873021</v>
      </c>
      <c r="K356">
        <f>L356* E6/M356</f>
        <v>9.4686417887606638</v>
      </c>
      <c r="L356">
        <v>9.7750000000000004</v>
      </c>
      <c r="M356">
        <v>304.92899999999997</v>
      </c>
      <c r="N356">
        <f>(D4-D5)*EXP(-(F4-F5)*I356)+(H4-H5)</f>
        <v>9.4224377066470772</v>
      </c>
      <c r="O356">
        <f>(D4+D5)*EXP(-(F4+F5)*I356)+(H4+H5)</f>
        <v>9.4427835163731615</v>
      </c>
    </row>
    <row r="357" spans="9:15" x14ac:dyDescent="0.3">
      <c r="I357">
        <v>98.333333333333329</v>
      </c>
      <c r="J357">
        <f>D4*EXP(-F4*I357)+H4</f>
        <v>9.4124957133623433</v>
      </c>
      <c r="K357">
        <f>L357* E6/M357</f>
        <v>9.4561676942385873</v>
      </c>
      <c r="L357">
        <v>9.7569999999999997</v>
      </c>
      <c r="M357">
        <v>304.76900000000001</v>
      </c>
      <c r="N357">
        <f>(D4-D5)*EXP(-(F4-F5)*I357)+(H4-H5)</f>
        <v>9.4023270023437409</v>
      </c>
      <c r="O357">
        <f>(D4+D5)*EXP(-(F4+F5)*I357)+(H4+H5)</f>
        <v>9.4227132845659227</v>
      </c>
    </row>
    <row r="358" spans="9:15" x14ac:dyDescent="0.3">
      <c r="I358">
        <v>98.611111111111114</v>
      </c>
      <c r="J358">
        <f>D4*EXP(-F4*I358)+H4</f>
        <v>9.3925036423053569</v>
      </c>
      <c r="K358">
        <f>L358* E6/M358</f>
        <v>9.4409665215824461</v>
      </c>
      <c r="L358">
        <v>9.7509999999999994</v>
      </c>
      <c r="M358">
        <v>305.072</v>
      </c>
      <c r="N358">
        <f>(D4-D5)*EXP(-(F4-F5)*I358)+(H4-H5)</f>
        <v>9.382314605726668</v>
      </c>
      <c r="O358">
        <f>(D4+D5)*EXP(-(F4+F5)*I358)+(H4+H5)</f>
        <v>9.4027416642802173</v>
      </c>
    </row>
    <row r="359" spans="9:15" x14ac:dyDescent="0.3">
      <c r="I359">
        <v>98.888888888888886</v>
      </c>
      <c r="J359">
        <f>D4*EXP(-F4*I359)+H4</f>
        <v>9.3726095488803409</v>
      </c>
      <c r="K359">
        <f>L359* E6/M359</f>
        <v>9.4037866465567195</v>
      </c>
      <c r="L359">
        <v>9.7140000000000004</v>
      </c>
      <c r="M359">
        <v>305.11599999999999</v>
      </c>
      <c r="N359">
        <f>(D4-D5)*EXP(-(F4-F5)*I359)+(H4-H5)</f>
        <v>9.3624000362358046</v>
      </c>
      <c r="O359">
        <f>(D4+D5)*EXP(-(F4+F5)*I359)+(H4+H5)</f>
        <v>9.382868171005839</v>
      </c>
    </row>
    <row r="360" spans="9:15" x14ac:dyDescent="0.3">
      <c r="I360">
        <v>99.166666666666671</v>
      </c>
      <c r="J360">
        <f>D4*EXP(-F4*I360)+H4</f>
        <v>9.3528129529161088</v>
      </c>
      <c r="K360">
        <f>L360* E6/M360</f>
        <v>9.3963889309900033</v>
      </c>
      <c r="L360">
        <v>9.702</v>
      </c>
      <c r="M360">
        <v>304.97899999999998</v>
      </c>
      <c r="N360">
        <f>(D4-D5)*EXP(-(F4-F5)*I360)+(H4-H5)</f>
        <v>9.3425828156602257</v>
      </c>
      <c r="O360">
        <f>(D4+D5)*EXP(-(F4+F5)*I360)+(H4+H5)</f>
        <v>9.3630923226131326</v>
      </c>
    </row>
    <row r="361" spans="9:15" x14ac:dyDescent="0.3">
      <c r="I361">
        <v>99.444444444444443</v>
      </c>
      <c r="J361">
        <f>D4*EXP(-F4*I361)+H4</f>
        <v>9.3331133765947207</v>
      </c>
      <c r="K361">
        <f>L361* E6/M361</f>
        <v>9.3654937613086791</v>
      </c>
      <c r="L361">
        <v>9.6739999999999995</v>
      </c>
      <c r="M361">
        <v>305.10199999999998</v>
      </c>
      <c r="N361">
        <f>(D4-D5)*EXP(-(F4-F5)*I361)+(H4-H5)</f>
        <v>9.3228624681266652</v>
      </c>
      <c r="O361">
        <f>(D4+D5)*EXP(-(F4+F5)*I361)+(H4+H5)</f>
        <v>9.343413639341307</v>
      </c>
    </row>
    <row r="362" spans="9:15" x14ac:dyDescent="0.3">
      <c r="I362">
        <v>99.722222222222229</v>
      </c>
      <c r="J362">
        <f>D4*EXP(-F4*I362)+H4</f>
        <v>9.3135103444399245</v>
      </c>
      <c r="K362">
        <f>L362* E6/M362</f>
        <v>9.3512680277178433</v>
      </c>
      <c r="L362">
        <v>9.6549999999999994</v>
      </c>
      <c r="M362">
        <v>304.96600000000001</v>
      </c>
      <c r="N362">
        <f>(D4-D5)*EXP(-(F4-F5)*I362)+(H4-H5)</f>
        <v>9.3032385200880725</v>
      </c>
      <c r="O362">
        <f>(D4+D5)*EXP(-(F4+F5)*I362)+(H4+H5)</f>
        <v>9.3238316437867823</v>
      </c>
    </row>
    <row r="363" spans="9:15" x14ac:dyDescent="0.3">
      <c r="I363">
        <v>100</v>
      </c>
      <c r="J363">
        <f>D4*EXP(-F4*I363)+H4</f>
        <v>9.2940033833057107</v>
      </c>
      <c r="K363">
        <f>L363* E6/M363</f>
        <v>9.3535376636349916</v>
      </c>
      <c r="L363">
        <v>9.6549999999999994</v>
      </c>
      <c r="M363">
        <v>304.892</v>
      </c>
      <c r="N363">
        <f>(D4-D5)*EXP(-(F4-F5)*I363)+(H4-H5)</f>
        <v>9.2837105003122602</v>
      </c>
      <c r="O363">
        <f>(D4+D5)*EXP(-(F4+F5)*I363)+(H4+H5)</f>
        <v>9.3043458608916296</v>
      </c>
    </row>
    <row r="364" spans="9:15" x14ac:dyDescent="0.3">
      <c r="I364">
        <v>100.2777777777778</v>
      </c>
      <c r="J364">
        <f>D4*EXP(-F4*I364)+H4</f>
        <v>9.2745920223648568</v>
      </c>
      <c r="K364">
        <f>L364* E6/M364</f>
        <v>9.3390715006130183</v>
      </c>
      <c r="L364">
        <v>9.6449999999999996</v>
      </c>
      <c r="M364">
        <v>305.048</v>
      </c>
      <c r="N364">
        <f>(D4-D5)*EXP(-(F4-F5)*I364)+(H4-H5)</f>
        <v>9.2642779398705635</v>
      </c>
      <c r="O364">
        <f>(D4+D5)*EXP(-(F4+F5)*I364)+(H4+H5)</f>
        <v>9.2849558179320155</v>
      </c>
    </row>
    <row r="365" spans="9:15" x14ac:dyDescent="0.3">
      <c r="I365">
        <v>100.5555555555556</v>
      </c>
      <c r="J365">
        <f>D4*EXP(-F4*I365)+H4</f>
        <v>9.2552757930975993</v>
      </c>
      <c r="K365">
        <f>L365* E6/M365</f>
        <v>9.3109251266862323</v>
      </c>
      <c r="L365">
        <v>9.6129999999999995</v>
      </c>
      <c r="M365">
        <v>304.95499999999998</v>
      </c>
      <c r="N365">
        <f>(D4-D5)*EXP(-(F4-F5)*I365)+(H4-H5)</f>
        <v>9.2449403721266048</v>
      </c>
      <c r="O365">
        <f>(D4+D5)*EXP(-(F4+F5)*I365)+(H4+H5)</f>
        <v>9.265661044506766</v>
      </c>
    </row>
    <row r="366" spans="9:15" x14ac:dyDescent="0.3">
      <c r="I366">
        <v>100.8333333333333</v>
      </c>
      <c r="J366">
        <f>D4*EXP(-F4*I366)+H4</f>
        <v>9.2360542292803025</v>
      </c>
      <c r="K366">
        <f>L366* E6/M366</f>
        <v>9.2817730511963621</v>
      </c>
      <c r="L366">
        <v>9.5779999999999994</v>
      </c>
      <c r="M366">
        <v>304.79899999999998</v>
      </c>
      <c r="N366">
        <f>(D4-D5)*EXP(-(F4-F5)*I366)+(H4-H5)</f>
        <v>9.2256973327250833</v>
      </c>
      <c r="O366">
        <f>(D4+D5)*EXP(-(F4+F5)*I366)+(H4+H5)</f>
        <v>9.2464610725259391</v>
      </c>
    </row>
    <row r="367" spans="9:15" x14ac:dyDescent="0.3">
      <c r="I367">
        <v>101.1111111111111</v>
      </c>
      <c r="J367">
        <f>D4*EXP(-F4*I367)+H4</f>
        <v>9.2169268669741964</v>
      </c>
      <c r="K367">
        <f>L367* E6/M367</f>
        <v>9.254391091492467</v>
      </c>
      <c r="L367">
        <v>9.5519999999999996</v>
      </c>
      <c r="M367">
        <v>304.87099999999998</v>
      </c>
      <c r="N367">
        <f>(D4-D5)*EXP(-(F4-F5)*I367)+(H4-H5)</f>
        <v>9.2065483595805926</v>
      </c>
      <c r="O367">
        <f>(D4+D5)*EXP(-(F4+F5)*I367)+(H4+H5)</f>
        <v>9.2273554361994528</v>
      </c>
    </row>
    <row r="368" spans="9:15" x14ac:dyDescent="0.3">
      <c r="I368">
        <v>101.3886111111111</v>
      </c>
      <c r="J368">
        <f>D4*EXP(-F4*I368)+H4</f>
        <v>9.197912231466713</v>
      </c>
      <c r="K368">
        <f>L368* E6/M368</f>
        <v>9.2325321149088069</v>
      </c>
      <c r="L368">
        <v>9.5269999999999992</v>
      </c>
      <c r="M368">
        <v>304.79300000000001</v>
      </c>
      <c r="N368">
        <f>(D4-D5)*EXP(-(F4-F5)*I368)+(H4-H5)</f>
        <v>9.187512001629365</v>
      </c>
      <c r="O368">
        <f>(D4+D5)*EXP(-(F4+F5)*I368)+(H4+H5)</f>
        <v>9.2083626370545559</v>
      </c>
    </row>
    <row r="369" spans="9:15" x14ac:dyDescent="0.3">
      <c r="I369">
        <v>101.6666666666667</v>
      </c>
      <c r="J369">
        <f>D4*EXP(-F4*I369)+H4</f>
        <v>9.178952902497814</v>
      </c>
      <c r="K369">
        <f>L369* E6/M369</f>
        <v>9.2303213964066675</v>
      </c>
      <c r="L369">
        <v>9.5280000000000005</v>
      </c>
      <c r="M369">
        <v>304.89800000000002</v>
      </c>
      <c r="N369">
        <f>(D4-D5)*EXP(-(F4-F5)*I369)+(H4-H5)</f>
        <v>9.1685307750042551</v>
      </c>
      <c r="O369">
        <f>(D4+D5)*EXP(-(F4+F5)*I369)+(H4+H5)</f>
        <v>9.1894253187808825</v>
      </c>
    </row>
    <row r="370" spans="9:15" x14ac:dyDescent="0.3">
      <c r="I370">
        <v>101.9444444444444</v>
      </c>
      <c r="J370">
        <f>D4*EXP(-F4*I370)+H4</f>
        <v>9.1601053837739244</v>
      </c>
      <c r="K370">
        <f>L370* E6/M370</f>
        <v>9.1929764157011373</v>
      </c>
      <c r="L370">
        <v>9.4849999999999994</v>
      </c>
      <c r="M370">
        <v>304.755</v>
      </c>
      <c r="N370">
        <f>(D4-D5)*EXP(-(F4-F5)*I370)+(H4-H5)</f>
        <v>9.1496612506516399</v>
      </c>
      <c r="O370">
        <f>(D4+D5)*EXP(-(F4+F5)*I370)+(H4+H5)</f>
        <v>9.1705999175066246</v>
      </c>
    </row>
    <row r="371" spans="9:15" x14ac:dyDescent="0.3">
      <c r="I371">
        <v>102.2222222222222</v>
      </c>
      <c r="J371">
        <f>D4*EXP(-F4*I371)+H4</f>
        <v>9.1413502334318615</v>
      </c>
      <c r="K371">
        <f>L371* E6/M371</f>
        <v>9.1860573989785426</v>
      </c>
      <c r="L371">
        <v>9.4749999999999996</v>
      </c>
      <c r="M371">
        <v>304.66300000000001</v>
      </c>
      <c r="N371">
        <f>(D4-D5)*EXP(-(F4-F5)*I371)+(H4-H5)</f>
        <v>9.1308839666925934</v>
      </c>
      <c r="O371">
        <f>(D4+D5)*EXP(-(F4+F5)*I371)+(H4+H5)</f>
        <v>9.1518670115000269</v>
      </c>
    </row>
    <row r="372" spans="9:15" x14ac:dyDescent="0.3">
      <c r="I372">
        <v>102.5</v>
      </c>
      <c r="J372">
        <f>D4*EXP(-F4*I372)+H4</f>
        <v>9.1226869987903996</v>
      </c>
      <c r="K372">
        <f>L372* E6/M372</f>
        <v>9.121418469684853</v>
      </c>
      <c r="L372">
        <v>9.407</v>
      </c>
      <c r="M372">
        <v>304.62</v>
      </c>
      <c r="N372">
        <f>(D4-D5)*EXP(-(F4-F5)*I372)+(H4-H5)</f>
        <v>9.1121984722259732</v>
      </c>
      <c r="O372">
        <f>(D4+D5)*EXP(-(F4+F5)*I372)+(H4+H5)</f>
        <v>9.1332261463020163</v>
      </c>
    </row>
    <row r="373" spans="9:15" x14ac:dyDescent="0.3">
      <c r="I373">
        <v>102.7775</v>
      </c>
      <c r="J373">
        <f>D4*EXP(-F4*I373)+H4</f>
        <v>9.1041337556187205</v>
      </c>
      <c r="K373">
        <f>L373* E6/M373</f>
        <v>9.110514729701281</v>
      </c>
      <c r="L373">
        <v>9.3889999999999993</v>
      </c>
      <c r="M373">
        <v>304.40100000000001</v>
      </c>
      <c r="N373">
        <f>(D4-D5)*EXP(-(F4-F5)*I373)+(H4-H5)</f>
        <v>9.0936228672325186</v>
      </c>
      <c r="O373">
        <f>(D4+D5)*EXP(-(F4+F5)*I373)+(H4+H5)</f>
        <v>9.1146953733644978</v>
      </c>
    </row>
    <row r="374" spans="9:15" x14ac:dyDescent="0.3">
      <c r="I374">
        <v>103.0555555555556</v>
      </c>
      <c r="J374">
        <f>D4*EXP(-F4*I374)+H4</f>
        <v>9.0856344769660531</v>
      </c>
      <c r="K374">
        <f>L374* E6/M374</f>
        <v>9.1006429757257692</v>
      </c>
      <c r="L374">
        <v>9.3819999999999997</v>
      </c>
      <c r="M374">
        <v>304.50400000000002</v>
      </c>
      <c r="N374">
        <f>(D4-D5)*EXP(-(F4-F5)*I374)+(H4-H5)</f>
        <v>9.0751010591753989</v>
      </c>
      <c r="O374">
        <f>(D4+D5)*EXP(-(F4+F5)*I374)+(H4+H5)</f>
        <v>9.0962187316489835</v>
      </c>
    </row>
    <row r="375" spans="9:15" x14ac:dyDescent="0.3">
      <c r="I375">
        <v>103.3333333333333</v>
      </c>
      <c r="J375">
        <f>D4*EXP(-F4*I375)+H4</f>
        <v>9.0672442954698305</v>
      </c>
      <c r="K375">
        <f>L375* E6/M375</f>
        <v>9.082555160731788</v>
      </c>
      <c r="L375">
        <v>9.3620000000000001</v>
      </c>
      <c r="M375">
        <v>304.45999999999998</v>
      </c>
      <c r="N375">
        <f>(D4-D5)*EXP(-(F4-F5)*I375)+(H4-H5)</f>
        <v>9.0566882497668679</v>
      </c>
      <c r="O375">
        <f>(D4+D5)*EXP(-(F4+F5)*I375)+(H4+H5)</f>
        <v>9.0778512843964982</v>
      </c>
    </row>
    <row r="376" spans="9:15" x14ac:dyDescent="0.3">
      <c r="I376">
        <v>103.6111111111111</v>
      </c>
      <c r="J376">
        <f>D4*EXP(-F4*I376)+H4</f>
        <v>9.0489442410259358</v>
      </c>
      <c r="K376">
        <f>L376* E6/M376</f>
        <v>9.0308926983968316</v>
      </c>
      <c r="L376">
        <v>9.3030000000000008</v>
      </c>
      <c r="M376">
        <v>304.27199999999999</v>
      </c>
      <c r="N376">
        <f>(D4-D5)*EXP(-(F4-F5)*I376)+(H4-H5)</f>
        <v>9.0383654481801976</v>
      </c>
      <c r="O376">
        <f>(D4+D5)*EXP(-(F4+F5)*I376)+(H4+H5)</f>
        <v>9.0595740823358728</v>
      </c>
    </row>
    <row r="377" spans="9:15" x14ac:dyDescent="0.3">
      <c r="I377">
        <v>103.8888888888889</v>
      </c>
      <c r="J377">
        <f>D4*EXP(-F4*I377)+H4</f>
        <v>9.0307338719375121</v>
      </c>
      <c r="K377">
        <f>L377* E6/M377</f>
        <v>9.0344054205543198</v>
      </c>
      <c r="L377">
        <v>9.3019999999999996</v>
      </c>
      <c r="M377">
        <v>304.12099999999998</v>
      </c>
      <c r="N377">
        <f>(D4-D5)*EXP(-(F4-F5)*I377)+(H4-H5)</f>
        <v>9.0201322144277878</v>
      </c>
      <c r="O377">
        <f>(D4+D5)*EXP(-(F4+F5)*I377)+(H4+H5)</f>
        <v>9.0413866820633828</v>
      </c>
    </row>
    <row r="378" spans="9:15" x14ac:dyDescent="0.3">
      <c r="I378">
        <v>104.1666666666667</v>
      </c>
      <c r="J378">
        <f>D4*EXP(-F4*I378)+H4</f>
        <v>9.0126127486723675</v>
      </c>
      <c r="K378">
        <f>L378* E6/M378</f>
        <v>8.972344449398328</v>
      </c>
      <c r="L378">
        <v>9.234</v>
      </c>
      <c r="M378">
        <v>303.98599999999999</v>
      </c>
      <c r="N378">
        <f>(D4-D5)*EXP(-(F4-F5)*I378)+(H4-H5)</f>
        <v>9.0019881106728263</v>
      </c>
      <c r="O378">
        <f>(D4+D5)*EXP(-(F4+F5)*I378)+(H4+H5)</f>
        <v>9.0232886423538812</v>
      </c>
    </row>
    <row r="379" spans="9:15" x14ac:dyDescent="0.3">
      <c r="I379">
        <v>104.4444444444444</v>
      </c>
      <c r="J379">
        <f>D4*EXP(-F4*I379)+H4</f>
        <v>8.9945804338523896</v>
      </c>
      <c r="K379">
        <f>L379* E6/M379</f>
        <v>8.9287100745289703</v>
      </c>
      <c r="L379">
        <v>9.19</v>
      </c>
      <c r="M379">
        <v>304.01600000000002</v>
      </c>
      <c r="N379">
        <f>(D4-D5)*EXP(-(F4-F5)*I379)+(H4-H5)</f>
        <v>8.9839327012188086</v>
      </c>
      <c r="O379">
        <f>(D4+D5)*EXP(-(F4+F5)*I379)+(H4+H5)</f>
        <v>9.0052795241501098</v>
      </c>
    </row>
    <row r="380" spans="9:15" x14ac:dyDescent="0.3">
      <c r="I380">
        <v>104.7219444444444</v>
      </c>
      <c r="J380">
        <f>D4*EXP(-F4*I380)+H4</f>
        <v>8.9766543921864788</v>
      </c>
      <c r="K380">
        <f>L380* E6/M380</f>
        <v>8.9279097641387892</v>
      </c>
      <c r="L380">
        <v>9.1869999999999994</v>
      </c>
      <c r="M380">
        <v>303.94400000000002</v>
      </c>
      <c r="N380">
        <f>(D4-D5)*EXP(-(F4-F5)*I380)+(H4-H5)</f>
        <v>8.9659834757052863</v>
      </c>
      <c r="O380">
        <f>(D4+D5)*EXP(-(F4+F5)*I380)+(H4+H5)</f>
        <v>8.9873767671324387</v>
      </c>
    </row>
    <row r="381" spans="9:15" x14ac:dyDescent="0.3">
      <c r="I381">
        <v>105</v>
      </c>
      <c r="J381">
        <f>D4*EXP(-F4*I381)+H4</f>
        <v>8.9587804907424875</v>
      </c>
      <c r="K381">
        <f>L381* E6/M381</f>
        <v>8.9126335757934498</v>
      </c>
      <c r="L381">
        <v>9.1660000000000004</v>
      </c>
      <c r="M381">
        <v>303.76900000000001</v>
      </c>
      <c r="N381">
        <f>(D4-D5)*EXP(-(F4-F5)*I381)+(H4-H5)</f>
        <v>8.9480862330662116</v>
      </c>
      <c r="O381">
        <f>(D4+D5)*EXP(-(F4+F5)*I381)+(H4+H5)</f>
        <v>8.9695263068062179</v>
      </c>
    </row>
    <row r="382" spans="9:15" x14ac:dyDescent="0.3">
      <c r="I382">
        <v>105.2777777777778</v>
      </c>
      <c r="J382">
        <f>D4*EXP(-F4*I382)+H4</f>
        <v>8.9410119983719341</v>
      </c>
      <c r="K382">
        <f>L382* E6/M382</f>
        <v>8.8759014794356172</v>
      </c>
      <c r="L382">
        <v>9.1259999999999994</v>
      </c>
      <c r="M382">
        <v>303.69499999999999</v>
      </c>
      <c r="N382">
        <f>(D4-D5)*EXP(-(F4-F5)*I382)+(H4-H5)</f>
        <v>8.9302943135821451</v>
      </c>
      <c r="O382">
        <f>(D4+D5)*EXP(-(F4+F5)*I382)+(H4+H5)</f>
        <v>8.9517813402953781</v>
      </c>
    </row>
    <row r="383" spans="9:15" x14ac:dyDescent="0.3">
      <c r="I383">
        <v>105.5555555555556</v>
      </c>
      <c r="J383">
        <f>D4*EXP(-F4*I383)+H4</f>
        <v>8.9233305862644059</v>
      </c>
      <c r="K383">
        <f>L383* E6/M383</f>
        <v>8.8523629424144126</v>
      </c>
      <c r="L383">
        <v>9.1</v>
      </c>
      <c r="M383">
        <v>303.63499999999999</v>
      </c>
      <c r="N383">
        <f>(D4-D5)*EXP(-(F4-F5)*I383)+(H4-H5)</f>
        <v>8.912589366807353</v>
      </c>
      <c r="O383">
        <f>(D4+D5)*EXP(-(F4+F5)*I383)+(H4+H5)</f>
        <v>8.9341235605277713</v>
      </c>
    </row>
    <row r="384" spans="9:15" x14ac:dyDescent="0.3">
      <c r="I384">
        <v>105.8333333333333</v>
      </c>
      <c r="J384">
        <f>D4*EXP(-F4*I384)+H4</f>
        <v>8.9057358276548246</v>
      </c>
      <c r="K384">
        <f>L384* E6/M384</f>
        <v>8.8273232401471056</v>
      </c>
      <c r="L384">
        <v>9.0690000000000008</v>
      </c>
      <c r="M384">
        <v>303.459</v>
      </c>
      <c r="N384">
        <f>(D4-D5)*EXP(-(F4-F5)*I384)+(H4-H5)</f>
        <v>8.8949709675908544</v>
      </c>
      <c r="O384">
        <f>(D4+D5)*EXP(-(F4+F5)*I384)+(H4+H5)</f>
        <v>8.9165525391268172</v>
      </c>
    </row>
    <row r="385" spans="9:15" x14ac:dyDescent="0.3">
      <c r="I385">
        <v>106.1111111111111</v>
      </c>
      <c r="J385">
        <f>D4*EXP(-F4*I385)+H4</f>
        <v>8.8882272978695909</v>
      </c>
      <c r="K385">
        <f>L385* E6/M385</f>
        <v>8.8089865412354591</v>
      </c>
      <c r="L385">
        <v>9.0470000000000006</v>
      </c>
      <c r="M385">
        <v>303.35300000000001</v>
      </c>
      <c r="N385">
        <f>(D4-D5)*EXP(-(F4-F5)*I385)+(H4-H5)</f>
        <v>8.877438692859922</v>
      </c>
      <c r="O385">
        <f>(D4+D5)*EXP(-(F4+F5)*I385)+(H4+H5)</f>
        <v>8.8990678498206659</v>
      </c>
    </row>
    <row r="386" spans="9:15" x14ac:dyDescent="0.3">
      <c r="I386">
        <v>106.3888888888889</v>
      </c>
      <c r="J386">
        <f>D4*EXP(-F4*I386)+H4</f>
        <v>8.8708045743163702</v>
      </c>
      <c r="K386">
        <f>L386* E6/M386</f>
        <v>8.7880819086120301</v>
      </c>
      <c r="L386">
        <v>9.0280000000000005</v>
      </c>
      <c r="M386">
        <v>303.43599999999998</v>
      </c>
      <c r="N386">
        <f>(D4-D5)*EXP(-(F4-F5)*I386)+(H4-H5)</f>
        <v>8.8599921216099666</v>
      </c>
      <c r="O386">
        <f>(D4+D5)*EXP(-(F4+F5)*I386)+(H4+H5)</f>
        <v>8.8816690684319006</v>
      </c>
    </row>
    <row r="387" spans="9:15" x14ac:dyDescent="0.3">
      <c r="I387">
        <v>106.6666666666667</v>
      </c>
      <c r="J387">
        <f>D4*EXP(-F4*I387)+H4</f>
        <v>8.8534672364738807</v>
      </c>
      <c r="K387">
        <f>L387* E6/M387</f>
        <v>8.7487192903212421</v>
      </c>
      <c r="L387">
        <v>8.9870000000000001</v>
      </c>
      <c r="M387">
        <v>303.41699999999997</v>
      </c>
      <c r="N387">
        <f>(D4-D5)*EXP(-(F4-F5)*I387)+(H4-H5)</f>
        <v>8.8426308348944058</v>
      </c>
      <c r="O387">
        <f>(D4+D5)*EXP(-(F4+F5)*I387)+(H4+H5)</f>
        <v>8.8643557728672189</v>
      </c>
    </row>
    <row r="388" spans="9:15" x14ac:dyDescent="0.3">
      <c r="I388">
        <v>106.9444444444444</v>
      </c>
      <c r="J388">
        <f>D4*EXP(-F4*I388)+H4</f>
        <v>8.8362148658817432</v>
      </c>
      <c r="K388">
        <f>L388* E6/M388</f>
        <v>8.7336927456686286</v>
      </c>
      <c r="L388">
        <v>8.9649999999999999</v>
      </c>
      <c r="M388">
        <v>303.19499999999999</v>
      </c>
      <c r="N388">
        <f>(D4-D5)*EXP(-(F4-F5)*I388)+(H4-H5)</f>
        <v>8.8253544158146031</v>
      </c>
      <c r="O388">
        <f>(D4+D5)*EXP(-(F4+F5)*I388)+(H4+H5)</f>
        <v>8.8471275431072023</v>
      </c>
    </row>
    <row r="389" spans="9:15" x14ac:dyDescent="0.3">
      <c r="I389">
        <v>107.2222222222222</v>
      </c>
      <c r="J389">
        <f>D4*EXP(-F4*I389)+H4</f>
        <v>8.8190470461303612</v>
      </c>
      <c r="K389">
        <f>L389* E6/M389</f>
        <v>8.7103037755760528</v>
      </c>
      <c r="L389">
        <v>8.9329999999999998</v>
      </c>
      <c r="M389">
        <v>302.92399999999998</v>
      </c>
      <c r="N389">
        <f>(D4-D5)*EXP(-(F4-F5)*I389)+(H4-H5)</f>
        <v>8.8081624495098456</v>
      </c>
      <c r="O389">
        <f>(D4+D5)*EXP(-(F4+F5)*I389)+(H4+H5)</f>
        <v>8.829983961196108</v>
      </c>
    </row>
    <row r="390" spans="9:15" x14ac:dyDescent="0.3">
      <c r="I390">
        <v>107.5</v>
      </c>
      <c r="J390">
        <f>D4*EXP(-F4*I390)+H4</f>
        <v>8.8019633628509091</v>
      </c>
      <c r="K390">
        <f>L390* E6/M390</f>
        <v>8.6936722864389875</v>
      </c>
      <c r="L390">
        <v>8.9130000000000003</v>
      </c>
      <c r="M390">
        <v>302.82400000000001</v>
      </c>
      <c r="N390">
        <f>(D4-D5)*EXP(-(F4-F5)*I390)+(H4-H5)</f>
        <v>8.7910545231474124</v>
      </c>
      <c r="O390">
        <f>(D4+D5)*EXP(-(F4+F5)*I390)+(H4+H5)</f>
        <v>8.812924611231761</v>
      </c>
    </row>
    <row r="391" spans="9:15" x14ac:dyDescent="0.3">
      <c r="I391">
        <v>107.7775</v>
      </c>
      <c r="J391">
        <f>D4*EXP(-F4*I391)+H4</f>
        <v>8.7849803619809776</v>
      </c>
      <c r="K391">
        <f>L391* E6/M391</f>
        <v>8.7079316505430935</v>
      </c>
      <c r="L391">
        <v>8.9269999999999996</v>
      </c>
      <c r="M391">
        <v>302.803</v>
      </c>
      <c r="N391">
        <f>(D4-D5)*EXP(-(F4-F5)*I391)+(H4-H5)</f>
        <v>8.7740472085733554</v>
      </c>
      <c r="O391">
        <f>(D4+D5)*EXP(-(F4+F5)*I391)+(H4+H5)</f>
        <v>8.7959660131574218</v>
      </c>
    </row>
    <row r="392" spans="9:15" x14ac:dyDescent="0.3">
      <c r="I392">
        <v>108.0555555555556</v>
      </c>
      <c r="J392">
        <f>D4*EXP(-F4*I392)+H4</f>
        <v>8.7680467583762507</v>
      </c>
      <c r="K392">
        <f>L392* E6/M392</f>
        <v>8.7038481208321379</v>
      </c>
      <c r="L392">
        <v>8.9280000000000008</v>
      </c>
      <c r="M392">
        <v>302.97899999999998</v>
      </c>
      <c r="N392">
        <f>(D4-D5)*EXP(-(F4-F5)*I392)+(H4-H5)</f>
        <v>8.7570891489990483</v>
      </c>
      <c r="O392">
        <f>(D4+D5)*EXP(-(F4+F5)*I392)+(H4+H5)</f>
        <v>8.7790569537418524</v>
      </c>
    </row>
    <row r="393" spans="9:15" x14ac:dyDescent="0.3">
      <c r="I393">
        <v>108.3330555555556</v>
      </c>
      <c r="J393">
        <f>D4*EXP(-F4*I393)+H4</f>
        <v>8.7512298110212754</v>
      </c>
      <c r="K393">
        <f>L393* E6/M393</f>
        <v>8.6722777298140326</v>
      </c>
      <c r="L393">
        <v>8.8949999999999996</v>
      </c>
      <c r="M393">
        <v>302.95800000000003</v>
      </c>
      <c r="N393">
        <f>(D4-D5)*EXP(-(F4-F5)*I393)+(H4-H5)</f>
        <v>8.7402477026315104</v>
      </c>
      <c r="O393">
        <f>(D4+D5)*EXP(-(F4+F5)*I393)+(H4+H5)</f>
        <v>8.7622645923974396</v>
      </c>
    </row>
    <row r="394" spans="9:15" x14ac:dyDescent="0.3">
      <c r="I394">
        <v>108.6111111111111</v>
      </c>
      <c r="J394">
        <f>D4*EXP(-F4*I394)+H4</f>
        <v>8.7344617779432845</v>
      </c>
      <c r="K394">
        <f>L394* E6/M394</f>
        <v>8.6638203012446322</v>
      </c>
      <c r="L394">
        <v>8.8870000000000005</v>
      </c>
      <c r="M394">
        <v>302.98099999999999</v>
      </c>
      <c r="N394">
        <f>(D4-D5)*EXP(-(F4-F5)*I394)+(H4-H5)</f>
        <v>8.7234550308916834</v>
      </c>
      <c r="O394">
        <f>(D4+D5)*EXP(-(F4+F5)*I394)+(H4+H5)</f>
        <v>8.7455212841088876</v>
      </c>
    </row>
    <row r="395" spans="9:15" x14ac:dyDescent="0.3">
      <c r="I395">
        <v>108.8888888888889</v>
      </c>
      <c r="J395">
        <f>D4*EXP(-F4*I395)+H4</f>
        <v>8.7177926322198793</v>
      </c>
      <c r="K395">
        <f>L395* E6/M395</f>
        <v>8.6383251759090545</v>
      </c>
      <c r="L395">
        <v>8.86</v>
      </c>
      <c r="M395">
        <v>302.952</v>
      </c>
      <c r="N395">
        <f>(D4-D5)*EXP(-(F4-F5)*I395)+(H4-H5)</f>
        <v>8.7067611820378303</v>
      </c>
      <c r="O395">
        <f>(D4+D5)*EXP(-(F4+F5)*I395)+(H4+H5)</f>
        <v>8.7288769265163459</v>
      </c>
    </row>
    <row r="396" spans="9:15" x14ac:dyDescent="0.3">
      <c r="I396">
        <v>109.1666666666667</v>
      </c>
      <c r="J396">
        <f>D4*EXP(-F4*I396)+H4</f>
        <v>8.7012051790545026</v>
      </c>
      <c r="K396">
        <f>L396* E6/M396</f>
        <v>8.6173307226727758</v>
      </c>
      <c r="L396">
        <v>8.8379999999999992</v>
      </c>
      <c r="M396">
        <v>302.93599999999998</v>
      </c>
      <c r="N396">
        <f>(D4-D5)*EXP(-(F4-F5)*I396)+(H4-H5)</f>
        <v>8.6901489381656276</v>
      </c>
      <c r="O396">
        <f>(D4+D5)*EXP(-(F4+F5)*I396)+(H4+H5)</f>
        <v>8.7123143480204721</v>
      </c>
    </row>
    <row r="397" spans="9:15" x14ac:dyDescent="0.3">
      <c r="I397">
        <v>109.4444444444444</v>
      </c>
      <c r="J397">
        <f>D4*EXP(-F4*I397)+H4</f>
        <v>8.6846990180862669</v>
      </c>
      <c r="K397">
        <f>L397* E6/M397</f>
        <v>8.6044564849328093</v>
      </c>
      <c r="L397">
        <v>8.8249999999999993</v>
      </c>
      <c r="M397">
        <v>302.94299999999998</v>
      </c>
      <c r="N397">
        <f>(D4-D5)*EXP(-(F4-F5)*I397)+(H4-H5)</f>
        <v>8.6736179003632969</v>
      </c>
      <c r="O397">
        <f>(D4+D5)*EXP(-(F4+F5)*I397)+(H4+H5)</f>
        <v>8.6958331468142003</v>
      </c>
    </row>
    <row r="398" spans="9:15" x14ac:dyDescent="0.3">
      <c r="I398">
        <v>109.7222222222222</v>
      </c>
      <c r="J398">
        <f>D4*EXP(-F4*I398)+H4</f>
        <v>8.6682737509163701</v>
      </c>
      <c r="K398">
        <f>L398* E6/M398</f>
        <v>8.5888328279982957</v>
      </c>
      <c r="L398">
        <v>8.8119999999999994</v>
      </c>
      <c r="M398">
        <v>303.04700000000003</v>
      </c>
      <c r="N398">
        <f>(D4-D5)*EXP(-(F4-F5)*I398)+(H4-H5)</f>
        <v>8.657167671669054</v>
      </c>
      <c r="O398">
        <f>(D4+D5)*EXP(-(F4+F5)*I398)+(H4+H5)</f>
        <v>8.6794329230646472</v>
      </c>
    </row>
    <row r="399" spans="9:15" x14ac:dyDescent="0.3">
      <c r="I399">
        <v>110</v>
      </c>
      <c r="J399">
        <f>D4*EXP(-F4*I399)+H4</f>
        <v>8.6519289810985036</v>
      </c>
      <c r="K399">
        <f>L399* E6/M399</f>
        <v>8.5729962674235392</v>
      </c>
      <c r="L399">
        <v>8.7970000000000006</v>
      </c>
      <c r="M399">
        <v>303.08999999999997</v>
      </c>
      <c r="N399">
        <f>(D4-D5)*EXP(-(F4-F5)*I399)+(H4-H5)</f>
        <v>8.640797857061612</v>
      </c>
      <c r="O399">
        <f>(D4+D5)*EXP(-(F4+F5)*I399)+(H4+H5)</f>
        <v>8.6631132789034595</v>
      </c>
    </row>
    <row r="400" spans="9:15" x14ac:dyDescent="0.3">
      <c r="I400">
        <v>110.2777777777778</v>
      </c>
      <c r="J400">
        <f>D4*EXP(-F4*I400)+H4</f>
        <v>8.6356643141292757</v>
      </c>
      <c r="K400">
        <f>L400* E6/M400</f>
        <v>8.5567396979533381</v>
      </c>
      <c r="L400">
        <v>8.7799999999999994</v>
      </c>
      <c r="M400">
        <v>303.07900000000001</v>
      </c>
      <c r="N400">
        <f>(D4-D5)*EXP(-(F4-F5)*I400)+(H4-H5)</f>
        <v>8.6245080634506657</v>
      </c>
      <c r="O400">
        <f>(D4+D5)*EXP(-(F4+F5)*I400)+(H4+H5)</f>
        <v>8.6468738184171343</v>
      </c>
    </row>
    <row r="401" spans="9:15" x14ac:dyDescent="0.3">
      <c r="I401">
        <v>110.5555555555556</v>
      </c>
      <c r="J401">
        <f>D4*EXP(-F4*I401)+H4</f>
        <v>8.6194793574386814</v>
      </c>
      <c r="K401">
        <f>L401* E6/M401</f>
        <v>8.5132967549850065</v>
      </c>
      <c r="L401">
        <v>8.7360000000000007</v>
      </c>
      <c r="M401">
        <v>303.09899999999999</v>
      </c>
      <c r="N401">
        <f>(D4-D5)*EXP(-(F4-F5)*I401)+(H4-H5)</f>
        <v>8.6082978996674697</v>
      </c>
      <c r="O401">
        <f>(D4+D5)*EXP(-(F4+F5)*I401)+(H4+H5)</f>
        <v>8.6307141476374163</v>
      </c>
    </row>
    <row r="402" spans="9:15" x14ac:dyDescent="0.3">
      <c r="I402">
        <v>110.8333333333333</v>
      </c>
      <c r="J402">
        <f>D4*EXP(-F4*I402)+H4</f>
        <v>8.6033737203806346</v>
      </c>
      <c r="K402">
        <f>L402* E6/M402</f>
        <v>8.5110190726834194</v>
      </c>
      <c r="L402">
        <v>8.7330000000000005</v>
      </c>
      <c r="M402">
        <v>303.07600000000002</v>
      </c>
      <c r="N402">
        <f>(D4-D5)*EXP(-(F4-F5)*I402)+(H4-H5)</f>
        <v>8.5921669764554416</v>
      </c>
      <c r="O402">
        <f>(D4+D5)*EXP(-(F4+F5)*I402)+(H4+H5)</f>
        <v>8.6146338745317497</v>
      </c>
    </row>
    <row r="403" spans="9:15" x14ac:dyDescent="0.3">
      <c r="I403">
        <v>111.1111111111111</v>
      </c>
      <c r="J403">
        <f>D4*EXP(-F4*I403)+H4</f>
        <v>8.5873470142235284</v>
      </c>
      <c r="K403">
        <f>L403* E6/M403</f>
        <v>8.4992749464069473</v>
      </c>
      <c r="L403">
        <v>8.7200000000000006</v>
      </c>
      <c r="M403">
        <v>303.04300000000001</v>
      </c>
      <c r="N403">
        <f>(D4-D5)*EXP(-(F4-F5)*I403)+(H4-H5)</f>
        <v>8.5761149064607984</v>
      </c>
      <c r="O403">
        <f>(D4+D5)*EXP(-(F4+F5)*I403)+(H4+H5)</f>
        <v>8.5986326089937464</v>
      </c>
    </row>
    <row r="404" spans="9:15" x14ac:dyDescent="0.3">
      <c r="I404">
        <v>111.3888888888889</v>
      </c>
      <c r="J404">
        <f>D4*EXP(-F4*I404)+H4</f>
        <v>8.5713988521408702</v>
      </c>
      <c r="K404">
        <f>L404* E6/M404</f>
        <v>8.4908711526343392</v>
      </c>
      <c r="L404">
        <v>8.7149999999999999</v>
      </c>
      <c r="M404">
        <v>303.16899999999998</v>
      </c>
      <c r="N404">
        <f>(D4-D5)*EXP(-(F4-F5)*I404)+(H4-H5)</f>
        <v>8.5601413042232792</v>
      </c>
      <c r="O404">
        <f>(D4+D5)*EXP(-(F4+F5)*I404)+(H4+H5)</f>
        <v>8.58270996283375</v>
      </c>
    </row>
    <row r="405" spans="9:15" x14ac:dyDescent="0.3">
      <c r="I405">
        <v>111.6666666666667</v>
      </c>
      <c r="J405">
        <f>D4*EXP(-F4*I405)+H4</f>
        <v>8.5555288492019379</v>
      </c>
      <c r="K405">
        <f>L405* E6/M405</f>
        <v>8.4791610206605075</v>
      </c>
      <c r="L405">
        <v>8.7010000000000005</v>
      </c>
      <c r="M405">
        <v>303.10000000000002</v>
      </c>
      <c r="N405">
        <f>(D4-D5)*EXP(-(F4-F5)*I405)+(H4-H5)</f>
        <v>8.5442457861668792</v>
      </c>
      <c r="O405">
        <f>(D4+D5)*EXP(-(F4+F5)*I405)+(H4+H5)</f>
        <v>8.5668655497694033</v>
      </c>
    </row>
    <row r="406" spans="9:15" x14ac:dyDescent="0.3">
      <c r="I406">
        <v>111.9444444444444</v>
      </c>
      <c r="J406">
        <f>D4*EXP(-F4*I406)+H4</f>
        <v>8.53973662236249</v>
      </c>
      <c r="K406">
        <f>L406* E6/M406</f>
        <v>8.4345297004759807</v>
      </c>
      <c r="L406">
        <v>8.657</v>
      </c>
      <c r="M406">
        <v>303.16300000000001</v>
      </c>
      <c r="N406">
        <f>(D4-D5)*EXP(-(F4-F5)*I406)+(H4-H5)</f>
        <v>8.5284279705906449</v>
      </c>
      <c r="O406">
        <f>(D4+D5)*EXP(-(F4+F5)*I406)+(H4+H5)</f>
        <v>8.5510989854162816</v>
      </c>
    </row>
    <row r="407" spans="9:15" x14ac:dyDescent="0.3">
      <c r="I407">
        <v>112.2222222222222</v>
      </c>
      <c r="J407">
        <f>D4*EXP(-F4*I407)+H4</f>
        <v>8.524021790455496</v>
      </c>
      <c r="K407">
        <f>L407* E6/M407</f>
        <v>8.4210561407937163</v>
      </c>
      <c r="L407">
        <v>8.6430000000000007</v>
      </c>
      <c r="M407">
        <v>303.15699999999998</v>
      </c>
      <c r="N407">
        <f>(D4-D5)*EXP(-(F4-F5)*I407)+(H4-H5)</f>
        <v>8.5126874776594779</v>
      </c>
      <c r="O407">
        <f>(D4+D5)*EXP(-(F4+F5)*I407)+(H4+H5)</f>
        <v>8.5354098872785507</v>
      </c>
    </row>
    <row r="408" spans="9:15" x14ac:dyDescent="0.3">
      <c r="I408">
        <v>112.5</v>
      </c>
      <c r="J408">
        <f>D4*EXP(-F4*I408)+H4</f>
        <v>8.5083839741819816</v>
      </c>
      <c r="K408">
        <f>L408* E6/M408</f>
        <v>8.380625497914906</v>
      </c>
      <c r="L408">
        <v>8.6</v>
      </c>
      <c r="M408">
        <v>303.10399999999998</v>
      </c>
      <c r="N408">
        <f>(D4-D5)*EXP(-(F4-F5)*I408)+(H4-H5)</f>
        <v>8.4970239293950591</v>
      </c>
      <c r="O408">
        <f>(D4+D5)*EXP(-(F4+F5)*I408)+(H4+H5)</f>
        <v>8.5197978747397158</v>
      </c>
    </row>
    <row r="409" spans="9:15" x14ac:dyDescent="0.3">
      <c r="I409">
        <v>112.7777777777778</v>
      </c>
      <c r="J409">
        <f>D4*EXP(-F4*I409)+H4</f>
        <v>8.4928227961018408</v>
      </c>
      <c r="K409">
        <f>L409* E6/M409</f>
        <v>8.4077821565514483</v>
      </c>
      <c r="L409">
        <v>8.6229999999999993</v>
      </c>
      <c r="M409">
        <v>302.93299999999999</v>
      </c>
      <c r="N409">
        <f>(D4-D5)*EXP(-(F4-F5)*I409)+(H4-H5)</f>
        <v>8.4814369496667474</v>
      </c>
      <c r="O409">
        <f>(D4+D5)*EXP(-(F4+F5)*I409)+(H4+H5)</f>
        <v>8.5042625690533704</v>
      </c>
    </row>
    <row r="410" spans="9:15" x14ac:dyDescent="0.3">
      <c r="I410">
        <v>113.0552777777778</v>
      </c>
      <c r="J410">
        <f>D4*EXP(-F4*I410)+H4</f>
        <v>8.4773533275715955</v>
      </c>
      <c r="K410">
        <f>L410* E6/M410</f>
        <v>8.3772321754461103</v>
      </c>
      <c r="L410">
        <v>8.5969999999999995</v>
      </c>
      <c r="M410">
        <v>303.12099999999998</v>
      </c>
      <c r="N410">
        <f>(D4-D5)*EXP(-(F4-F5)*I410)+(H4-H5)</f>
        <v>8.4659416370331257</v>
      </c>
      <c r="O410">
        <f>(D4+D5)*EXP(-(F4+F5)*I410)+(H4+H5)</f>
        <v>8.4888190143078877</v>
      </c>
    </row>
    <row r="411" spans="9:15" x14ac:dyDescent="0.3">
      <c r="I411">
        <v>113.3333333333333</v>
      </c>
      <c r="J411">
        <f>D4*EXP(-F4*I411)+H4</f>
        <v>8.4619288540010462</v>
      </c>
      <c r="K411">
        <f>L411* E6/M411</f>
        <v>8.3731239724884219</v>
      </c>
      <c r="L411">
        <v>8.5980000000000008</v>
      </c>
      <c r="M411">
        <v>303.30499999999989</v>
      </c>
      <c r="N411">
        <f>(D4-D5)*EXP(-(F4-F5)*I411)+(H4-H5)</f>
        <v>8.4504912004801263</v>
      </c>
      <c r="O411">
        <f>(D4+D5)*EXP(-(F4+F5)*I411)+(H4+H5)</f>
        <v>8.4734205725478944</v>
      </c>
    </row>
    <row r="412" spans="9:15" x14ac:dyDescent="0.3">
      <c r="I412">
        <v>113.6111111111111</v>
      </c>
      <c r="J412">
        <f>D4*EXP(-F4*I412)+H4</f>
        <v>8.4465953443127955</v>
      </c>
      <c r="K412">
        <f>L412* E6/M412</f>
        <v>8.3444701375944685</v>
      </c>
      <c r="L412">
        <v>8.5640000000000001</v>
      </c>
      <c r="M412">
        <v>303.14299999999997</v>
      </c>
      <c r="N412">
        <f>(D4-D5)*EXP(-(F4-F5)*I412)+(H4-H5)</f>
        <v>8.4351316879178651</v>
      </c>
      <c r="O412">
        <f>(D4+D5)*EXP(-(F4+F5)*I412)+(H4+H5)</f>
        <v>8.4581131335039288</v>
      </c>
    </row>
    <row r="413" spans="9:15" x14ac:dyDescent="0.3">
      <c r="I413">
        <v>113.8888888888889</v>
      </c>
      <c r="J413">
        <f>D4*EXP(-F4*I413)+H4</f>
        <v>8.4313369814647476</v>
      </c>
      <c r="K413">
        <f>L413* E6/M413</f>
        <v>8.3495519624203212</v>
      </c>
      <c r="L413">
        <v>8.5679999999999996</v>
      </c>
      <c r="M413">
        <v>303.10000000000002</v>
      </c>
      <c r="N413">
        <f>(D4-D5)*EXP(-(F4-F5)*I413)+(H4-H5)</f>
        <v>8.4198472576659658</v>
      </c>
      <c r="O413">
        <f>(D4+D5)*EXP(-(F4+F5)*I413)+(H4+H5)</f>
        <v>8.4428809048446496</v>
      </c>
    </row>
    <row r="414" spans="9:15" x14ac:dyDescent="0.3">
      <c r="I414">
        <v>114.1663888888889</v>
      </c>
      <c r="J414">
        <f>D4*EXP(-F4*I414)+H4</f>
        <v>8.4161685435299489</v>
      </c>
      <c r="K414">
        <f>L414* E6/M414</f>
        <v>8.3044078230087504</v>
      </c>
      <c r="L414">
        <v>8.5210000000000008</v>
      </c>
      <c r="M414">
        <v>303.07600000000002</v>
      </c>
      <c r="N414">
        <f>(D4-D5)*EXP(-(F4-F5)*I414)+(H4-H5)</f>
        <v>8.4046527152139898</v>
      </c>
      <c r="O414">
        <f>(D4+D5)*EXP(-(F4+F5)*I414)+(H4+H5)</f>
        <v>8.42773863716452</v>
      </c>
    </row>
    <row r="415" spans="9:15" x14ac:dyDescent="0.3">
      <c r="I415">
        <v>114.4444444444444</v>
      </c>
      <c r="J415">
        <f>D4*EXP(-F4*I415)+H4</f>
        <v>8.4010442249682349</v>
      </c>
      <c r="K415">
        <f>L415* E6/M415</f>
        <v>8.2815553157456154</v>
      </c>
      <c r="L415">
        <v>8.4920000000000009</v>
      </c>
      <c r="M415">
        <v>302.87799999999999</v>
      </c>
      <c r="N415">
        <f>(D4-D5)*EXP(-(F4-F5)*I415)+(H4-H5)</f>
        <v>8.3895021777800594</v>
      </c>
      <c r="O415">
        <f>(D4+D5)*EXP(-(F4+F5)*I415)+(H4+H5)</f>
        <v>8.4126406023642772</v>
      </c>
    </row>
    <row r="416" spans="9:15" x14ac:dyDescent="0.3">
      <c r="I416">
        <v>114.7222222222222</v>
      </c>
      <c r="J416">
        <f>D4*EXP(-F4*I416)+H4</f>
        <v>8.3860091001626156</v>
      </c>
      <c r="K416">
        <f>L416* E6/M416</f>
        <v>8.2829314569107186</v>
      </c>
      <c r="L416">
        <v>8.4939999999999998</v>
      </c>
      <c r="M416">
        <v>302.899</v>
      </c>
      <c r="N416">
        <f>(D4-D5)*EXP(-(F4-F5)*I416)+(H4-H5)</f>
        <v>8.3744407994660417</v>
      </c>
      <c r="O416">
        <f>(D4+D5)*EXP(-(F4+F5)*I416)+(H4+H5)</f>
        <v>8.3976317949154122</v>
      </c>
    </row>
    <row r="417" spans="9:15" x14ac:dyDescent="0.3">
      <c r="I417">
        <v>115</v>
      </c>
      <c r="J417">
        <f>D4*EXP(-F4*I417)+H4</f>
        <v>8.3710476598652477</v>
      </c>
      <c r="K417">
        <f>L417* E6/M417</f>
        <v>8.245336115599093</v>
      </c>
      <c r="L417">
        <v>8.4550000000000001</v>
      </c>
      <c r="M417">
        <v>302.88299999999998</v>
      </c>
      <c r="N417">
        <f>(D4-D5)*EXP(-(F4-F5)*I417)+(H4-H5)</f>
        <v>8.3594530460848766</v>
      </c>
      <c r="O417">
        <f>(D4+D5)*EXP(-(F4+F5)*I417)+(H4+H5)</f>
        <v>8.3826967305778943</v>
      </c>
    </row>
    <row r="418" spans="9:15" x14ac:dyDescent="0.3">
      <c r="I418">
        <v>115.2775</v>
      </c>
      <c r="J418">
        <f>D4*EXP(-F4*I418)+H4</f>
        <v>8.3561743945729088</v>
      </c>
      <c r="K418">
        <f>L418* E6/M418</f>
        <v>8.2562268945651187</v>
      </c>
      <c r="L418">
        <v>8.4659999999999993</v>
      </c>
      <c r="M418">
        <v>302.87700000000001</v>
      </c>
      <c r="N418">
        <f>(D4-D5)*EXP(-(F4-F5)*I418)+(H4-H5)</f>
        <v>8.3445534357456843</v>
      </c>
      <c r="O418">
        <f>(D4+D5)*EXP(-(F4+F5)*I418)+(H4+H5)</f>
        <v>8.367849872178029</v>
      </c>
    </row>
    <row r="419" spans="9:15" x14ac:dyDescent="0.3">
      <c r="I419">
        <v>115.5555555555556</v>
      </c>
      <c r="J419">
        <f>D4*EXP(-F4*I419)+H4</f>
        <v>8.3413443901056556</v>
      </c>
      <c r="K419">
        <f>L419* E6/M419</f>
        <v>8.2228793121802397</v>
      </c>
      <c r="L419">
        <v>8.4320000000000004</v>
      </c>
      <c r="M419">
        <v>302.88400000000001</v>
      </c>
      <c r="N419">
        <f>(D4-D5)*EXP(-(F4-F5)*I419)+(H4-H5)</f>
        <v>8.3296969762696307</v>
      </c>
      <c r="O419">
        <f>(D4+D5)*EXP(-(F4+F5)*I419)+(H4+H5)</f>
        <v>8.3530463837223596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zoomScale="70" zoomScaleNormal="70" workbookViewId="0">
      <selection activeCell="L21" sqref="L21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17</v>
      </c>
      <c r="B1" s="17"/>
      <c r="C1" s="17"/>
      <c r="D1" s="17"/>
      <c r="E1" s="17"/>
      <c r="F1" s="17"/>
      <c r="G1" s="17"/>
      <c r="H1" s="17"/>
      <c r="I1" s="24" t="s">
        <v>22</v>
      </c>
      <c r="J1" s="24" t="s">
        <v>23</v>
      </c>
      <c r="K1" s="24" t="s">
        <v>24</v>
      </c>
      <c r="L1" s="26" t="s">
        <v>25</v>
      </c>
      <c r="M1" s="26" t="s">
        <v>26</v>
      </c>
      <c r="N1" s="23" t="s">
        <v>27</v>
      </c>
      <c r="O1" s="23" t="s">
        <v>28</v>
      </c>
    </row>
    <row r="2" spans="1:15" ht="25.8" customHeight="1" x14ac:dyDescent="0.3">
      <c r="A2" s="32" t="s">
        <v>29</v>
      </c>
      <c r="B2" s="17"/>
      <c r="C2" s="8" t="s">
        <v>2</v>
      </c>
      <c r="D2" s="35"/>
      <c r="E2" s="17"/>
      <c r="F2" s="8" t="s">
        <v>30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31</v>
      </c>
      <c r="B3" s="17"/>
      <c r="C3" s="33" t="s">
        <v>32</v>
      </c>
      <c r="D3" s="17"/>
      <c r="E3" s="17"/>
      <c r="F3" s="17"/>
      <c r="G3" s="17"/>
      <c r="H3" s="17"/>
      <c r="I3">
        <v>0</v>
      </c>
      <c r="J3">
        <f>D4*EXP(-F4*I3)+H4</f>
        <v>25.741923210072535</v>
      </c>
      <c r="K3">
        <f>L3* E6/M3</f>
        <v>26.9795151027242</v>
      </c>
      <c r="L3">
        <v>27.702000000000002</v>
      </c>
      <c r="M3">
        <v>303.28199999999998</v>
      </c>
      <c r="N3">
        <f>(D4-D5)*EXP(-(F4-F5)*I3)+(H4-H5)</f>
        <v>25.678902460503561</v>
      </c>
      <c r="O3">
        <f>(D4+D5)*EXP(-(F4+F5)*I3)+(H4+H5)</f>
        <v>25.804943959641513</v>
      </c>
    </row>
    <row r="4" spans="1:15" ht="25.8" customHeight="1" x14ac:dyDescent="0.3">
      <c r="A4" s="32" t="s">
        <v>33</v>
      </c>
      <c r="B4" s="17"/>
      <c r="C4" s="29" t="s">
        <v>34</v>
      </c>
      <c r="D4" s="9">
        <v>24.985305091168911</v>
      </c>
      <c r="E4" s="30" t="s">
        <v>35</v>
      </c>
      <c r="F4" s="10">
        <v>9.1619602624530963E-2</v>
      </c>
      <c r="G4" s="31" t="s">
        <v>36</v>
      </c>
      <c r="H4" s="9">
        <v>0.75661811890362574</v>
      </c>
      <c r="I4">
        <v>0.27777777777777779</v>
      </c>
      <c r="J4">
        <f>D4*EXP(-F4*I4)+H4</f>
        <v>25.114073197861231</v>
      </c>
      <c r="K4">
        <f>L4* E6/M4</f>
        <v>25.745799963046402</v>
      </c>
      <c r="L4">
        <v>26.440999999999999</v>
      </c>
      <c r="M4">
        <v>303.34800000000001</v>
      </c>
      <c r="N4">
        <f>(D4-D5)*EXP(-(F4-F5)*I4)+(H4-H5)</f>
        <v>25.054498914135692</v>
      </c>
      <c r="O4">
        <f>(D4+D5)*EXP(-(F4+F5)*I4)+(H4+H5)</f>
        <v>25.173638707053168</v>
      </c>
    </row>
    <row r="5" spans="1:15" ht="25.8" customHeight="1" x14ac:dyDescent="0.3">
      <c r="A5" s="32" t="s">
        <v>37</v>
      </c>
      <c r="B5" s="17"/>
      <c r="C5" s="17"/>
      <c r="D5" s="16">
        <v>5.2545005282754437E-2</v>
      </c>
      <c r="E5" s="17"/>
      <c r="F5" s="16">
        <v>3.1487948117274038E-4</v>
      </c>
      <c r="G5" s="17"/>
      <c r="H5" s="16">
        <v>1.0475744286219731E-2</v>
      </c>
      <c r="I5">
        <v>0.55555555555555558</v>
      </c>
      <c r="J5">
        <f>D4*EXP(-F4*I5)+H4</f>
        <v>24.502000284884673</v>
      </c>
      <c r="K5">
        <f>L5* E6/M5</f>
        <v>24.665104095508365</v>
      </c>
      <c r="L5">
        <v>25.312000000000001</v>
      </c>
      <c r="M5">
        <v>303.11900000000003</v>
      </c>
      <c r="N5">
        <f>(D4-D5)*EXP(-(F4-F5)*I5)+(H4-H5)</f>
        <v>24.445732617208872</v>
      </c>
      <c r="O5">
        <f>(D4+D5)*EXP(-(F4+F5)*I5)+(H4+H5)</f>
        <v>24.55825120780268</v>
      </c>
    </row>
    <row r="6" spans="1:15" ht="28.2" customHeight="1" x14ac:dyDescent="0.3">
      <c r="A6" s="27" t="s">
        <v>38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23.905308012027746</v>
      </c>
      <c r="K6">
        <f>L6* E6/M6</f>
        <v>24.022312080074027</v>
      </c>
      <c r="L6">
        <v>24.652999999999999</v>
      </c>
      <c r="M6">
        <v>303.12700000000001</v>
      </c>
      <c r="N6">
        <f>(D4-D5)*EXP(-(F4-F5)*I6)+(H4-H5)</f>
        <v>23.852211958286066</v>
      </c>
      <c r="O6">
        <f>(D4+D5)*EXP(-(F4+F5)*I6)+(H4+H5)</f>
        <v>23.958380111085056</v>
      </c>
    </row>
    <row r="7" spans="1:15" x14ac:dyDescent="0.3">
      <c r="I7">
        <v>1.1111111111111109</v>
      </c>
      <c r="J7">
        <f>D4*EXP(-F4*I7)+H4</f>
        <v>23.3236098827057</v>
      </c>
      <c r="K7">
        <f>L7* E6/M7</f>
        <v>23.398308957029837</v>
      </c>
      <c r="L7">
        <v>24.01</v>
      </c>
      <c r="M7">
        <v>303.09399999999999</v>
      </c>
      <c r="N7">
        <f>(D4-D5)*EXP(-(F4-F5)*I7)+(H4-H5)</f>
        <v>23.273555133250778</v>
      </c>
      <c r="O7">
        <f>(D4+D5)*EXP(-(F4+F5)*I7)+(H4+H5)</f>
        <v>23.373634185768928</v>
      </c>
    </row>
    <row r="8" spans="1:15" x14ac:dyDescent="0.3">
      <c r="I8">
        <v>1.3888888888888891</v>
      </c>
      <c r="J8">
        <f>D4*EXP(-F4*I8)+H4</f>
        <v>22.756529112517963</v>
      </c>
      <c r="K8">
        <f>L8* E6/M8</f>
        <v>22.752040414855518</v>
      </c>
      <c r="L8">
        <v>23.353999999999999</v>
      </c>
      <c r="M8">
        <v>303.18700000000001</v>
      </c>
      <c r="N8">
        <f>(D4-D5)*EXP(-(F4-F5)*I8)+(H4-H5)</f>
        <v>22.709389899697435</v>
      </c>
      <c r="O8">
        <f>(D4+D5)*EXP(-(F4+F5)*I8)+(H4+H5)</f>
        <v>22.803632065238741</v>
      </c>
    </row>
    <row r="9" spans="1:15" x14ac:dyDescent="0.3">
      <c r="I9">
        <v>1.666666666666667</v>
      </c>
      <c r="J9">
        <f>D4*EXP(-F4*I9)+H4</f>
        <v>22.203698385192947</v>
      </c>
      <c r="K9">
        <f>L9* E6/M9</f>
        <v>22.181048512665622</v>
      </c>
      <c r="L9">
        <v>22.766999999999999</v>
      </c>
      <c r="M9">
        <v>303.17500000000001</v>
      </c>
      <c r="N9">
        <f>(D4-D5)*EXP(-(F4-F5)*I9)+(H4-H5)</f>
        <v>22.159353337472684</v>
      </c>
      <c r="O9">
        <f>(D4+D5)*EXP(-(F4+F5)*I9)+(H4+H5)</f>
        <v>22.248001998670492</v>
      </c>
    </row>
    <row r="10" spans="1:15" x14ac:dyDescent="0.3">
      <c r="I10">
        <v>1.944444444444444</v>
      </c>
      <c r="J10">
        <f>D4*EXP(-F4*I10)+H4</f>
        <v>21.664759614665549</v>
      </c>
      <c r="K10">
        <f>L10* E6/M10</f>
        <v>21.635939031510087</v>
      </c>
      <c r="L10">
        <v>22.204999999999998</v>
      </c>
      <c r="M10">
        <v>303.14100000000002</v>
      </c>
      <c r="N10">
        <f>(D4-D5)*EXP(-(F4-F5)*I10)+(H4-H5)</f>
        <v>21.623091615213593</v>
      </c>
      <c r="O10">
        <f>(D4+D5)*EXP(-(F4+F5)*I10)+(H4+H5)</f>
        <v>21.706381608578834</v>
      </c>
    </row>
    <row r="11" spans="1:15" x14ac:dyDescent="0.3">
      <c r="I11">
        <v>2.2222222222222219</v>
      </c>
      <c r="J11">
        <f>D4*EXP(-F4*I11)+H4</f>
        <v>21.139363713133427</v>
      </c>
      <c r="K11">
        <f>L11* E6/M11</f>
        <v>21.087087611095239</v>
      </c>
      <c r="L11">
        <v>21.638999999999999</v>
      </c>
      <c r="M11">
        <v>303.10300000000001</v>
      </c>
      <c r="N11">
        <f>(D4-D5)*EXP(-(F4-F5)*I11)+(H4-H5)</f>
        <v>21.100259762732513</v>
      </c>
      <c r="O11">
        <f>(D4+D5)*EXP(-(F4+F5)*I11)+(H4+H5)</f>
        <v>21.178417654477347</v>
      </c>
    </row>
    <row r="12" spans="1:15" x14ac:dyDescent="0.3">
      <c r="I12">
        <v>2.5</v>
      </c>
      <c r="J12">
        <f>D4*EXP(-F4*I12)+H4</f>
        <v>20.627170364941723</v>
      </c>
      <c r="K12">
        <f>L12* E6/M12</f>
        <v>20.552919250243917</v>
      </c>
      <c r="L12">
        <v>21.096</v>
      </c>
      <c r="M12">
        <v>303.17700000000002</v>
      </c>
      <c r="N12">
        <f>(D4-D5)*EXP(-(F4-F5)*I12)+(H4-H5)</f>
        <v>20.590521449102273</v>
      </c>
      <c r="O12">
        <f>(D4+D5)*EXP(-(F4+F5)*I12)+(H4+H5)</f>
        <v>20.663765802497956</v>
      </c>
    </row>
    <row r="13" spans="1:15" x14ac:dyDescent="0.3">
      <c r="I13">
        <v>2.7777777777777781</v>
      </c>
      <c r="J13">
        <f>D4*EXP(-F4*I13)+H4</f>
        <v>20.127847806149756</v>
      </c>
      <c r="K13">
        <f>L13* E6/M13</f>
        <v>20.039836545674337</v>
      </c>
      <c r="L13">
        <v>20.564</v>
      </c>
      <c r="M13">
        <v>303.09800000000001</v>
      </c>
      <c r="N13">
        <f>(D4-D5)*EXP(-(F4-F5)*I13)+(H4-H5)</f>
        <v>20.093548766298863</v>
      </c>
      <c r="O13">
        <f>(D4+D5)*EXP(-(F4+F5)*I13)+(H4+H5)</f>
        <v>20.162090400819096</v>
      </c>
    </row>
    <row r="14" spans="1:15" x14ac:dyDescent="0.3">
      <c r="I14">
        <v>3.0555555555555549</v>
      </c>
      <c r="J14">
        <f>D4*EXP(-F4*I14)+H4</f>
        <v>19.641072609636982</v>
      </c>
      <c r="K14">
        <f>L14* E6/M14</f>
        <v>19.553810600675394</v>
      </c>
      <c r="L14">
        <v>20.074000000000002</v>
      </c>
      <c r="M14">
        <v>303.23</v>
      </c>
      <c r="N14">
        <f>(D4-D5)*EXP(-(F4-F5)*I14)+(H4-H5)</f>
        <v>19.609022018262458</v>
      </c>
      <c r="O14">
        <f>(D4+D5)*EXP(-(F4+F5)*I14)+(H4+H5)</f>
        <v>19.673064260756323</v>
      </c>
    </row>
    <row r="15" spans="1:15" x14ac:dyDescent="0.3">
      <c r="I15">
        <v>3.333333333333333</v>
      </c>
      <c r="J15">
        <f>D4*EXP(-F4*I15)+H4</f>
        <v>19.166529475608911</v>
      </c>
      <c r="K15">
        <f>L15* E6/M15</f>
        <v>19.09792201645746</v>
      </c>
      <c r="L15">
        <v>19.584</v>
      </c>
      <c r="M15">
        <v>302.89</v>
      </c>
      <c r="N15">
        <f>(D4-D5)*EXP(-(F4-F5)*I15)+(H4-H5)</f>
        <v>19.136629515241122</v>
      </c>
      <c r="O15">
        <f>(D4+D5)*EXP(-(F4+F5)*I15)+(H4+H5)</f>
        <v>19.196368443372425</v>
      </c>
    </row>
    <row r="16" spans="1:15" x14ac:dyDescent="0.3">
      <c r="I16">
        <v>3.6111111111111112</v>
      </c>
      <c r="J16">
        <f>D4*EXP(-F4*I16)+H4</f>
        <v>18.703911027367432</v>
      </c>
      <c r="K16">
        <f>L16* E6/M16</f>
        <v>18.610582044964438</v>
      </c>
      <c r="L16">
        <v>19.099</v>
      </c>
      <c r="M16">
        <v>303.12400000000002</v>
      </c>
      <c r="N16">
        <f>(D4-D5)*EXP(-(F4-F5)*I16)+(H4-H5)</f>
        <v>18.676067373284827</v>
      </c>
      <c r="O16">
        <f>(D4+D5)*EXP(-(F4+F5)*I16)+(H4+H5)</f>
        <v>18.731692051468034</v>
      </c>
    </row>
    <row r="17" spans="9:15" x14ac:dyDescent="0.3">
      <c r="I17">
        <v>3.8888888888888888</v>
      </c>
      <c r="J17">
        <f>D4*EXP(-F4*I17)+H4</f>
        <v>18.252917612213114</v>
      </c>
      <c r="K17">
        <f>L17* E6/M17</f>
        <v>18.158052513633169</v>
      </c>
      <c r="L17">
        <v>18.629000000000001</v>
      </c>
      <c r="M17">
        <v>303.03300000000002</v>
      </c>
      <c r="N17">
        <f>(D4-D5)*EXP(-(F4-F5)*I17)+(H4-H5)</f>
        <v>18.22703931876088</v>
      </c>
      <c r="O17">
        <f>(D4+D5)*EXP(-(F4+F5)*I17)+(H4+H5)</f>
        <v>18.27873202681694</v>
      </c>
    </row>
    <row r="18" spans="9:15" x14ac:dyDescent="0.3">
      <c r="I18">
        <v>4.166666666666667</v>
      </c>
      <c r="J18">
        <f>D4*EXP(-F4*I18)+H4</f>
        <v>17.813257107350612</v>
      </c>
      <c r="K18">
        <f>L18* E6/M18</f>
        <v>17.728963898192262</v>
      </c>
      <c r="L18">
        <v>18.181999999999999</v>
      </c>
      <c r="M18">
        <v>302.92</v>
      </c>
      <c r="N18">
        <f>(D4-D5)*EXP(-(F4-F5)*I18)+(H4-H5)</f>
        <v>17.789256497764931</v>
      </c>
      <c r="O18">
        <f>(D4+D5)*EXP(-(F4+F5)*I18)+(H4+H5)</f>
        <v>17.837192952513949</v>
      </c>
    </row>
    <row r="19" spans="9:15" x14ac:dyDescent="0.3">
      <c r="I19">
        <v>4.4444444444444446</v>
      </c>
      <c r="J19">
        <f>D4*EXP(-F4*I19)+H4</f>
        <v>17.384644730671436</v>
      </c>
      <c r="K19">
        <f>L19* E6/M19</f>
        <v>17.272847291765903</v>
      </c>
      <c r="L19">
        <v>17.713000000000001</v>
      </c>
      <c r="M19">
        <v>302.899</v>
      </c>
      <c r="N19">
        <f>(D4-D5)*EXP(-(F4-F5)*I19)+(H4-H5)</f>
        <v>17.362437290305039</v>
      </c>
      <c r="O19">
        <f>(D4+D5)*EXP(-(F4+F5)*I19)+(H4+H5)</f>
        <v>17.406786860306333</v>
      </c>
    </row>
    <row r="20" spans="9:15" x14ac:dyDescent="0.3">
      <c r="I20">
        <v>4.7222222222222223</v>
      </c>
      <c r="J20">
        <f>D4*EXP(-F4*I20)+H4</f>
        <v>16.966802856291508</v>
      </c>
      <c r="K20">
        <f>L20* E6/M20</f>
        <v>16.853119507752538</v>
      </c>
      <c r="L20">
        <v>17.286000000000001</v>
      </c>
      <c r="M20">
        <v>302.959</v>
      </c>
      <c r="N20">
        <f>(D4-D5)*EXP(-(F4-F5)*I20)+(H4-H5)</f>
        <v>16.946307129139168</v>
      </c>
      <c r="O20">
        <f>(D4+D5)*EXP(-(F4+F5)*I20)+(H4+H5)</f>
        <v>16.987233042783242</v>
      </c>
    </row>
    <row r="21" spans="9:15" x14ac:dyDescent="0.3">
      <c r="I21">
        <v>4.9997222222222222</v>
      </c>
      <c r="J21">
        <f>D4*EXP(-F4*I21)+H4</f>
        <v>16.559863020444588</v>
      </c>
      <c r="K21">
        <f>L21* E6/M21</f>
        <v>16.42429461576933</v>
      </c>
      <c r="L21">
        <v>16.853000000000002</v>
      </c>
      <c r="M21">
        <v>303.08199999999999</v>
      </c>
      <c r="N21">
        <f>(D4-D5)*EXP(-(F4-F5)*I21)+(H4-H5)</f>
        <v>16.540998913903969</v>
      </c>
      <c r="O21">
        <f>(D4+D5)*EXP(-(F4+F5)*I21)+(H4+H5)</f>
        <v>16.578661650782546</v>
      </c>
    </row>
    <row r="22" spans="9:15" x14ac:dyDescent="0.3">
      <c r="I22">
        <v>5.2777777777777777</v>
      </c>
      <c r="J22">
        <f>D4*EXP(-F4*I22)+H4</f>
        <v>16.162354817571273</v>
      </c>
      <c r="K22">
        <f>L22* E6/M22</f>
        <v>16.02965908328126</v>
      </c>
      <c r="L22">
        <v>16.431999999999999</v>
      </c>
      <c r="M22">
        <v>302.786</v>
      </c>
      <c r="N22">
        <f>(D4-D5)*EXP(-(F4-F5)*I22)+(H4-H5)</f>
        <v>16.14504988514112</v>
      </c>
      <c r="O22">
        <f>(D4+D5)*EXP(-(F4+F5)*I22)+(H4+H5)</f>
        <v>16.179594612521935</v>
      </c>
    </row>
    <row r="23" spans="9:15" x14ac:dyDescent="0.3">
      <c r="I23">
        <v>5.5555555555555554</v>
      </c>
      <c r="J23">
        <f>D4*EXP(-F4*I23)+H4</f>
        <v>15.775227586621375</v>
      </c>
      <c r="K23">
        <f>L23* E6/M23</f>
        <v>15.63156729711409</v>
      </c>
      <c r="L23">
        <v>16.02</v>
      </c>
      <c r="M23">
        <v>302.71199999999999</v>
      </c>
      <c r="N23">
        <f>(D4-D5)*EXP(-(F4-F5)*I23)+(H4-H5)</f>
        <v>15.759407363950508</v>
      </c>
      <c r="O23">
        <f>(D4+D5)*EXP(-(F4+F5)*I23)+(H4+H5)</f>
        <v>15.790983264459184</v>
      </c>
    </row>
    <row r="24" spans="9:15" x14ac:dyDescent="0.3">
      <c r="I24">
        <v>5.833333333333333</v>
      </c>
      <c r="J24">
        <f>D4*EXP(-F4*I24)+H4</f>
        <v>15.397828387240127</v>
      </c>
      <c r="K24">
        <f>L24* E6/M24</f>
        <v>15.240230228421819</v>
      </c>
      <c r="L24">
        <v>15.608000000000001</v>
      </c>
      <c r="M24">
        <v>302.5</v>
      </c>
      <c r="N24">
        <f>(D4-D5)*EXP(-(F4-F5)*I24)+(H4-H5)</f>
        <v>15.383422680762278</v>
      </c>
      <c r="O24">
        <f>(D4+D5)*EXP(-(F4+F5)*I24)+(H4+H5)</f>
        <v>15.412170376899327</v>
      </c>
    </row>
    <row r="25" spans="9:15" x14ac:dyDescent="0.3">
      <c r="I25">
        <v>6.1111111111111107</v>
      </c>
      <c r="J25">
        <f>D4*EXP(-F4*I25)+H4</f>
        <v>15.029912765949096</v>
      </c>
      <c r="K25">
        <f>L25* E6/M25</f>
        <v>14.896843655656365</v>
      </c>
      <c r="L25">
        <v>15.259</v>
      </c>
      <c r="M25">
        <v>302.553</v>
      </c>
      <c r="N25">
        <f>(D4-D5)*EXP(-(F4-F5)*I25)+(H4-H5)</f>
        <v>15.016853969522359</v>
      </c>
      <c r="O25">
        <f>(D4+D5)*EXP(-(F4+F5)*I25)+(H4+H5)</f>
        <v>15.042908891106929</v>
      </c>
    </row>
    <row r="26" spans="9:15" x14ac:dyDescent="0.3">
      <c r="I26">
        <v>6.3888888888888893</v>
      </c>
      <c r="J26">
        <f>D4*EXP(-F4*I26)+H4</f>
        <v>14.671242412085356</v>
      </c>
      <c r="K26">
        <f>L26* E6/M26</f>
        <v>14.533748850958331</v>
      </c>
      <c r="L26">
        <v>14.895</v>
      </c>
      <c r="M26">
        <v>302.714</v>
      </c>
      <c r="N26">
        <f>(D4-D5)*EXP(-(F4-F5)*I26)+(H4-H5)</f>
        <v>14.659465421348909</v>
      </c>
      <c r="O26">
        <f>(D4+D5)*EXP(-(F4+F5)*I26)+(H4+H5)</f>
        <v>14.682957977694402</v>
      </c>
    </row>
    <row r="27" spans="9:15" x14ac:dyDescent="0.3">
      <c r="I27">
        <v>6.6663888888888891</v>
      </c>
      <c r="J27">
        <f>D4*EXP(-F4*I27)+H4</f>
        <v>14.32193023474299</v>
      </c>
      <c r="K27">
        <f>L27* E6/M27</f>
        <v>14.193423453488558</v>
      </c>
      <c r="L27">
        <v>14.554</v>
      </c>
      <c r="M27">
        <v>302.87599999999998</v>
      </c>
      <c r="N27">
        <f>(D4-D5)*EXP(-(F4-F5)*I27)+(H4-H5)</f>
        <v>14.311371175548878</v>
      </c>
      <c r="O27">
        <f>(D4+D5)*EXP(-(F4+F5)*I27)+(H4+H5)</f>
        <v>14.332429297933826</v>
      </c>
    </row>
    <row r="28" spans="9:15" x14ac:dyDescent="0.3">
      <c r="I28">
        <v>6.9444444444444446</v>
      </c>
      <c r="J28">
        <f>D4*EXP(-F4*I28)+H4</f>
        <v>13.980714055776028</v>
      </c>
      <c r="K28">
        <f>L28* E6/M28</f>
        <v>13.859544722367078</v>
      </c>
      <c r="L28">
        <v>14.212999999999999</v>
      </c>
      <c r="M28">
        <v>302.90499999999997</v>
      </c>
      <c r="N28">
        <f>(D4-D5)*EXP(-(F4-F5)*I28)+(H4-H5)</f>
        <v>13.971314958177416</v>
      </c>
      <c r="O28">
        <f>(D4+D5)*EXP(-(F4+F5)*I28)+(H4+H5)</f>
        <v>13.990054758756063</v>
      </c>
    </row>
    <row r="29" spans="9:15" x14ac:dyDescent="0.3">
      <c r="I29">
        <v>7.2222222222222223</v>
      </c>
      <c r="J29">
        <f>D4*EXP(-F4*I29)+H4</f>
        <v>13.648408776126532</v>
      </c>
      <c r="K29">
        <f>L29* E6/M29</f>
        <v>13.52965967611931</v>
      </c>
      <c r="L29">
        <v>13.878</v>
      </c>
      <c r="M29">
        <v>302.97699999999998</v>
      </c>
      <c r="N29">
        <f>(D4-D5)*EXP(-(F4-F5)*I29)+(H4-H5)</f>
        <v>13.640110364941206</v>
      </c>
      <c r="O29">
        <f>(D4+D5)*EXP(-(F4+F5)*I29)+(H4+H5)</f>
        <v>13.656650547292864</v>
      </c>
    </row>
    <row r="30" spans="9:15" x14ac:dyDescent="0.3">
      <c r="I30">
        <v>7.5</v>
      </c>
      <c r="J30">
        <f>D4*EXP(-F4*I30)+H4</f>
        <v>13.32445391978084</v>
      </c>
      <c r="K30">
        <f>L30* E6/M30</f>
        <v>13.190340184806772</v>
      </c>
      <c r="L30">
        <v>13.537000000000001</v>
      </c>
      <c r="M30">
        <v>303.13499999999999</v>
      </c>
      <c r="N30">
        <f>(D4-D5)*EXP(-(F4-F5)*I30)+(H4-H5)</f>
        <v>13.317200293525989</v>
      </c>
      <c r="O30">
        <f>(D4+D5)*EXP(-(F4+F5)*I30)+(H4+H5)</f>
        <v>13.331652801605317</v>
      </c>
    </row>
    <row r="31" spans="9:15" x14ac:dyDescent="0.3">
      <c r="I31">
        <v>7.7777777777777777</v>
      </c>
      <c r="J31">
        <f>D4*EXP(-F4*I31)+H4</f>
        <v>13.008639650863252</v>
      </c>
      <c r="K31">
        <f>L31* E6/M31</f>
        <v>12.887438767784721</v>
      </c>
      <c r="L31">
        <v>13.224</v>
      </c>
      <c r="M31">
        <v>303.08600000000001</v>
      </c>
      <c r="N31">
        <f>(D4-D5)*EXP(-(F4-F5)*I31)+(H4-H5)</f>
        <v>13.002377020084806</v>
      </c>
      <c r="O31">
        <f>(D4+D5)*EXP(-(F4+F5)*I31)+(H4+H5)</f>
        <v>13.0148495607631</v>
      </c>
    </row>
    <row r="32" spans="9:15" x14ac:dyDescent="0.3">
      <c r="I32">
        <v>8.0555555555555554</v>
      </c>
      <c r="J32">
        <f>D4*EXP(-F4*I32)+H4</f>
        <v>12.700761406415761</v>
      </c>
      <c r="K32">
        <f>L32* E6/M32</f>
        <v>12.570772893302621</v>
      </c>
      <c r="L32">
        <v>12.896000000000001</v>
      </c>
      <c r="M32">
        <v>303.01400000000001</v>
      </c>
      <c r="N32">
        <f>(D4-D5)*EXP(-(F4-F5)*I32)+(H4-H5)</f>
        <v>12.695438022902595</v>
      </c>
      <c r="O32">
        <f>(D4+D5)*EXP(-(F4+F5)*I32)+(H4+H5)</f>
        <v>12.706034208226397</v>
      </c>
    </row>
    <row r="33" spans="9:15" x14ac:dyDescent="0.3">
      <c r="I33">
        <v>8.3333333333333339</v>
      </c>
      <c r="J33">
        <f>D4*EXP(-F4*I33)+H4</f>
        <v>12.40061976389611</v>
      </c>
      <c r="K33">
        <f>L33* E6/M33</f>
        <v>12.262708742803973</v>
      </c>
      <c r="L33">
        <v>12.582000000000001</v>
      </c>
      <c r="M33">
        <v>303.06299999999999</v>
      </c>
      <c r="N33">
        <f>(D4-D5)*EXP(-(F4-F5)*I33)+(H4-H5)</f>
        <v>12.396185852116616</v>
      </c>
      <c r="O33">
        <f>(D4+D5)*EXP(-(F4+F5)*I33)+(H4+H5)</f>
        <v>12.405005337092263</v>
      </c>
    </row>
    <row r="34" spans="9:15" x14ac:dyDescent="0.3">
      <c r="I34">
        <v>8.6111111111111107</v>
      </c>
      <c r="J34">
        <f>D4*EXP(-F4*I34)+H4</f>
        <v>12.108020312005449</v>
      </c>
      <c r="K34">
        <f>L34* E6/M34</f>
        <v>11.973758893615097</v>
      </c>
      <c r="L34">
        <v>12.279</v>
      </c>
      <c r="M34">
        <v>302.90199999999999</v>
      </c>
      <c r="N34">
        <f>(D4-D5)*EXP(-(F4-F5)*I34)+(H4-H5)</f>
        <v>12.10442800269953</v>
      </c>
      <c r="O34">
        <f>(D4+D5)*EXP(-(F4+F5)*I34)+(H4+H5)</f>
        <v>12.111566618738646</v>
      </c>
    </row>
    <row r="35" spans="9:15" x14ac:dyDescent="0.3">
      <c r="I35">
        <v>8.8888888888888893</v>
      </c>
      <c r="J35">
        <f>D4*EXP(-F4*I35)+H4</f>
        <v>11.822773524761956</v>
      </c>
      <c r="K35">
        <f>L35* E6/M35</f>
        <v>11.684990644480983</v>
      </c>
      <c r="L35">
        <v>11.981999999999999</v>
      </c>
      <c r="M35">
        <v>302.88</v>
      </c>
      <c r="N35">
        <f>(D4-D5)*EXP(-(F4-F5)*I35)+(H4-H5)</f>
        <v>11.8199767906234</v>
      </c>
      <c r="O35">
        <f>(D4+D5)*EXP(-(F4+F5)*I35)+(H4+H5)</f>
        <v>11.825526674780425</v>
      </c>
    </row>
    <row r="36" spans="9:15" x14ac:dyDescent="0.3">
      <c r="I36">
        <v>9.1666666666666661</v>
      </c>
      <c r="J36">
        <f>D4*EXP(-F4*I36)+H4</f>
        <v>11.544694638738825</v>
      </c>
      <c r="K36">
        <f>L36* E6/M36</f>
        <v>11.402815533692541</v>
      </c>
      <c r="L36">
        <v>11.693</v>
      </c>
      <c r="M36">
        <v>302.88900000000001</v>
      </c>
      <c r="N36">
        <f>(D4-D5)*EXP(-(F4-F5)*I36)+(H4-H5)</f>
        <v>11.54264923212502</v>
      </c>
      <c r="O36">
        <f>(D4+D5)*EXP(-(F4+F5)*I36)+(H4+H5)</f>
        <v>11.546698952253967</v>
      </c>
    </row>
    <row r="37" spans="9:15" x14ac:dyDescent="0.3">
      <c r="I37">
        <v>9.4444444444444446</v>
      </c>
      <c r="J37">
        <f>D4*EXP(-F4*I37)+H4</f>
        <v>11.273603533387101</v>
      </c>
      <c r="K37">
        <f>L37* E6/M37</f>
        <v>11.131124020870262</v>
      </c>
      <c r="L37">
        <v>11.413</v>
      </c>
      <c r="M37">
        <v>302.85199999999998</v>
      </c>
      <c r="N37">
        <f>(D4-D5)*EXP(-(F4-F5)*I37)+(H4-H5)</f>
        <v>11.272266925994826</v>
      </c>
      <c r="O37">
        <f>(D4+D5)*EXP(-(F4+F5)*I37)+(H4+H5)</f>
        <v>11.274901601948773</v>
      </c>
    </row>
    <row r="38" spans="9:15" x14ac:dyDescent="0.3">
      <c r="I38">
        <v>9.7222222222222214</v>
      </c>
      <c r="J38">
        <f>D4*EXP(-F4*I38)+H4</f>
        <v>11.00932461436588</v>
      </c>
      <c r="K38">
        <f>L38* E6/M38</f>
        <v>10.84678773930502</v>
      </c>
      <c r="L38">
        <v>11.128</v>
      </c>
      <c r="M38">
        <v>303.02999999999997</v>
      </c>
      <c r="N38">
        <f>(D4-D5)*EXP(-(F4-F5)*I38)+(H4-H5)</f>
        <v>11.008655938813726</v>
      </c>
      <c r="O38">
        <f>(D4+D5)*EXP(-(F4+F5)*I38)+(H4+H5)</f>
        <v>11.009957359806869</v>
      </c>
    </row>
    <row r="39" spans="9:15" x14ac:dyDescent="0.3">
      <c r="I39">
        <v>10</v>
      </c>
      <c r="J39">
        <f>D4*EXP(-F4*I39)+H4</f>
        <v>10.751686699804248</v>
      </c>
      <c r="K39">
        <f>L39* E6/M39</f>
        <v>10.593201954696417</v>
      </c>
      <c r="L39">
        <v>10.872</v>
      </c>
      <c r="M39">
        <v>303.14600000000002</v>
      </c>
      <c r="N39">
        <f>(D4-D5)*EXP(-(F4-F5)*I39)+(H4-H5)</f>
        <v>10.751646693063998</v>
      </c>
      <c r="O39">
        <f>(D4+D5)*EXP(-(F4+F5)*I39)+(H4+H5)</f>
        <v>10.751693431312617</v>
      </c>
    </row>
    <row r="40" spans="9:15" x14ac:dyDescent="0.3">
      <c r="I40">
        <v>10.27777777777778</v>
      </c>
      <c r="J40">
        <f>D4*EXP(-F4*I40)+H4</f>
        <v>10.500522909421342</v>
      </c>
      <c r="K40">
        <f>L40* E6/M40</f>
        <v>10.349991031652081</v>
      </c>
      <c r="L40">
        <v>10.637</v>
      </c>
      <c r="M40">
        <v>303.56299999999999</v>
      </c>
      <c r="N40">
        <f>(D4-D5)*EXP(-(F4-F5)*I40)+(H4-H5)</f>
        <v>10.50107385804227</v>
      </c>
      <c r="O40">
        <f>(D4+D5)*EXP(-(F4+F5)*I40)+(H4+H5)</f>
        <v>10.499941378797509</v>
      </c>
    </row>
    <row r="41" spans="9:15" x14ac:dyDescent="0.3">
      <c r="I41">
        <v>10.555555555555561</v>
      </c>
      <c r="J41">
        <f>D4*EXP(-F4*I41)+H4</f>
        <v>10.255670556432674</v>
      </c>
      <c r="K41">
        <f>L41* E6/M41</f>
        <v>10.098619099953625</v>
      </c>
      <c r="L41">
        <v>10.395</v>
      </c>
      <c r="M41">
        <v>304.041</v>
      </c>
      <c r="N41">
        <f>(D4-D5)*EXP(-(F4-F5)*I41)+(H4-H5)</f>
        <v>10.256776243504435</v>
      </c>
      <c r="O41">
        <f>(D4+D5)*EXP(-(F4+F5)*I41)+(H4+H5)</f>
        <v>10.254537011586468</v>
      </c>
    </row>
    <row r="42" spans="9:15" x14ac:dyDescent="0.3">
      <c r="I42">
        <v>10.833055555555561</v>
      </c>
      <c r="J42">
        <f>D4*EXP(-F4*I42)+H4</f>
        <v>10.017206720131433</v>
      </c>
      <c r="K42">
        <f>L42* E6/M42</f>
        <v>9.8308279013605553</v>
      </c>
      <c r="L42">
        <v>10.130000000000001</v>
      </c>
      <c r="M42">
        <v>304.36099999999999</v>
      </c>
      <c r="N42">
        <f>(D4-D5)*EXP(-(F4-F5)*I42)+(H4-H5)</f>
        <v>10.018831870865995</v>
      </c>
      <c r="O42">
        <f>(D4+D5)*EXP(-(F4+F5)*I42)+(H4+H5)</f>
        <v>10.01555645718132</v>
      </c>
    </row>
    <row r="43" spans="9:15" x14ac:dyDescent="0.3">
      <c r="I43">
        <v>11.111111111111111</v>
      </c>
      <c r="J43">
        <f>D4*EXP(-F4*I43)+H4</f>
        <v>9.7842697533655656</v>
      </c>
      <c r="K43">
        <f>L43* E6/M43</f>
        <v>9.6226298022148029</v>
      </c>
      <c r="L43">
        <v>9.9139999999999997</v>
      </c>
      <c r="M43">
        <v>304.31599999999997</v>
      </c>
      <c r="N43">
        <f>(D4-D5)*EXP(-(F4-F5)*I43)+(H4-H5)</f>
        <v>9.7863819976476538</v>
      </c>
      <c r="O43">
        <f>(D4+D5)*EXP(-(F4+F5)*I43)+(H4+H5)</f>
        <v>9.7821351655403834</v>
      </c>
    </row>
    <row r="44" spans="9:15" x14ac:dyDescent="0.3">
      <c r="I44">
        <v>11.388611111111111</v>
      </c>
      <c r="J44">
        <f>D4*EXP(-F4*I44)+H4</f>
        <v>9.5576399441606181</v>
      </c>
      <c r="K44">
        <f>L44* E6/M44</f>
        <v>9.4229329957891217</v>
      </c>
      <c r="L44">
        <v>9.7110000000000003</v>
      </c>
      <c r="M44">
        <v>304.40199999999999</v>
      </c>
      <c r="N44">
        <f>(D4-D5)*EXP(-(F4-F5)*I44)+(H4-H5)</f>
        <v>9.5602063110154418</v>
      </c>
      <c r="O44">
        <f>(D4+D5)*EXP(-(F4+F5)*I44)+(H4+H5)</f>
        <v>9.5550540084021574</v>
      </c>
    </row>
    <row r="45" spans="9:15" x14ac:dyDescent="0.3">
      <c r="I45">
        <v>11.66666666666667</v>
      </c>
      <c r="J45">
        <f>D4*EXP(-F4*I45)+H4</f>
        <v>9.336262727582417</v>
      </c>
      <c r="K45">
        <f>L45* E6/M45</f>
        <v>9.1781068085022941</v>
      </c>
      <c r="L45">
        <v>9.4589999999999996</v>
      </c>
      <c r="M45">
        <v>304.41199999999998</v>
      </c>
      <c r="N45">
        <f>(D4-D5)*EXP(-(F4-F5)*I45)+(H4-H5)</f>
        <v>9.339253366847192</v>
      </c>
      <c r="O45">
        <f>(D4+D5)*EXP(-(F4+F5)*I45)+(H4+H5)</f>
        <v>9.3332553054136937</v>
      </c>
    </row>
    <row r="46" spans="9:15" x14ac:dyDescent="0.3">
      <c r="I46">
        <v>11.944166666666669</v>
      </c>
      <c r="J46">
        <f>D4*EXP(-F4*I46)+H4</f>
        <v>9.1208796690150482</v>
      </c>
      <c r="K46">
        <f>L46* E6/M46</f>
        <v>8.9819215635297756</v>
      </c>
      <c r="L46">
        <v>9.2590000000000003</v>
      </c>
      <c r="M46">
        <v>304.48399999999998</v>
      </c>
      <c r="N46">
        <f>(D4-D5)*EXP(-(F4-F5)*I46)+(H4-H5)</f>
        <v>9.1242642891215162</v>
      </c>
      <c r="O46">
        <f>(D4+D5)*EXP(-(F4+F5)*I46)+(H4+H5)</f>
        <v>9.1174810468946745</v>
      </c>
    </row>
    <row r="47" spans="9:15" x14ac:dyDescent="0.3">
      <c r="I47">
        <v>12.22222222222222</v>
      </c>
      <c r="J47">
        <f>D4*EXP(-F4*I47)+H4</f>
        <v>8.9104885374555494</v>
      </c>
      <c r="K47">
        <f>L47* E6/M47</f>
        <v>8.7777157995796404</v>
      </c>
      <c r="L47">
        <v>9.0489999999999995</v>
      </c>
      <c r="M47">
        <v>304.50099999999998</v>
      </c>
      <c r="N47">
        <f>(D4-D5)*EXP(-(F4-F5)*I47)+(H4-H5)</f>
        <v>8.914239637954001</v>
      </c>
      <c r="O47">
        <f>(D4+D5)*EXP(-(F4+F5)*I47)+(H4+H5)</f>
        <v>8.906726216855283</v>
      </c>
    </row>
    <row r="48" spans="9:15" x14ac:dyDescent="0.3">
      <c r="I48">
        <v>12.5</v>
      </c>
      <c r="J48">
        <f>D4*EXP(-F4*I48)+H4</f>
        <v>8.7055917942227943</v>
      </c>
      <c r="K48">
        <f>L48* E6/M48</f>
        <v>8.5770307031539961</v>
      </c>
      <c r="L48">
        <v>8.8439999999999994</v>
      </c>
      <c r="M48">
        <v>304.56599999999997</v>
      </c>
      <c r="N48">
        <f>(D4-D5)*EXP(-(F4-F5)*I48)+(H4-H5)</f>
        <v>8.7096819042439577</v>
      </c>
      <c r="O48">
        <f>(D4+D5)*EXP(-(F4+F5)*I48)+(H4+H5)</f>
        <v>8.7014932340228111</v>
      </c>
    </row>
    <row r="49" spans="9:15" x14ac:dyDescent="0.3">
      <c r="I49">
        <v>12.7775</v>
      </c>
      <c r="J49">
        <f>D4*EXP(-F4*I49)+H4</f>
        <v>8.5060410737966947</v>
      </c>
      <c r="K49">
        <f>L49* E6/M49</f>
        <v>8.3737423337016583</v>
      </c>
      <c r="L49">
        <v>8.6359999999999992</v>
      </c>
      <c r="M49">
        <v>304.62299999999999</v>
      </c>
      <c r="N49">
        <f>(D4-D5)*EXP(-(F4-F5)*I49)+(H4-H5)</f>
        <v>8.5104439308889663</v>
      </c>
      <c r="O49">
        <f>(D4+D5)*EXP(-(F4+F5)*I49)+(H4+H5)</f>
        <v>8.5016325201450194</v>
      </c>
    </row>
    <row r="50" spans="9:15" x14ac:dyDescent="0.3">
      <c r="I50">
        <v>13.055555555555561</v>
      </c>
      <c r="J50">
        <f>D4*EXP(-F4*I50)+H4</f>
        <v>8.3111153347287363</v>
      </c>
      <c r="K50">
        <f>L50* E6/M50</f>
        <v>8.204622371710748</v>
      </c>
      <c r="L50">
        <v>8.4629999999999992</v>
      </c>
      <c r="M50">
        <v>304.67399999999998</v>
      </c>
      <c r="N50">
        <f>(D4-D5)*EXP(-(F4-F5)*I50)+(H4-H5)</f>
        <v>8.315806667006191</v>
      </c>
      <c r="O50">
        <f>(D4+D5)*EXP(-(F4+F5)*I50)+(H4+H5)</f>
        <v>8.3064210474050792</v>
      </c>
    </row>
    <row r="51" spans="9:15" x14ac:dyDescent="0.3">
      <c r="I51">
        <v>13.333055555555561</v>
      </c>
      <c r="J51">
        <f>D4*EXP(-F4*I51)+H4</f>
        <v>8.1214675357234984</v>
      </c>
      <c r="K51">
        <f>L51* E6/M51</f>
        <v>8.0065237868433297</v>
      </c>
      <c r="L51">
        <v>8.2629999999999999</v>
      </c>
      <c r="M51">
        <v>304.834</v>
      </c>
      <c r="N51">
        <f>(D4-D5)*EXP(-(F4-F5)*I51)+(H4-H5)</f>
        <v>8.1264229680890949</v>
      </c>
      <c r="O51">
        <f>(D4+D5)*EXP(-(F4+F5)*I51)+(H4+H5)</f>
        <v>8.1165118630080109</v>
      </c>
    </row>
    <row r="52" spans="9:15" x14ac:dyDescent="0.3">
      <c r="I52">
        <v>13.611111111111111</v>
      </c>
      <c r="J52">
        <f>D4*EXP(-F4*I52)+H4</f>
        <v>7.9362151983489673</v>
      </c>
      <c r="K52">
        <f>L52* E6/M52</f>
        <v>7.8310134196096968</v>
      </c>
      <c r="L52">
        <v>8.0820000000000007</v>
      </c>
      <c r="M52">
        <v>304.839</v>
      </c>
      <c r="N52">
        <f>(D4-D5)*EXP(-(F4-F5)*I52)+(H4-H5)</f>
        <v>7.9414124283786567</v>
      </c>
      <c r="O52">
        <f>(D4+D5)*EXP(-(F4+F5)*I52)+(H4+H5)</f>
        <v>7.9310204232263048</v>
      </c>
    </row>
    <row r="53" spans="9:15" x14ac:dyDescent="0.3">
      <c r="I53">
        <v>13.888888888888889</v>
      </c>
      <c r="J53">
        <f>D4*EXP(-F4*I53)+H4</f>
        <v>7.7558007468322137</v>
      </c>
      <c r="K53">
        <f>L53* E6/M53</f>
        <v>7.6327628395334415</v>
      </c>
      <c r="L53">
        <v>7.8760000000000003</v>
      </c>
      <c r="M53">
        <v>304.78500000000003</v>
      </c>
      <c r="N53">
        <f>(D4-D5)*EXP(-(F4-F5)*I53)+(H4-H5)</f>
        <v>7.7612176916881808</v>
      </c>
      <c r="O53">
        <f>(D4+D5)*EXP(-(F4+F5)*I53)+(H4+H5)</f>
        <v>7.7503889213566977</v>
      </c>
    </row>
    <row r="54" spans="9:15" x14ac:dyDescent="0.3">
      <c r="I54">
        <v>14.16666666666667</v>
      </c>
      <c r="J54">
        <f>D4*EXP(-F4*I54)+H4</f>
        <v>7.5799198887686732</v>
      </c>
      <c r="K54">
        <f>L54* E6/M54</f>
        <v>7.4866338667169714</v>
      </c>
      <c r="L54">
        <v>7.726</v>
      </c>
      <c r="M54">
        <v>304.81599999999997</v>
      </c>
      <c r="N54">
        <f>(D4-D5)*EXP(-(F4-F5)*I54)+(H4-H5)</f>
        <v>7.5855356616631022</v>
      </c>
      <c r="O54">
        <f>(D4+D5)*EXP(-(F4+F5)*I54)+(H4+H5)</f>
        <v>7.5743118686699802</v>
      </c>
    </row>
    <row r="55" spans="9:15" x14ac:dyDescent="0.3">
      <c r="I55">
        <v>14.444444444444439</v>
      </c>
      <c r="J55">
        <f>D4*EXP(-F4*I55)+H4</f>
        <v>7.4084587005262597</v>
      </c>
      <c r="K55">
        <f>L55* E6/M55</f>
        <v>7.3180574183680767</v>
      </c>
      <c r="L55">
        <v>7.5529999999999999</v>
      </c>
      <c r="M55">
        <v>304.85500000000002</v>
      </c>
      <c r="N55">
        <f>(D4-D5)*EXP(-(F4-F5)*I55)+(H4-H5)</f>
        <v>7.4142533243396365</v>
      </c>
      <c r="O55">
        <f>(D4+D5)*EXP(-(F4+F5)*I55)+(H4+H5)</f>
        <v>7.4026744291207089</v>
      </c>
    </row>
    <row r="56" spans="9:15" x14ac:dyDescent="0.3">
      <c r="I56">
        <v>14.72222222222222</v>
      </c>
      <c r="J56">
        <f>D4*EXP(-F4*I56)+H4</f>
        <v>7.2413061212337375</v>
      </c>
      <c r="K56">
        <f>L56* E6/M56</f>
        <v>7.1449375475651253</v>
      </c>
      <c r="L56">
        <v>7.3719999999999999</v>
      </c>
      <c r="M56">
        <v>304.75900000000001</v>
      </c>
      <c r="N56">
        <f>(D4-D5)*EXP(-(F4-F5)*I56)+(H4-H5)</f>
        <v>7.2472604960190399</v>
      </c>
      <c r="O56">
        <f>(D4+D5)*EXP(-(F4+F5)*I56)+(H4+H5)</f>
        <v>7.2353646621435912</v>
      </c>
    </row>
    <row r="57" spans="9:15" x14ac:dyDescent="0.3">
      <c r="I57">
        <v>15</v>
      </c>
      <c r="J57">
        <f>D4*EXP(-F4*I57)+H4</f>
        <v>7.0783538808431041</v>
      </c>
      <c r="K57">
        <f>L57* E6/M57</f>
        <v>7.0073837056942638</v>
      </c>
      <c r="L57">
        <v>7.2309999999999999</v>
      </c>
      <c r="M57">
        <v>304.798</v>
      </c>
      <c r="N57">
        <f>(D4-D5)*EXP(-(F4-F5)*I57)+(H4-H5)</f>
        <v>7.0844497523879113</v>
      </c>
      <c r="O57">
        <f>(D4+D5)*EXP(-(F4+F5)*I57)+(H4+H5)</f>
        <v>7.0722734496467936</v>
      </c>
    </row>
    <row r="58" spans="9:15" x14ac:dyDescent="0.3">
      <c r="I58">
        <v>15.27777777777778</v>
      </c>
      <c r="J58">
        <f>D4*EXP(-F4*I58)+H4</f>
        <v>6.9194964299995974</v>
      </c>
      <c r="K58">
        <f>L58* E6/M58</f>
        <v>6.8192488537597935</v>
      </c>
      <c r="L58">
        <v>7.0369999999999999</v>
      </c>
      <c r="M58">
        <v>304.80399999999997</v>
      </c>
      <c r="N58">
        <f>(D4-D5)*EXP(-(F4-F5)*I58)+(H4-H5)</f>
        <v>6.9257163594135056</v>
      </c>
      <c r="O58">
        <f>(D4+D5)*EXP(-(F4+F5)*I58)+(H4+H5)</f>
        <v>6.9132944248459687</v>
      </c>
    </row>
    <row r="59" spans="9:15" x14ac:dyDescent="0.3">
      <c r="I59">
        <v>15.555555555555561</v>
      </c>
      <c r="J59">
        <f>D4*EXP(-F4*I59)+H4</f>
        <v>6.7646308716740329</v>
      </c>
      <c r="K59">
        <f>L59* E6/M59</f>
        <v>6.7001447183247826</v>
      </c>
      <c r="L59">
        <v>6.915</v>
      </c>
      <c r="M59">
        <v>304.84399999999999</v>
      </c>
      <c r="N59">
        <f>(D4-D5)*EXP(-(F4-F5)*I59)+(H4-H5)</f>
        <v>6.7709582059696931</v>
      </c>
      <c r="O59">
        <f>(D4+D5)*EXP(-(F4+F5)*I59)+(H4+H5)</f>
        <v>6.758323902892692</v>
      </c>
    </row>
    <row r="60" spans="9:15" x14ac:dyDescent="0.3">
      <c r="I60">
        <v>15.83333333333333</v>
      </c>
      <c r="J60">
        <f>D4*EXP(-F4*I60)+H4</f>
        <v>6.6136568945131256</v>
      </c>
      <c r="K60">
        <f>L60* E6/M60</f>
        <v>6.5454783705691284</v>
      </c>
      <c r="L60">
        <v>6.7539999999999996</v>
      </c>
      <c r="M60">
        <v>304.78199999999998</v>
      </c>
      <c r="N60">
        <f>(D4-D5)*EXP(-(F4-F5)*I60)+(H4-H5)</f>
        <v>6.6200757381502147</v>
      </c>
      <c r="O60">
        <f>(D4+D5)*EXP(-(F4+F5)*I60)+(H4+H5)</f>
        <v>6.6072608132520445</v>
      </c>
    </row>
    <row r="61" spans="9:15" x14ac:dyDescent="0.3">
      <c r="I61">
        <v>16.111111111111111</v>
      </c>
      <c r="J61">
        <f>D4*EXP(-F4*I61)+H4</f>
        <v>6.4664767078646017</v>
      </c>
      <c r="K61">
        <f>L61* E6/M61</f>
        <v>6.4054875717424036</v>
      </c>
      <c r="L61">
        <v>6.6120000000000001</v>
      </c>
      <c r="M61">
        <v>304.89499999999998</v>
      </c>
      <c r="N61">
        <f>(D4-D5)*EXP(-(F4-F5)*I61)+(H4-H5)</f>
        <v>6.4729718952269177</v>
      </c>
      <c r="O61">
        <f>(D4+D5)*EXP(-(F4+F5)*I61)+(H4+H5)</f>
        <v>6.4600066337851869</v>
      </c>
    </row>
    <row r="62" spans="9:15" x14ac:dyDescent="0.3">
      <c r="I62">
        <v>16.388888888888889</v>
      </c>
      <c r="J62">
        <f>D4*EXP(-F4*I62)+H4</f>
        <v>6.322994978435128</v>
      </c>
      <c r="K62">
        <f>L62* E6/M62</f>
        <v>6.2792595308777379</v>
      </c>
      <c r="L62">
        <v>6.4820000000000002</v>
      </c>
      <c r="M62">
        <v>304.90899999999999</v>
      </c>
      <c r="N62">
        <f>(D4-D5)*EXP(-(F4-F5)*I62)+(H4-H5)</f>
        <v>6.3295520472118945</v>
      </c>
      <c r="O62">
        <f>(D4+D5)*EXP(-(F4+F5)*I62)+(H4+H5)</f>
        <v>6.3164653264940531</v>
      </c>
    </row>
    <row r="63" spans="9:15" x14ac:dyDescent="0.3">
      <c r="I63">
        <v>16.666388888888889</v>
      </c>
      <c r="J63">
        <f>D4*EXP(-F4*I63)+H4</f>
        <v>6.1832568741397855</v>
      </c>
      <c r="K63">
        <f>L63* E6/M63</f>
        <v>6.1318096331006684</v>
      </c>
      <c r="L63">
        <v>6.335</v>
      </c>
      <c r="M63">
        <v>305.16000000000003</v>
      </c>
      <c r="N63">
        <f>(D4-D5)*EXP(-(F4-F5)*I63)+(H4-H5)</f>
        <v>6.1898619981526979</v>
      </c>
      <c r="O63">
        <f>(D4+D5)*EXP(-(F4+F5)*I63)+(H4+H5)</f>
        <v>6.1766814196861715</v>
      </c>
    </row>
    <row r="64" spans="9:15" x14ac:dyDescent="0.3">
      <c r="I64">
        <v>16.944444444444439</v>
      </c>
      <c r="J64">
        <f>D4*EXP(-F4*I64)+H4</f>
        <v>6.0467574759037799</v>
      </c>
      <c r="K64">
        <f>L64* E6/M64</f>
        <v>6.0227137289242885</v>
      </c>
      <c r="L64">
        <v>6.226</v>
      </c>
      <c r="M64">
        <v>305.34199999999998</v>
      </c>
      <c r="N64">
        <f>(D4-D5)*EXP(-(F4-F5)*I64)+(H4-H5)</f>
        <v>6.0533976059352188</v>
      </c>
      <c r="O64">
        <f>(D4+D5)*EXP(-(F4+F5)*I64)+(H4+H5)</f>
        <v>6.0401492229184095</v>
      </c>
    </row>
    <row r="65" spans="9:15" x14ac:dyDescent="0.3">
      <c r="I65">
        <v>17.222222222222221</v>
      </c>
      <c r="J65">
        <f>D4*EXP(-F4*I65)+H4</f>
        <v>5.9138227749756709</v>
      </c>
      <c r="K65">
        <f>L65* E6/M65</f>
        <v>5.878915408868953</v>
      </c>
      <c r="L65">
        <v>6.0789999999999997</v>
      </c>
      <c r="M65">
        <v>305.42500000000001</v>
      </c>
      <c r="N65">
        <f>(D4-D5)*EXP(-(F4-F5)*I65)+(H4-H5)</f>
        <v>5.9204853661150381</v>
      </c>
      <c r="O65">
        <f>(D4+D5)*EXP(-(F4+F5)*I65)+(H4+H5)</f>
        <v>5.9071942154811863</v>
      </c>
    </row>
    <row r="66" spans="9:15" x14ac:dyDescent="0.3">
      <c r="I66">
        <v>17.5</v>
      </c>
      <c r="J66">
        <f>D4*EXP(-F4*I66)+H4</f>
        <v>5.7842285597168983</v>
      </c>
      <c r="K66">
        <f>L66* E6/M66</f>
        <v>5.7752157839843692</v>
      </c>
      <c r="L66">
        <v>5.9740000000000002</v>
      </c>
      <c r="M66">
        <v>305.53899999999999</v>
      </c>
      <c r="N66">
        <f>(D4-D5)*EXP(-(F4-F5)*I66)+(H4-H5)</f>
        <v>5.7909017138083776</v>
      </c>
      <c r="O66">
        <f>(D4+D5)*EXP(-(F4+F5)*I66)+(H4+H5)</f>
        <v>5.7775915403819926</v>
      </c>
    </row>
    <row r="67" spans="9:15" x14ac:dyDescent="0.3">
      <c r="I67">
        <v>17.7775</v>
      </c>
      <c r="J67">
        <f>D4*EXP(-F4*I67)+H4</f>
        <v>5.6580156262659935</v>
      </c>
      <c r="K67">
        <f>L67* E6/M67</f>
        <v>5.6306055325720452</v>
      </c>
      <c r="L67">
        <v>5.8209999999999997</v>
      </c>
      <c r="M67">
        <v>305.36</v>
      </c>
      <c r="N67">
        <f>(D4-D5)*EXP(-(F4-F5)*I67)+(H4-H5)</f>
        <v>5.6646880341920705</v>
      </c>
      <c r="O67">
        <f>(D4+D5)*EXP(-(F4+F5)*I67)+(H4+H5)</f>
        <v>5.6513814019904443</v>
      </c>
    </row>
    <row r="68" spans="9:15" x14ac:dyDescent="0.3">
      <c r="I68">
        <v>18.055555555555561</v>
      </c>
      <c r="J68">
        <f>D4*EXP(-F4*I68)+H4</f>
        <v>5.534727926375357</v>
      </c>
      <c r="K68">
        <f>L68* E6/M68</f>
        <v>5.5145996800460662</v>
      </c>
      <c r="L68">
        <v>5.6740000000000004</v>
      </c>
      <c r="M68">
        <v>303.91000000000003</v>
      </c>
      <c r="N68">
        <f>(D4-D5)*EXP(-(F4-F5)*I68)+(H4-H5)</f>
        <v>5.5413888214394662</v>
      </c>
      <c r="O68">
        <f>(D4+D5)*EXP(-(F4+F5)*I68)+(H4+H5)</f>
        <v>5.5281072151225299</v>
      </c>
    </row>
    <row r="69" spans="9:15" x14ac:dyDescent="0.3">
      <c r="I69">
        <v>18.333333333333329</v>
      </c>
      <c r="J69">
        <f>D4*EXP(-F4*I69)+H4</f>
        <v>5.4146598987878818</v>
      </c>
      <c r="K69">
        <f>L69* E6/M69</f>
        <v>5.3964862458410359</v>
      </c>
      <c r="L69">
        <v>5.5449999999999999</v>
      </c>
      <c r="M69">
        <v>303.50099999999998</v>
      </c>
      <c r="N69">
        <f>(D4-D5)*EXP(-(F4-F5)*I69)+(H4-H5)</f>
        <v>5.4212990729804327</v>
      </c>
      <c r="O69">
        <f>(D4+D5)*EXP(-(F4+F5)*I69)+(H4+H5)</f>
        <v>5.4080628532807671</v>
      </c>
    </row>
    <row r="70" spans="9:15" x14ac:dyDescent="0.3">
      <c r="I70">
        <v>18.611111111111111</v>
      </c>
      <c r="J70">
        <f>D4*EXP(-F4*I70)+H4</f>
        <v>5.2976090331806871</v>
      </c>
      <c r="K70">
        <f>L70* E6/M70</f>
        <v>5.2904289406133405</v>
      </c>
      <c r="L70">
        <v>5.4340000000000002</v>
      </c>
      <c r="M70">
        <v>303.38799999999998</v>
      </c>
      <c r="N70">
        <f>(D4-D5)*EXP(-(F4-F5)*I70)+(H4-H5)</f>
        <v>5.3042167919883711</v>
      </c>
      <c r="O70">
        <f>(D4+D5)*EXP(-(F4+F5)*I70)+(H4+H5)</f>
        <v>5.2910452942947703</v>
      </c>
    </row>
    <row r="71" spans="9:15" x14ac:dyDescent="0.3">
      <c r="I71">
        <v>18.888888888888889</v>
      </c>
      <c r="J71">
        <f>D4*EXP(-F4*I71)+H4</f>
        <v>5.1834995119810454</v>
      </c>
      <c r="K71">
        <f>L71* E6/M71</f>
        <v>5.1579315954583693</v>
      </c>
      <c r="L71">
        <v>5.2930000000000001</v>
      </c>
      <c r="M71">
        <v>303.10700000000003</v>
      </c>
      <c r="N71">
        <f>(D4-D5)*EXP(-(F4-F5)*I71)+(H4-H5)</f>
        <v>5.1900666609554973</v>
      </c>
      <c r="O71">
        <f>(D4+D5)*EXP(-(F4+F5)*I71)+(H4+H5)</f>
        <v>5.1769782202485102</v>
      </c>
    </row>
    <row r="72" spans="9:15" x14ac:dyDescent="0.3">
      <c r="I72">
        <v>19.166666666666671</v>
      </c>
      <c r="J72">
        <f>D4*EXP(-F4*I72)+H4</f>
        <v>5.0722574228186401</v>
      </c>
      <c r="K72">
        <f>L72* E6/M72</f>
        <v>5.0566217690185749</v>
      </c>
      <c r="L72">
        <v>5.1870000000000003</v>
      </c>
      <c r="M72">
        <v>302.988</v>
      </c>
      <c r="N72">
        <f>(D4-D5)*EXP(-(F4-F5)*I72)+(H4-H5)</f>
        <v>5.0787752485879354</v>
      </c>
      <c r="O72">
        <f>(D4+D5)*EXP(-(F4+F5)*I72)+(H4+H5)</f>
        <v>5.0657872375086264</v>
      </c>
    </row>
    <row r="73" spans="9:15" x14ac:dyDescent="0.3">
      <c r="I73">
        <v>19.444444444444439</v>
      </c>
      <c r="J73">
        <f>D4*EXP(-F4*I73)+H4</f>
        <v>4.9638107106502058</v>
      </c>
      <c r="K73">
        <f>L73* E6/M73</f>
        <v>4.9706841753776025</v>
      </c>
      <c r="L73">
        <v>5.0940000000000003</v>
      </c>
      <c r="M73">
        <v>302.7</v>
      </c>
      <c r="N73">
        <f>(D4-D5)*EXP(-(F4-F5)*I73)+(H4-H5)</f>
        <v>4.9702709625683337</v>
      </c>
      <c r="O73">
        <f>(D4+D5)*EXP(-(F4+F5)*I73)+(H4+H5)</f>
        <v>4.9573998282055136</v>
      </c>
    </row>
    <row r="74" spans="9:15" x14ac:dyDescent="0.3">
      <c r="I74">
        <v>19.722222222222221</v>
      </c>
      <c r="J74">
        <f>D4*EXP(-F4*I74)+H4</f>
        <v>4.8580891310871417</v>
      </c>
      <c r="K74">
        <f>L74* E6/M74</f>
        <v>4.8341036177222225</v>
      </c>
      <c r="L74">
        <v>4.9530000000000003</v>
      </c>
      <c r="M74">
        <v>302.637</v>
      </c>
      <c r="N74">
        <f>(D4-D5)*EXP(-(F4-F5)*I74)+(H4-H5)</f>
        <v>4.864484003501433</v>
      </c>
      <c r="O74">
        <f>(D4+D5)*EXP(-(F4+F5)*I74)+(H4+H5)</f>
        <v>4.8517453029377222</v>
      </c>
    </row>
    <row r="75" spans="9:15" x14ac:dyDescent="0.3">
      <c r="I75">
        <v>20</v>
      </c>
      <c r="J75">
        <f>D4*EXP(-F4*I75)+H4</f>
        <v>4.7550242048960296</v>
      </c>
      <c r="K75">
        <f>L75* E6/M75</f>
        <v>4.7452021576913275</v>
      </c>
      <c r="L75">
        <v>4.8559999999999999</v>
      </c>
      <c r="M75">
        <v>302.26900000000001</v>
      </c>
      <c r="N75">
        <f>(D4-D5)*EXP(-(F4-F5)*I75)+(H4-H5)</f>
        <v>4.761346320013061</v>
      </c>
      <c r="O75">
        <f>(D4+D5)*EXP(-(F4+F5)*I75)+(H4+H5)</f>
        <v>4.7487547546689299</v>
      </c>
    </row>
    <row r="76" spans="9:15" x14ac:dyDescent="0.3">
      <c r="I76">
        <v>20.277777777777779</v>
      </c>
      <c r="J76">
        <f>D4*EXP(-F4*I76)+H4</f>
        <v>4.6545491736424234</v>
      </c>
      <c r="K76">
        <f>L76* E6/M76</f>
        <v>4.6517233096985171</v>
      </c>
      <c r="L76">
        <v>4.7629999999999999</v>
      </c>
      <c r="M76">
        <v>302.43799999999999</v>
      </c>
      <c r="N76">
        <f>(D4-D5)*EXP(-(F4-F5)*I76)+(H4-H5)</f>
        <v>4.660791564973545</v>
      </c>
      <c r="O76">
        <f>(D4+D5)*EXP(-(F4+F5)*I76)+(H4+H5)</f>
        <v>4.648361013787297</v>
      </c>
    </row>
    <row r="77" spans="9:15" x14ac:dyDescent="0.3">
      <c r="I77">
        <v>20.555555555555561</v>
      </c>
      <c r="J77">
        <f>D4*EXP(-F4*I77)+H4</f>
        <v>4.5565989564492941</v>
      </c>
      <c r="K77">
        <f>L77* E6/M77</f>
        <v>4.5617256248729525</v>
      </c>
      <c r="L77">
        <v>4.6740000000000004</v>
      </c>
      <c r="M77">
        <v>302.642</v>
      </c>
      <c r="N77">
        <f>(D4-D5)*EXP(-(F4-F5)*I77)+(H4-H5)</f>
        <v>4.5627550528174687</v>
      </c>
      <c r="O77">
        <f>(D4+D5)*EXP(-(F4+F5)*I77)+(H4+H5)</f>
        <v>4.5504986042979905</v>
      </c>
    </row>
    <row r="78" spans="9:15" x14ac:dyDescent="0.3">
      <c r="I78">
        <v>20.833333333333329</v>
      </c>
      <c r="J78">
        <f>D4*EXP(-F4*I78)+H4</f>
        <v>4.461110107842079</v>
      </c>
      <c r="K78">
        <f>L78* E6/M78</f>
        <v>4.458102302204475</v>
      </c>
      <c r="L78">
        <v>4.5659999999999998</v>
      </c>
      <c r="M78">
        <v>302.52100000000002</v>
      </c>
      <c r="N78">
        <f>(D4-D5)*EXP(-(F4-F5)*I78)+(H4-H5)</f>
        <v>4.4671737179323019</v>
      </c>
      <c r="O78">
        <f>(D4+D5)*EXP(-(F4+F5)*I78)+(H4+H5)</f>
        <v>4.4551037011202759</v>
      </c>
    </row>
    <row r="79" spans="9:15" x14ac:dyDescent="0.3">
      <c r="I79">
        <v>21.111111111111111</v>
      </c>
      <c r="J79">
        <f>D4*EXP(-F4*I79)+H4</f>
        <v>4.3680207766530117</v>
      </c>
      <c r="K79">
        <f>L79* E6/M79</f>
        <v>4.3743218177932555</v>
      </c>
      <c r="L79">
        <v>4.4779999999999998</v>
      </c>
      <c r="M79">
        <v>302.37299999999999</v>
      </c>
      <c r="N79">
        <f>(D4-D5)*EXP(-(F4-F5)*I79)+(H4-H5)</f>
        <v>4.3739860740890899</v>
      </c>
      <c r="O79">
        <f>(D4+D5)*EXP(-(F4+F5)*I79)+(H4+H5)</f>
        <v>4.362114088461281</v>
      </c>
    </row>
    <row r="80" spans="9:15" x14ac:dyDescent="0.3">
      <c r="I80">
        <v>21.388888888888889</v>
      </c>
      <c r="J80">
        <f>D4*EXP(-F4*I80)+H4</f>
        <v>4.2772706659581727</v>
      </c>
      <c r="K80">
        <f>L80* E6/M80</f>
        <v>4.2912212335802113</v>
      </c>
      <c r="L80">
        <v>4.3920000000000003</v>
      </c>
      <c r="M80">
        <v>302.30900000000003</v>
      </c>
      <c r="N80">
        <f>(D4-D5)*EXP(-(F4-F5)*I80)+(H4-H5)</f>
        <v>4.2831321748891868</v>
      </c>
      <c r="O80">
        <f>(D4+D5)*EXP(-(F4+F5)*I80)+(H4+H5)</f>
        <v>4.2714691192393897</v>
      </c>
    </row>
    <row r="81" spans="9:15" x14ac:dyDescent="0.3">
      <c r="I81">
        <v>21.666666666666671</v>
      </c>
      <c r="J81">
        <f>D4*EXP(-F4*I81)+H4</f>
        <v>4.1888009940212365</v>
      </c>
      <c r="K81">
        <f>L81* E6/M81</f>
        <v>4.2022218910486524</v>
      </c>
      <c r="L81">
        <v>4.3</v>
      </c>
      <c r="M81">
        <v>302.245</v>
      </c>
      <c r="N81">
        <f>(D4-D5)*EXP(-(F4-F5)*I81)+(H4-H5)</f>
        <v>4.194553575201506</v>
      </c>
      <c r="O81">
        <f>(D4+D5)*EXP(-(F4+F5)*I81)+(H4+H5)</f>
        <v>4.1831096755306714</v>
      </c>
    </row>
    <row r="82" spans="9:15" x14ac:dyDescent="0.3">
      <c r="I82">
        <v>21.944166666666671</v>
      </c>
      <c r="J82">
        <f>D4*EXP(-F4*I82)+H4</f>
        <v>4.1026396110127141</v>
      </c>
      <c r="K82">
        <f>L82* E6/M82</f>
        <v>4.1171900954628793</v>
      </c>
      <c r="L82">
        <v>4.2119999999999997</v>
      </c>
      <c r="M82">
        <v>302.17399999999998</v>
      </c>
      <c r="N82">
        <f>(D4-D5)*EXP(-(F4-F5)*I82)+(H4-H5)</f>
        <v>4.1082785644047357</v>
      </c>
      <c r="O82">
        <f>(D4+D5)*EXP(-(F4+F5)*I82)+(H4+H5)</f>
        <v>4.0970631675389031</v>
      </c>
    </row>
    <row r="83" spans="9:15" x14ac:dyDescent="0.3">
      <c r="I83">
        <v>22.222222222222221</v>
      </c>
      <c r="J83">
        <f>D4*EXP(-F4*I83)+H4</f>
        <v>4.0184751879217293</v>
      </c>
      <c r="K83">
        <f>L83* E6/M83</f>
        <v>4.0356577195000725</v>
      </c>
      <c r="L83">
        <v>4.1289999999999996</v>
      </c>
      <c r="M83">
        <v>302.20400000000001</v>
      </c>
      <c r="N83">
        <f>(D4-D5)*EXP(-(F4-F5)*I83)+(H4-H5)</f>
        <v>4.0239957755358704</v>
      </c>
      <c r="O83">
        <f>(D4+D5)*EXP(-(F4+F5)*I83)+(H4+H5)</f>
        <v>4.0130183083802766</v>
      </c>
    </row>
    <row r="84" spans="9:15" x14ac:dyDescent="0.3">
      <c r="I84">
        <v>22.5</v>
      </c>
      <c r="J84">
        <f>D4*EXP(-F4*I84)+H4</f>
        <v>3.9365087283110989</v>
      </c>
      <c r="K84">
        <f>L84* E6/M84</f>
        <v>3.9818375676601065</v>
      </c>
      <c r="L84">
        <v>4.0750000000000002</v>
      </c>
      <c r="M84">
        <v>302.28300000000002</v>
      </c>
      <c r="N84">
        <f>(D4-D5)*EXP(-(F4-F5)*I84)+(H4-H5)</f>
        <v>3.9419068579448311</v>
      </c>
      <c r="O84">
        <f>(D4+D5)*EXP(-(F4+F5)*I84)+(H4+H5)</f>
        <v>3.9311754527093714</v>
      </c>
    </row>
    <row r="85" spans="9:15" x14ac:dyDescent="0.3">
      <c r="I85">
        <v>22.777777777777779</v>
      </c>
      <c r="J85">
        <f>D4*EXP(-F4*I85)+H4</f>
        <v>3.8566019851009568</v>
      </c>
      <c r="K85">
        <f>L85* E6/M85</f>
        <v>3.9208615641299462</v>
      </c>
      <c r="L85">
        <v>4.0149999999999997</v>
      </c>
      <c r="M85">
        <v>302.464</v>
      </c>
      <c r="N85">
        <f>(D4-D5)*EXP(-(F4-F5)*I85)+(H4-H5)</f>
        <v>3.8618737340599347</v>
      </c>
      <c r="O85">
        <f>(D4+D5)*EXP(-(F4+F5)*I85)+(H4+H5)</f>
        <v>3.8513961857440795</v>
      </c>
    </row>
    <row r="86" spans="9:15" x14ac:dyDescent="0.3">
      <c r="I86">
        <v>23.055555555555561</v>
      </c>
      <c r="J86">
        <f>D4*EXP(-F4*I86)+H4</f>
        <v>3.7787032001493657</v>
      </c>
      <c r="K86">
        <f>L86* E6/M86</f>
        <v>3.8267534823852771</v>
      </c>
      <c r="L86">
        <v>3.9169999999999998</v>
      </c>
      <c r="M86">
        <v>302.33800000000002</v>
      </c>
      <c r="N86">
        <f>(D4-D5)*EXP(-(F4-F5)*I86)+(H4-H5)</f>
        <v>3.7838449196140438</v>
      </c>
      <c r="O86">
        <f>(D4+D5)*EXP(-(F4+F5)*I86)+(H4+H5)</f>
        <v>3.7736284760845793</v>
      </c>
    </row>
    <row r="87" spans="9:15" x14ac:dyDescent="0.3">
      <c r="I87">
        <v>23.333333333333329</v>
      </c>
      <c r="J87">
        <f>D4*EXP(-F4*I87)+H4</f>
        <v>3.7027619159328946</v>
      </c>
      <c r="K87">
        <f>L87* E6/M87</f>
        <v>3.7846070655893818</v>
      </c>
      <c r="L87">
        <v>3.875</v>
      </c>
      <c r="M87">
        <v>302.42700000000002</v>
      </c>
      <c r="N87">
        <f>(D4-D5)*EXP(-(F4-F5)*I87)+(H4-H5)</f>
        <v>3.7077702196862075</v>
      </c>
      <c r="O87">
        <f>(D4+D5)*EXP(-(F4+F5)*I87)+(H4+H5)</f>
        <v>3.6978216042526393</v>
      </c>
    </row>
    <row r="88" spans="9:15" x14ac:dyDescent="0.3">
      <c r="I88">
        <v>23.611111111111111</v>
      </c>
      <c r="J88">
        <f>D4*EXP(-F4*I88)+H4</f>
        <v>3.6287289428636607</v>
      </c>
      <c r="K88">
        <f>L88* E6/M88</f>
        <v>3.7083364734048669</v>
      </c>
      <c r="L88">
        <v>3.798</v>
      </c>
      <c r="M88">
        <v>302.51400000000001</v>
      </c>
      <c r="N88">
        <f>(D4-D5)*EXP(-(F4-F5)*I88)+(H4-H5)</f>
        <v>3.6336006964119014</v>
      </c>
      <c r="O88">
        <f>(D4+D5)*EXP(-(F4+F5)*I88)+(H4+H5)</f>
        <v>3.6239261296127632</v>
      </c>
    </row>
    <row r="89" spans="9:15" x14ac:dyDescent="0.3">
      <c r="I89">
        <v>23.888888888888889</v>
      </c>
      <c r="J89">
        <f>D4*EXP(-F4*I89)+H4</f>
        <v>3.5565563274276824</v>
      </c>
      <c r="K89">
        <f>L89* E6/M89</f>
        <v>3.6438343814781882</v>
      </c>
      <c r="L89">
        <v>3.7320000000000002</v>
      </c>
      <c r="M89">
        <v>302.51900000000001</v>
      </c>
      <c r="N89">
        <f>(D4-D5)*EXP(-(F4-F5)*I89)+(H4-H5)</f>
        <v>3.5612886375019657</v>
      </c>
      <c r="O89">
        <f>(D4+D5)*EXP(-(F4+F5)*I89)+(H4+H5)</f>
        <v>3.5518938581274311</v>
      </c>
    </row>
    <row r="90" spans="9:15" x14ac:dyDescent="0.3">
      <c r="I90">
        <v>24.166666666666671</v>
      </c>
      <c r="J90">
        <f>D4*EXP(-F4*I90)+H4</f>
        <v>3.4861973211238495</v>
      </c>
      <c r="K90">
        <f>L90* E6/M90</f>
        <v>3.5603250533628668</v>
      </c>
      <c r="L90">
        <v>3.6459999999999999</v>
      </c>
      <c r="M90">
        <v>302.48</v>
      </c>
      <c r="N90">
        <f>(D4-D5)*EXP(-(F4-F5)*I90)+(H4-H5)</f>
        <v>3.4907875255498864</v>
      </c>
      <c r="O90">
        <f>(D4+D5)*EXP(-(F4+F5)*I90)+(H4+H5)</f>
        <v>3.4816778109253077</v>
      </c>
    </row>
    <row r="91" spans="9:15" x14ac:dyDescent="0.3">
      <c r="I91">
        <v>24.444444444444439</v>
      </c>
      <c r="J91">
        <f>D4*EXP(-F4*I91)+H4</f>
        <v>3.4176063501834402</v>
      </c>
      <c r="K91">
        <f>L91* E6/M91</f>
        <v>3.5159757446799231</v>
      </c>
      <c r="L91">
        <v>3.6019999999999999</v>
      </c>
      <c r="M91">
        <v>302.59899999999999</v>
      </c>
      <c r="N91">
        <f>(D4-D5)*EXP(-(F4-F5)*I91)+(H4-H5)</f>
        <v>3.422052008107769</v>
      </c>
      <c r="O91">
        <f>(D4+D5)*EXP(-(F4+F5)*I91)+(H4+H5)</f>
        <v>3.4132321936620187</v>
      </c>
    </row>
    <row r="92" spans="9:15" x14ac:dyDescent="0.3">
      <c r="I92">
        <v>24.722222222222221</v>
      </c>
      <c r="J92">
        <f>D4*EXP(-F4*I92)+H4</f>
        <v>3.3507389860505232</v>
      </c>
      <c r="K92">
        <f>L92* E6/M92</f>
        <v>3.4612255102328437</v>
      </c>
      <c r="L92">
        <v>3.5470000000000002</v>
      </c>
      <c r="M92">
        <v>302.69200000000001</v>
      </c>
      <c r="N92">
        <f>(D4-D5)*EXP(-(F4-F5)*I92)+(H4-H5)</f>
        <v>3.3550378685116806</v>
      </c>
      <c r="O92">
        <f>(D4+D5)*EXP(-(F4+F5)*I92)+(H4+H5)</f>
        <v>3.3465123666534198</v>
      </c>
    </row>
    <row r="93" spans="9:15" x14ac:dyDescent="0.3">
      <c r="I93">
        <v>25</v>
      </c>
      <c r="J93">
        <f>D4*EXP(-F4*I93)+H4</f>
        <v>3.2855519166041933</v>
      </c>
      <c r="K93">
        <f>L93* E6/M93</f>
        <v>3.4077956127891764</v>
      </c>
      <c r="L93">
        <v>3.4910000000000001</v>
      </c>
      <c r="M93">
        <v>302.584</v>
      </c>
      <c r="N93">
        <f>(D4-D5)*EXP(-(F4-F5)*I93)+(H4-H5)</f>
        <v>3.2897019974376684</v>
      </c>
      <c r="O93">
        <f>(D4+D5)*EXP(-(F4+F5)*I93)+(H4+H5)</f>
        <v>3.281474815761984</v>
      </c>
    </row>
    <row r="94" spans="9:15" x14ac:dyDescent="0.3">
      <c r="I94">
        <v>25.277777777777779</v>
      </c>
      <c r="J94">
        <f>D4*EXP(-F4*I94)+H4</f>
        <v>3.2220029181039074</v>
      </c>
      <c r="K94">
        <f>L94* E6/M94</f>
        <v>3.3536972065627384</v>
      </c>
      <c r="L94">
        <v>3.4369999999999998</v>
      </c>
      <c r="M94">
        <v>302.709</v>
      </c>
      <c r="N94">
        <f>(D4-D5)*EXP(-(F4-F5)*I94)+(H4-H5)</f>
        <v>3.2260023651700749</v>
      </c>
      <c r="O94">
        <f>(D4+D5)*EXP(-(F4+F5)*I94)+(H4+H5)</f>
        <v>3.2180771240172024</v>
      </c>
    </row>
    <row r="95" spans="9:15" x14ac:dyDescent="0.3">
      <c r="I95">
        <v>25.555555555555561</v>
      </c>
      <c r="J95">
        <f>D4*EXP(-F4*I95)+H4</f>
        <v>3.1600508278398345</v>
      </c>
      <c r="K95">
        <f>L95* E6/M95</f>
        <v>3.2950752334511555</v>
      </c>
      <c r="L95">
        <v>3.3769999999999998</v>
      </c>
      <c r="M95">
        <v>302.71600000000001</v>
      </c>
      <c r="N95">
        <f>(D4-D5)*EXP(-(F4-F5)*I95)+(H4-H5)</f>
        <v>3.1638979945643739</v>
      </c>
      <c r="O95">
        <f>(D4+D5)*EXP(-(F4+F5)*I95)+(H4+H5)</f>
        <v>3.1562779439515896</v>
      </c>
    </row>
    <row r="96" spans="9:15" x14ac:dyDescent="0.3">
      <c r="I96">
        <v>25.833333333333329</v>
      </c>
      <c r="J96">
        <f>D4*EXP(-F4*I96)+H4</f>
        <v>3.0996555174704623</v>
      </c>
      <c r="K96">
        <f>L96* E6/M96</f>
        <v>3.2480143745356531</v>
      </c>
      <c r="L96">
        <v>3.3290000000000002</v>
      </c>
      <c r="M96">
        <v>302.73700000000002</v>
      </c>
      <c r="N96">
        <f>(D4-D5)*EXP(-(F4-F5)*I96)+(H4-H5)</f>
        <v>3.1033489346871139</v>
      </c>
      <c r="O96">
        <f>(D4+D5)*EXP(-(F4+F5)*I96)+(H4+H5)</f>
        <v>3.0960369706341933</v>
      </c>
    </row>
    <row r="97" spans="9:15" x14ac:dyDescent="0.3">
      <c r="I97">
        <v>26.111111111111111</v>
      </c>
      <c r="J97">
        <f>D4*EXP(-F4*I97)+H4</f>
        <v>3.0407778670301764</v>
      </c>
      <c r="K97">
        <f>L97* E6/M97</f>
        <v>3.1898490940837672</v>
      </c>
      <c r="L97">
        <v>3.27</v>
      </c>
      <c r="M97">
        <v>302.79399999999998</v>
      </c>
      <c r="N97">
        <f>(D4-D5)*EXP(-(F4-F5)*I97)+(H4-H5)</f>
        <v>3.0443162351159851</v>
      </c>
      <c r="O97">
        <f>(D4+D5)*EXP(-(F4+F5)*I97)+(H4+H5)</f>
        <v>3.0373149153840333</v>
      </c>
    </row>
    <row r="98" spans="9:15" x14ac:dyDescent="0.3">
      <c r="I98">
        <v>26.388888888888889</v>
      </c>
      <c r="J98">
        <f>D4*EXP(-F4*I98)+H4</f>
        <v>2.9833797395900312</v>
      </c>
      <c r="K98">
        <f>L98* E6/M98</f>
        <v>3.1082983782500304</v>
      </c>
      <c r="L98">
        <v>3.1869999999999998</v>
      </c>
      <c r="M98">
        <v>302.851</v>
      </c>
      <c r="N98">
        <f>(D4-D5)*EXP(-(F4-F5)*I98)+(H4-H5)</f>
        <v>2.9867619208835405</v>
      </c>
      <c r="O98">
        <f>(D4+D5)*EXP(-(F4+F5)*I98)+(H4+H5)</f>
        <v>2.9800734801463511</v>
      </c>
    </row>
    <row r="99" spans="9:15" x14ac:dyDescent="0.3">
      <c r="I99">
        <v>26.666666666666671</v>
      </c>
      <c r="J99">
        <f>D4*EXP(-F4*I99)+H4</f>
        <v>2.9274239565552351</v>
      </c>
      <c r="K99">
        <f>L99* E6/M99</f>
        <v>3.0811933056054368</v>
      </c>
      <c r="L99">
        <v>3.1589999999999998</v>
      </c>
      <c r="M99">
        <v>302.83100000000002</v>
      </c>
      <c r="N99">
        <f>(D4-D5)*EXP(-(F4-F5)*I99)+(H4-H5)</f>
        <v>2.9306489680483776</v>
      </c>
      <c r="O99">
        <f>(D4+D5)*EXP(-(F4+F5)*I99)+(H4+H5)</f>
        <v>2.9242753325149136</v>
      </c>
    </row>
    <row r="100" spans="9:15" x14ac:dyDescent="0.3">
      <c r="I100">
        <v>26.944444444444439</v>
      </c>
      <c r="J100">
        <f>D4*EXP(-F4*I100)+H4</f>
        <v>2.8728742735833972</v>
      </c>
      <c r="K100">
        <f>L100* E6/M100</f>
        <v>3.029368658957087</v>
      </c>
      <c r="L100">
        <v>3.1059999999999999</v>
      </c>
      <c r="M100">
        <v>302.84399999999999</v>
      </c>
      <c r="N100">
        <f>(D4-D5)*EXP(-(F4-F5)*I100)+(H4-H5)</f>
        <v>2.8759412798781305</v>
      </c>
      <c r="O100">
        <f>(D4+D5)*EXP(-(F4+F5)*I100)+(H4+H5)</f>
        <v>2.8698840813841255</v>
      </c>
    </row>
    <row r="101" spans="9:15" x14ac:dyDescent="0.3">
      <c r="I101">
        <v>27.222222222222221</v>
      </c>
      <c r="J101">
        <f>D4*EXP(-F4*I101)+H4</f>
        <v>2.8196953571079053</v>
      </c>
      <c r="K101">
        <f>L101* E6/M101</f>
        <v>2.9904785609706774</v>
      </c>
      <c r="L101">
        <v>3.0640000000000001</v>
      </c>
      <c r="M101">
        <v>302.63400000000001</v>
      </c>
      <c r="N101">
        <f>(D4-D5)*EXP(-(F4-F5)*I101)+(H4-H5)</f>
        <v>2.8226036636288971</v>
      </c>
      <c r="O101">
        <f>(D4+D5)*EXP(-(F4+F5)*I101)+(H4+H5)</f>
        <v>2.8168642532150296</v>
      </c>
    </row>
    <row r="102" spans="9:15" x14ac:dyDescent="0.3">
      <c r="I102">
        <v>27.5</v>
      </c>
      <c r="J102">
        <f>D4*EXP(-F4*I102)+H4</f>
        <v>2.7678527614512589</v>
      </c>
      <c r="K102">
        <f>L102* E6/M102</f>
        <v>2.9103739436505554</v>
      </c>
      <c r="L102">
        <v>2.9830000000000001</v>
      </c>
      <c r="M102">
        <v>302.74299999999999</v>
      </c>
      <c r="N102">
        <f>(D4-D5)*EXP(-(F4-F5)*I102)+(H4-H5)</f>
        <v>2.7706018079062198</v>
      </c>
      <c r="O102">
        <f>(D4+D5)*EXP(-(F4+F5)*I102)+(H4+H5)</f>
        <v>2.7651812688997603</v>
      </c>
    </row>
    <row r="103" spans="9:15" x14ac:dyDescent="0.3">
      <c r="I103">
        <v>27.777777777777779</v>
      </c>
      <c r="J103">
        <f>D4*EXP(-F4*I103)+H4</f>
        <v>2.7173129065134995</v>
      </c>
      <c r="K103">
        <f>L103* E6/M103</f>
        <v>2.8661097916434666</v>
      </c>
      <c r="L103">
        <v>2.9380000000000002</v>
      </c>
      <c r="M103">
        <v>302.78099999999989</v>
      </c>
      <c r="N103">
        <f>(D4-D5)*EXP(-(F4-F5)*I103)+(H4-H5)</f>
        <v>2.7199022605930048</v>
      </c>
      <c r="O103">
        <f>(D4+D5)*EXP(-(F4+F5)*I103)+(H4+H5)</f>
        <v>2.7148014212093212</v>
      </c>
    </row>
    <row r="104" spans="9:15" x14ac:dyDescent="0.3">
      <c r="I104">
        <v>28.055555555555561</v>
      </c>
      <c r="J104">
        <f>D4*EXP(-F4*I104)+H4</f>
        <v>2.6680430560213146</v>
      </c>
      <c r="K104">
        <f>L104* E6/M104</f>
        <v>2.8294845244765039</v>
      </c>
      <c r="L104">
        <v>2.899</v>
      </c>
      <c r="M104">
        <v>302.62900000000002</v>
      </c>
      <c r="N104">
        <f>(D4-D5)*EXP(-(F4-F5)*I104)+(H4-H5)</f>
        <v>2.6704724073302097</v>
      </c>
      <c r="O104">
        <f>(D4+D5)*EXP(-(F4+F5)*I104)+(H4+H5)</f>
        <v>2.6656918528099958</v>
      </c>
    </row>
    <row r="105" spans="9:15" x14ac:dyDescent="0.3">
      <c r="I105">
        <v>28.333333333333329</v>
      </c>
      <c r="J105">
        <f>D4*EXP(-F4*I105)+H4</f>
        <v>2.6200112963237134</v>
      </c>
      <c r="K105">
        <f>L105* E6/M105</f>
        <v>2.773154904915347</v>
      </c>
      <c r="L105">
        <v>2.8420000000000001</v>
      </c>
      <c r="M105">
        <v>302.70499999999998</v>
      </c>
      <c r="N105">
        <f>(D4-D5)*EXP(-(F4-F5)*I105)+(H4-H5)</f>
        <v>2.622280450536457</v>
      </c>
      <c r="O105">
        <f>(D4+D5)*EXP(-(F4+F5)*I105)+(H4+H5)</f>
        <v>2.6178205348340691</v>
      </c>
    </row>
    <row r="106" spans="9:15" x14ac:dyDescent="0.3">
      <c r="I106">
        <v>28.611111111111111</v>
      </c>
      <c r="J106">
        <f>D4*EXP(-F4*I106)+H4</f>
        <v>2.573186515720526</v>
      </c>
      <c r="K106">
        <f>L106* E6/M106</f>
        <v>2.7555618893215819</v>
      </c>
      <c r="L106">
        <v>2.823</v>
      </c>
      <c r="M106">
        <v>302.601</v>
      </c>
      <c r="N106">
        <f>(D4-D5)*EXP(-(F4-F5)*I106)+(H4-H5)</f>
        <v>2.5752953889530503</v>
      </c>
      <c r="O106">
        <f>(D4+D5)*EXP(-(F4+F5)*I106)+(H4+H5)</f>
        <v>2.5711562459908368</v>
      </c>
    </row>
    <row r="107" spans="9:15" x14ac:dyDescent="0.3">
      <c r="I107">
        <v>28.888888888888889</v>
      </c>
      <c r="J107">
        <f>D4*EXP(-F4*I107)+H4</f>
        <v>2.5275383843103838</v>
      </c>
      <c r="K107">
        <f>L107* E6/M107</f>
        <v>2.6887166823298432</v>
      </c>
      <c r="L107">
        <v>2.754</v>
      </c>
      <c r="M107">
        <v>302.54399999999998</v>
      </c>
      <c r="N107">
        <f>(D4-D5)*EXP(-(F4-F5)*I107)+(H4-H5)</f>
        <v>2.5294869977012859</v>
      </c>
      <c r="O107">
        <f>(D4+D5)*EXP(-(F4+F5)*I107)+(H4+H5)</f>
        <v>2.5256685522043516</v>
      </c>
    </row>
    <row r="108" spans="9:15" x14ac:dyDescent="0.3">
      <c r="I108">
        <v>29.166666666666671</v>
      </c>
      <c r="J108">
        <f>D4*EXP(-F4*I108)+H4</f>
        <v>2.4830373343450631</v>
      </c>
      <c r="K108">
        <f>L108* E6/M108</f>
        <v>2.6406014069911894</v>
      </c>
      <c r="L108">
        <v>2.7029999999999998</v>
      </c>
      <c r="M108">
        <v>302.35199999999998</v>
      </c>
      <c r="N108">
        <f>(D4-D5)*EXP(-(F4-F5)*I108)+(H4-H5)</f>
        <v>2.4848258088391675</v>
      </c>
      <c r="O108">
        <f>(D4+D5)*EXP(-(F4+F5)*I108)+(H4+H5)</f>
        <v>2.4813277867645449</v>
      </c>
    </row>
    <row r="109" spans="9:15" x14ac:dyDescent="0.3">
      <c r="I109">
        <v>29.444444444444439</v>
      </c>
      <c r="J109">
        <f>D4*EXP(-F4*I109)+H4</f>
        <v>2.4396545410775192</v>
      </c>
      <c r="K109">
        <f>L109* E6/M109</f>
        <v>2.6048466259090004</v>
      </c>
      <c r="L109">
        <v>2.6669999999999998</v>
      </c>
      <c r="M109">
        <v>302.42</v>
      </c>
      <c r="N109">
        <f>(D4-D5)*EXP(-(F4-F5)*I109)+(H4-H5)</f>
        <v>2.441283092405071</v>
      </c>
      <c r="O109">
        <f>(D4+D5)*EXP(-(F4+F5)*I109)+(H4+H5)</f>
        <v>2.438105030978849</v>
      </c>
    </row>
    <row r="110" spans="9:15" x14ac:dyDescent="0.3">
      <c r="I110">
        <v>29.722222222222221</v>
      </c>
      <c r="J110">
        <f>D4*EXP(-F4*I110)+H4</f>
        <v>2.3973619040911709</v>
      </c>
      <c r="K110">
        <f>L110* E6/M110</f>
        <v>2.5450578156464809</v>
      </c>
      <c r="L110">
        <v>2.6059999999999999</v>
      </c>
      <c r="M110">
        <v>302.44499999999999</v>
      </c>
      <c r="N110">
        <f>(D4-D5)*EXP(-(F4-F5)*I110)+(H4-H5)</f>
        <v>2.3988308379361261</v>
      </c>
      <c r="O110">
        <f>(D4+D5)*EXP(-(F4+F5)*I110)+(H4+H5)</f>
        <v>2.3959720953116403</v>
      </c>
    </row>
    <row r="111" spans="9:15" x14ac:dyDescent="0.3">
      <c r="I111">
        <v>30</v>
      </c>
      <c r="J111">
        <f>D4*EXP(-F4*I111)+H4</f>
        <v>2.3561320290983807</v>
      </c>
      <c r="K111">
        <f>L111* E6/M111</f>
        <v>2.5144800912802148</v>
      </c>
      <c r="L111">
        <v>2.5720000000000001</v>
      </c>
      <c r="M111">
        <v>302.12900000000002</v>
      </c>
      <c r="N111">
        <f>(D4-D5)*EXP(-(F4-F5)*I111)+(H4-H5)</f>
        <v>2.357441736449458</v>
      </c>
      <c r="O111">
        <f>(D4+D5)*EXP(-(F4+F5)*I111)+(H4+H5)</f>
        <v>2.3549015009992704</v>
      </c>
    </row>
    <row r="112" spans="9:15" x14ac:dyDescent="0.3">
      <c r="I112">
        <v>30.2775</v>
      </c>
      <c r="J112">
        <f>D4*EXP(-F4*I112)+H4</f>
        <v>2.3159778952254801</v>
      </c>
      <c r="K112">
        <f>L112* E6/M112</f>
        <v>2.4760210817074948</v>
      </c>
      <c r="L112">
        <v>2.5350000000000001</v>
      </c>
      <c r="M112">
        <v>302.40800000000002</v>
      </c>
      <c r="N112">
        <f>(D4-D5)*EXP(-(F4-F5)*I112)+(H4-H5)</f>
        <v>2.3171290063970384</v>
      </c>
      <c r="O112">
        <f>(D4+D5)*EXP(-(F4+F5)*I112)+(H4+H5)</f>
        <v>2.3149059886534014</v>
      </c>
    </row>
    <row r="113" spans="9:15" x14ac:dyDescent="0.3">
      <c r="I113">
        <v>30.555555555555561</v>
      </c>
      <c r="J113">
        <f>D4*EXP(-F4*I113)+H4</f>
        <v>2.2767544125685601</v>
      </c>
      <c r="K113">
        <f>L113* E6/M113</f>
        <v>2.4285485895169581</v>
      </c>
      <c r="L113">
        <v>2.488</v>
      </c>
      <c r="M113">
        <v>302.60300000000001</v>
      </c>
      <c r="N113">
        <f>(D4-D5)*EXP(-(F4-F5)*I113)+(H4-H5)</f>
        <v>2.277747158926287</v>
      </c>
      <c r="O113">
        <f>(D4+D5)*EXP(-(F4+F5)*I113)+(H4+H5)</f>
        <v>2.2758408681675442</v>
      </c>
    </row>
    <row r="114" spans="9:15" x14ac:dyDescent="0.3">
      <c r="I114">
        <v>30.833333333333329</v>
      </c>
      <c r="J114">
        <f>D4*EXP(-F4*I114)+H4</f>
        <v>2.2385552556217965</v>
      </c>
      <c r="K114">
        <f>L114* E6/M114</f>
        <v>2.410795466463556</v>
      </c>
      <c r="L114">
        <v>2.4700000000000002</v>
      </c>
      <c r="M114">
        <v>302.62599999999998</v>
      </c>
      <c r="N114">
        <f>(D4-D5)*EXP(-(F4-F5)*I114)+(H4-H5)</f>
        <v>2.2393904164051177</v>
      </c>
      <c r="O114">
        <f>(D4+D5)*EXP(-(F4+F5)*I114)+(H4+H5)</f>
        <v>2.2377992669358027</v>
      </c>
    </row>
    <row r="115" spans="9:15" x14ac:dyDescent="0.3">
      <c r="I115">
        <v>31.111111111111111</v>
      </c>
      <c r="J115">
        <f>D4*EXP(-F4*I115)+H4</f>
        <v>2.2013159965457181</v>
      </c>
      <c r="K115">
        <f>L115* E6/M115</f>
        <v>2.3667943065890258</v>
      </c>
      <c r="L115">
        <v>2.4260000000000002</v>
      </c>
      <c r="M115">
        <v>302.76100000000002</v>
      </c>
      <c r="N115">
        <f>(D4-D5)*EXP(-(F4-F5)*I115)+(H4-H5)</f>
        <v>2.201994260917826</v>
      </c>
      <c r="O115">
        <f>(D4+D5)*EXP(-(F4+F5)*I115)+(H4+H5)</f>
        <v>2.2007168480053343</v>
      </c>
    </row>
    <row r="116" spans="9:15" x14ac:dyDescent="0.3">
      <c r="I116">
        <v>31.388888888888889</v>
      </c>
      <c r="J116">
        <f>D4*EXP(-F4*I116)+H4</f>
        <v>2.1650125142864662</v>
      </c>
      <c r="K116">
        <f>L116* E6/M116</f>
        <v>2.3197180131544344</v>
      </c>
      <c r="L116">
        <v>2.3769999999999998</v>
      </c>
      <c r="M116">
        <v>302.666</v>
      </c>
      <c r="N116">
        <f>(D4-D5)*EXP(-(F4-F5)*I116)+(H4-H5)</f>
        <v>2.16553463600422</v>
      </c>
      <c r="O116">
        <f>(D4+D5)*EXP(-(F4+F5)*I116)+(H4+H5)</f>
        <v>2.1645694265191069</v>
      </c>
    </row>
    <row r="117" spans="9:15" x14ac:dyDescent="0.3">
      <c r="I117">
        <v>31.666666666666671</v>
      </c>
      <c r="J117">
        <f>D4*EXP(-F4*I117)+H4</f>
        <v>2.1296212939226211</v>
      </c>
      <c r="K117">
        <f>L117* E6/M117</f>
        <v>2.2934747570476985</v>
      </c>
      <c r="L117">
        <v>2.35</v>
      </c>
      <c r="M117">
        <v>302.65199999999999</v>
      </c>
      <c r="N117">
        <f>(D4-D5)*EXP(-(F4-F5)*I117)+(H4-H5)</f>
        <v>2.1299880876620354</v>
      </c>
      <c r="O117">
        <f>(D4+D5)*EXP(-(F4+F5)*I117)+(H4+H5)</f>
        <v>2.1293334274179436</v>
      </c>
    </row>
    <row r="118" spans="9:15" x14ac:dyDescent="0.3">
      <c r="I118">
        <v>31.944444444444439</v>
      </c>
      <c r="J118">
        <f>D4*EXP(-F4*I118)+H4</f>
        <v>2.0951194114338421</v>
      </c>
      <c r="K118">
        <f>L118* E6/M118</f>
        <v>2.2644091497592105</v>
      </c>
      <c r="L118">
        <v>2.3210000000000002</v>
      </c>
      <c r="M118">
        <v>302.75400000000002</v>
      </c>
      <c r="N118">
        <f>(D4-D5)*EXP(-(F4-F5)*I118)+(H4-H5)</f>
        <v>2.0953317492592869</v>
      </c>
      <c r="O118">
        <f>(D4+D5)*EXP(-(F4+F5)*I118)+(H4+H5)</f>
        <v>2.0949858700650577</v>
      </c>
    </row>
    <row r="119" spans="9:15" x14ac:dyDescent="0.3">
      <c r="I119">
        <v>32.222222222222221</v>
      </c>
      <c r="J119">
        <f>D4*EXP(-F4*I119)+H4</f>
        <v>2.0614845188522426</v>
      </c>
      <c r="K119">
        <f>L119* E6/M119</f>
        <v>2.2300824320394126</v>
      </c>
      <c r="L119">
        <v>2.2850000000000001</v>
      </c>
      <c r="M119">
        <v>302.64600000000002</v>
      </c>
      <c r="N119">
        <f>(D4-D5)*EXP(-(F4-F5)*I119)+(H4-H5)</f>
        <v>2.0615433268244554</v>
      </c>
      <c r="O119">
        <f>(D4+D5)*EXP(-(F4+F5)*I119)+(H4+H5)</f>
        <v>2.0615043532582606</v>
      </c>
    </row>
    <row r="120" spans="9:15" x14ac:dyDescent="0.3">
      <c r="I120">
        <v>32.5</v>
      </c>
      <c r="J120">
        <f>D4*EXP(-F4*I120)+H4</f>
        <v>2.0286948297869114</v>
      </c>
      <c r="K120">
        <f>L120* E6/M120</f>
        <v>2.1780955570597631</v>
      </c>
      <c r="L120">
        <v>2.23</v>
      </c>
      <c r="M120">
        <v>302.411</v>
      </c>
      <c r="N120">
        <f>(D4-D5)*EXP(-(F4-F5)*I120)+(H4-H5)</f>
        <v>2.0286010847050715</v>
      </c>
      <c r="O120">
        <f>(D4+D5)*EXP(-(F4+F5)*I120)+(H4+H5)</f>
        <v>2.0288670406200859</v>
      </c>
    </row>
    <row r="121" spans="9:15" x14ac:dyDescent="0.3">
      <c r="I121">
        <v>32.777777777777779</v>
      </c>
      <c r="J121">
        <f>D4*EXP(-F4*I121)+H4</f>
        <v>1.996729105312165</v>
      </c>
      <c r="K121">
        <f>L121* E6/M121</f>
        <v>2.168724149750076</v>
      </c>
      <c r="L121">
        <v>2.2210000000000001</v>
      </c>
      <c r="M121">
        <v>302.49200000000002</v>
      </c>
      <c r="N121">
        <f>(D4-D5)*EXP(-(F4-F5)*I121)+(H4-H5)</f>
        <v>1.9964838315854543</v>
      </c>
      <c r="O121">
        <f>(D4+D5)*EXP(-(F4+F5)*I121)+(H4+H5)</f>
        <v>1.9970526463562717</v>
      </c>
    </row>
    <row r="122" spans="9:15" x14ac:dyDescent="0.3">
      <c r="I122">
        <v>33.055555555555557</v>
      </c>
      <c r="J122">
        <f>D4*EXP(-F4*I122)+H4</f>
        <v>1.9655666402104215</v>
      </c>
      <c r="K122">
        <f>L122* E6/M122</f>
        <v>2.1171991644116472</v>
      </c>
      <c r="L122">
        <v>2.169</v>
      </c>
      <c r="M122">
        <v>302.59899999999999</v>
      </c>
      <c r="N122">
        <f>(D4-D5)*EXP(-(F4-F5)*I122)+(H4-H5)</f>
        <v>1.9651709068546075</v>
      </c>
      <c r="O122">
        <f>(D4+D5)*EXP(-(F4+F5)*I122)+(H4+H5)</f>
        <v>1.9660404213733371</v>
      </c>
    </row>
    <row r="123" spans="9:15" x14ac:dyDescent="0.3">
      <c r="I123">
        <v>33.333333333333343</v>
      </c>
      <c r="J123">
        <f>D4*EXP(-F4*I123)+H4</f>
        <v>1.9351872495607707</v>
      </c>
      <c r="K123">
        <f>L123* E6/M123</f>
        <v>2.0861576313530614</v>
      </c>
      <c r="L123">
        <v>2.1389999999999998</v>
      </c>
      <c r="M123">
        <v>302.85399999999998</v>
      </c>
      <c r="N123">
        <f>(D4-D5)*EXP(-(F4-F5)*I123)+(H4-H5)</f>
        <v>1.9346421673155207</v>
      </c>
      <c r="O123">
        <f>(D4+D5)*EXP(-(F4+F5)*I123)+(H4+H5)</f>
        <v>1.935810139746192</v>
      </c>
    </row>
    <row r="124" spans="9:15" x14ac:dyDescent="0.3">
      <c r="I124">
        <v>33.611111111111107</v>
      </c>
      <c r="J124">
        <f>D4*EXP(-F4*I124)+H4</f>
        <v>1.9055712556645639</v>
      </c>
      <c r="K124">
        <f>L124* E6/M124</f>
        <v>2.0587059108878263</v>
      </c>
      <c r="L124">
        <v>2.1150000000000002</v>
      </c>
      <c r="M124">
        <v>303.44900000000001</v>
      </c>
      <c r="N124">
        <f>(D4-D5)*EXP(-(F4-F5)*I124)+(H4-H5)</f>
        <v>1.9048779742273183</v>
      </c>
      <c r="O124">
        <f>(D4+D5)*EXP(-(F4+F5)*I124)+(H4+H5)</f>
        <v>1.9063420855269504</v>
      </c>
    </row>
    <row r="125" spans="9:15" x14ac:dyDescent="0.3">
      <c r="I125">
        <v>33.888888888888893</v>
      </c>
      <c r="J125">
        <f>D4*EXP(-F4*I125)+H4</f>
        <v>1.8766994752995299</v>
      </c>
      <c r="K125">
        <f>L125* E6/M125</f>
        <v>2.0313388671282189</v>
      </c>
      <c r="L125">
        <v>2.09</v>
      </c>
      <c r="M125">
        <v>303.90199999999999</v>
      </c>
      <c r="N125">
        <f>(D4-D5)*EXP(-(F4-F5)*I125)+(H4-H5)</f>
        <v>1.8758591806718989</v>
      </c>
      <c r="O125">
        <f>(D4+D5)*EXP(-(F4+F5)*I125)+(H4+H5)</f>
        <v>1.8776170398863385</v>
      </c>
    </row>
    <row r="126" spans="9:15" x14ac:dyDescent="0.3">
      <c r="I126">
        <v>34.166666666666657</v>
      </c>
      <c r="J126">
        <f>D4*EXP(-F4*I126)+H4</f>
        <v>1.8485532072942075</v>
      </c>
      <c r="K126">
        <f>L126* E6/M126</f>
        <v>2.0106497724496943</v>
      </c>
      <c r="L126">
        <v>2.0699999999999998</v>
      </c>
      <c r="M126">
        <v>304.09100000000001</v>
      </c>
      <c r="N126">
        <f>(D4-D5)*EXP(-(F4-F5)*I126)+(H4-H5)</f>
        <v>1.847567119236988</v>
      </c>
      <c r="O126">
        <f>(D4+D5)*EXP(-(F4+F5)*I126)+(H4+H5)</f>
        <v>1.8496162685793438</v>
      </c>
    </row>
    <row r="127" spans="9:15" x14ac:dyDescent="0.3">
      <c r="I127">
        <v>34.444444444444443</v>
      </c>
      <c r="J127">
        <f>D4*EXP(-F4*I127)+H4</f>
        <v>1.8211142204145827</v>
      </c>
      <c r="K127">
        <f>L127* E6/M127</f>
        <v>1.9999236724744862</v>
      </c>
      <c r="L127">
        <v>2.06</v>
      </c>
      <c r="M127">
        <v>304.245</v>
      </c>
      <c r="N127">
        <f>(D4-D5)*EXP(-(F4-F5)*I127)+(H4-H5)</f>
        <v>1.8199835900076224</v>
      </c>
      <c r="O127">
        <f>(D4+D5)*EXP(-(F4+F5)*I127)+(H4+H5)</f>
        <v>1.8223215097268723</v>
      </c>
    </row>
    <row r="128" spans="9:15" x14ac:dyDescent="0.3">
      <c r="I128">
        <v>34.722222222222221</v>
      </c>
      <c r="J128">
        <f>D4*EXP(-F4*I128)+H4</f>
        <v>1.7943647415551567</v>
      </c>
      <c r="K128">
        <f>L128* E6/M128</f>
        <v>1.9772889744764899</v>
      </c>
      <c r="L128">
        <v>2.0369999999999999</v>
      </c>
      <c r="M128">
        <v>304.29199999999997</v>
      </c>
      <c r="N128">
        <f>(D4-D5)*EXP(-(F4-F5)*I128)+(H4-H5)</f>
        <v>1.7930908488583905</v>
      </c>
      <c r="O128">
        <f>(D4+D5)*EXP(-(F4+F5)*I128)+(H4+H5)</f>
        <v>1.7957149619055133</v>
      </c>
    </row>
    <row r="129" spans="9:15" x14ac:dyDescent="0.3">
      <c r="I129">
        <v>35</v>
      </c>
      <c r="J129">
        <f>D4*EXP(-F4*I129)+H4</f>
        <v>1.7682874442267242</v>
      </c>
      <c r="K129">
        <f>L129* E6/M129</f>
        <v>1.9355278513539262</v>
      </c>
      <c r="L129">
        <v>1.9950000000000001</v>
      </c>
      <c r="M129">
        <v>304.44799999999998</v>
      </c>
      <c r="N129">
        <f>(D4-D5)*EXP(-(F4-F5)*I129)+(H4-H5)</f>
        <v>1.7668715960388619</v>
      </c>
      <c r="O129">
        <f>(D4+D5)*EXP(-(F4+F5)*I129)+(H4+H5)</f>
        <v>1.7697792725375816</v>
      </c>
    </row>
    <row r="130" spans="9:15" x14ac:dyDescent="0.3">
      <c r="I130">
        <v>35.277777777777779</v>
      </c>
      <c r="J130">
        <f>D4*EXP(-F4*I130)+H4</f>
        <v>1.742865437333464</v>
      </c>
      <c r="K130">
        <f>L130* E6/M130</f>
        <v>1.9036939206189629</v>
      </c>
      <c r="L130">
        <v>1.9630000000000001</v>
      </c>
      <c r="M130">
        <v>304.57400000000001</v>
      </c>
      <c r="N130">
        <f>(D4-D5)*EXP(-(F4-F5)*I130)+(H4-H5)</f>
        <v>1.7413089650448845</v>
      </c>
      <c r="O130">
        <f>(D4+D5)*EXP(-(F4+F5)*I130)+(H4+H5)</f>
        <v>1.7444975265739124</v>
      </c>
    </row>
    <row r="131" spans="9:15" x14ac:dyDescent="0.3">
      <c r="I131">
        <v>35.555555555555557</v>
      </c>
      <c r="J131">
        <f>D4*EXP(-F4*I131)+H4</f>
        <v>1.7180822542320333</v>
      </c>
      <c r="K131">
        <f>L131* E6/M131</f>
        <v>1.8973145460093745</v>
      </c>
      <c r="L131">
        <v>1.9570000000000001</v>
      </c>
      <c r="M131">
        <v>304.66399999999999</v>
      </c>
      <c r="N131">
        <f>(D4-D5)*EXP(-(F4-F5)*I131)+(H4-H5)</f>
        <v>1.716386511768583</v>
      </c>
      <c r="O131">
        <f>(D4+D5)*EXP(-(F4+F5)*I131)+(H4+H5)</f>
        <v>1.7198532354619971</v>
      </c>
    </row>
    <row r="132" spans="9:15" x14ac:dyDescent="0.3">
      <c r="I132">
        <v>35.833333333333343</v>
      </c>
      <c r="J132">
        <f>D4*EXP(-F4*I132)+H4</f>
        <v>1.6939218420656013</v>
      </c>
      <c r="K132">
        <f>L132* E6/M132</f>
        <v>1.8625714416658461</v>
      </c>
      <c r="L132">
        <v>1.921</v>
      </c>
      <c r="M132">
        <v>304.63799999999998</v>
      </c>
      <c r="N132">
        <f>(D4-D5)*EXP(-(F4-F5)*I132)+(H4-H5)</f>
        <v>1.6920882039200758</v>
      </c>
      <c r="O132">
        <f>(D4+D5)*EXP(-(F4+F5)*I132)+(H4+H5)</f>
        <v>1.6958303263922823</v>
      </c>
    </row>
    <row r="133" spans="9:15" x14ac:dyDescent="0.3">
      <c r="I133">
        <v>36.111111111111107</v>
      </c>
      <c r="J133">
        <f>D4*EXP(-F4*I133)+H4</f>
        <v>1.6703685513659048</v>
      </c>
      <c r="K133">
        <f>L133* E6/M133</f>
        <v>1.8335566950112703</v>
      </c>
      <c r="L133">
        <v>1.8919999999999999</v>
      </c>
      <c r="M133">
        <v>304.78699999999998</v>
      </c>
      <c r="N133">
        <f>(D4-D5)*EXP(-(F4-F5)*I133)+(H4-H5)</f>
        <v>1.6683984107141154</v>
      </c>
      <c r="O133">
        <f>(D4+D5)*EXP(-(F4+F5)*I133)+(H4+H5)</f>
        <v>1.6724131318156168</v>
      </c>
    </row>
    <row r="134" spans="9:15" x14ac:dyDescent="0.3">
      <c r="I134">
        <v>36.388888888888893</v>
      </c>
      <c r="J134">
        <f>D4*EXP(-F4*I134)+H4</f>
        <v>1.6474071259165786</v>
      </c>
      <c r="K134">
        <f>L134* E6/M134</f>
        <v>1.8129258144964147</v>
      </c>
      <c r="L134">
        <v>1.871</v>
      </c>
      <c r="M134">
        <v>304.834</v>
      </c>
      <c r="N134">
        <f>(D4-D5)*EXP(-(F4-F5)*I134)+(H4-H5)</f>
        <v>1.6453018928150023</v>
      </c>
      <c r="O134">
        <f>(D4+D5)*EXP(-(F4+F5)*I134)+(H4+H5)</f>
        <v>1.6495863792249901</v>
      </c>
    </row>
    <row r="135" spans="9:15" x14ac:dyDescent="0.3">
      <c r="I135">
        <v>36.666666666666657</v>
      </c>
      <c r="J135">
        <f>D4*EXP(-F4*I135)+H4</f>
        <v>1.6250226928712352</v>
      </c>
      <c r="K135">
        <f>L135* E6/M135</f>
        <v>1.8053162624539878</v>
      </c>
      <c r="L135">
        <v>1.863</v>
      </c>
      <c r="M135">
        <v>304.81</v>
      </c>
      <c r="N135">
        <f>(D4-D5)*EXP(-(F4-F5)*I135)+(H4-H5)</f>
        <v>1.6227837925333251</v>
      </c>
      <c r="O135">
        <f>(D4+D5)*EXP(-(F4+F5)*I135)+(H4+H5)</f>
        <v>1.6273351811949393</v>
      </c>
    </row>
    <row r="136" spans="9:15" x14ac:dyDescent="0.3">
      <c r="I136">
        <v>36.944444444444443</v>
      </c>
      <c r="J136">
        <f>D4*EXP(-F4*I136)+H4</f>
        <v>1.6032007531198313</v>
      </c>
      <c r="K136">
        <f>L136* E6/M136</f>
        <v>1.7796950705070471</v>
      </c>
      <c r="L136">
        <v>1.837</v>
      </c>
      <c r="M136">
        <v>304.88299999999998</v>
      </c>
      <c r="N136">
        <f>(D4-D5)*EXP(-(F4-F5)*I136)+(H4-H5)</f>
        <v>1.600829624268195</v>
      </c>
      <c r="O136">
        <f>(D4+D5)*EXP(-(F4+F5)*I136)+(H4+H5)</f>
        <v>1.6056450256720769</v>
      </c>
    </row>
    <row r="137" spans="9:15" x14ac:dyDescent="0.3">
      <c r="I137">
        <v>37.222222222222221</v>
      </c>
      <c r="J137">
        <f>D4*EXP(-F4*I137)+H4</f>
        <v>1.581927171897147</v>
      </c>
      <c r="K137">
        <f>L137* E6/M137</f>
        <v>1.7488475806678143</v>
      </c>
      <c r="L137">
        <v>1.806</v>
      </c>
      <c r="M137">
        <v>305.02499999999998</v>
      </c>
      <c r="N137">
        <f>(D4-D5)*EXP(-(F4-F5)*I137)+(H4-H5)</f>
        <v>1.5794252651888545</v>
      </c>
      <c r="O137">
        <f>(D4+D5)*EXP(-(F4+F5)*I137)+(H4+H5)</f>
        <v>1.5845017665104559</v>
      </c>
    </row>
    <row r="138" spans="9:15" x14ac:dyDescent="0.3">
      <c r="I138">
        <v>37.5</v>
      </c>
      <c r="J138">
        <f>D4*EXP(-F4*I138)+H4</f>
        <v>1.5611881696272398</v>
      </c>
      <c r="K138">
        <f>L138* E6/M138</f>
        <v>1.7261956374287111</v>
      </c>
      <c r="L138">
        <v>1.782</v>
      </c>
      <c r="M138">
        <v>304.92099999999999</v>
      </c>
      <c r="N138">
        <f>(D4-D5)*EXP(-(F4-F5)*I138)+(H4-H5)</f>
        <v>1.5585569461496391</v>
      </c>
      <c r="O138">
        <f>(D4+D5)*EXP(-(F4+F5)*I138)+(H4+H5)</f>
        <v>1.5638916142455588</v>
      </c>
    </row>
    <row r="139" spans="9:15" x14ac:dyDescent="0.3">
      <c r="I139">
        <v>37.777777777777779</v>
      </c>
      <c r="J139">
        <f>D4*EXP(-F4*I139)+H4</f>
        <v>1.5409703129979759</v>
      </c>
      <c r="K139">
        <f>L139* E6/M139</f>
        <v>1.6942087284782972</v>
      </c>
      <c r="L139">
        <v>1.75</v>
      </c>
      <c r="M139">
        <v>305.09899999999999</v>
      </c>
      <c r="N139">
        <f>(D4-D5)*EXP(-(F4-F5)*I139)+(H4-H5)</f>
        <v>1.5382112428324675</v>
      </c>
      <c r="O139">
        <f>(D4+D5)*EXP(-(F4+F5)*I139)+(H4+H5)</f>
        <v>1.5438011271009242</v>
      </c>
    </row>
    <row r="140" spans="9:15" x14ac:dyDescent="0.3">
      <c r="I140">
        <v>38.055555555555557</v>
      </c>
      <c r="J140">
        <f>D4*EXP(-F4*I140)+H4</f>
        <v>1.5212605062598479</v>
      </c>
      <c r="K140">
        <f>L140* E6/M140</f>
        <v>1.6880349627679596</v>
      </c>
      <c r="L140">
        <v>1.7430000000000001</v>
      </c>
      <c r="M140">
        <v>304.99</v>
      </c>
      <c r="N140">
        <f>(D4-D5)*EXP(-(F4-F5)*I140)+(H4-H5)</f>
        <v>1.5183750671111509</v>
      </c>
      <c r="O140">
        <f>(D4+D5)*EXP(-(F4+F5)*I140)+(H4+H5)</f>
        <v>1.5242172022215241</v>
      </c>
    </row>
    <row r="141" spans="9:15" x14ac:dyDescent="0.3">
      <c r="I141">
        <v>38.333333333333343</v>
      </c>
      <c r="J141">
        <f>D4*EXP(-F4*I141)+H4</f>
        <v>1.5020459827434396</v>
      </c>
      <c r="K141">
        <f>L141* E6/M141</f>
        <v>1.680667469662634</v>
      </c>
      <c r="L141">
        <v>1.7350000000000001</v>
      </c>
      <c r="M141">
        <v>304.92099999999999</v>
      </c>
      <c r="N141">
        <f>(D4-D5)*EXP(-(F4-F5)*I141)+(H4-H5)</f>
        <v>1.4990356586319724</v>
      </c>
      <c r="O141">
        <f>(D4+D5)*EXP(-(F4+F5)*I141)+(H4+H5)</f>
        <v>1.5051270671281887</v>
      </c>
    </row>
    <row r="142" spans="9:15" x14ac:dyDescent="0.3">
      <c r="I142">
        <v>38.611111111111107</v>
      </c>
      <c r="J142">
        <f>D4*EXP(-F4*I142)+H4</f>
        <v>1.4833142965900508</v>
      </c>
      <c r="K142">
        <f>L142* E6/M142</f>
        <v>1.6190539686736714</v>
      </c>
      <c r="L142">
        <v>1.671</v>
      </c>
      <c r="M142">
        <v>304.84899999999999</v>
      </c>
      <c r="N142">
        <f>(D4-D5)*EXP(-(F4-F5)*I142)+(H4-H5)</f>
        <v>1.4801805766051195</v>
      </c>
      <c r="O142">
        <f>(D4+D5)*EXP(-(F4+F5)*I142)+(H4+H5)</f>
        <v>1.4865182713874998</v>
      </c>
    </row>
    <row r="143" spans="9:15" x14ac:dyDescent="0.3">
      <c r="I143">
        <v>38.888888888888893</v>
      </c>
      <c r="J143">
        <f>D4*EXP(-F4*I143)+H4</f>
        <v>1.4650533146901095</v>
      </c>
      <c r="K143">
        <f>L143* E6/M143</f>
        <v>1.6092803735233627</v>
      </c>
      <c r="L143">
        <v>1.661</v>
      </c>
      <c r="M143">
        <v>304.86500000000001</v>
      </c>
      <c r="N143">
        <f>(D4-D5)*EXP(-(F4-F5)*I143)+(H4-H5)</f>
        <v>1.4617976918016804</v>
      </c>
      <c r="O143">
        <f>(D4+D5)*EXP(-(F4+F5)*I143)+(H4+H5)</f>
        <v>1.4683786784917094</v>
      </c>
    </row>
    <row r="144" spans="9:15" x14ac:dyDescent="0.3">
      <c r="I144">
        <v>39.166666666666657</v>
      </c>
      <c r="J144">
        <f>D4*EXP(-F4*I144)+H4</f>
        <v>1.4472512088241838</v>
      </c>
      <c r="K144">
        <f>L144* E6/M144</f>
        <v>1.5952087471993233</v>
      </c>
      <c r="L144">
        <v>1.647</v>
      </c>
      <c r="M144">
        <v>304.96199999999999</v>
      </c>
      <c r="N144">
        <f>(D4-D5)*EXP(-(F4-F5)*I144)+(H4-H5)</f>
        <v>1.4438751787510766</v>
      </c>
      <c r="O144">
        <f>(D4+D5)*EXP(-(F4+F5)*I144)+(H4+H5)</f>
        <v>1.4506964579434189</v>
      </c>
    </row>
    <row r="145" spans="9:15" x14ac:dyDescent="0.3">
      <c r="I145">
        <v>39.444444444444443</v>
      </c>
      <c r="J145">
        <f>D4*EXP(-F4*I145)+H4</f>
        <v>1.4298964480014544</v>
      </c>
      <c r="K145">
        <f>L145* E6/M145</f>
        <v>1.5652759558318905</v>
      </c>
      <c r="L145">
        <v>1.6160000000000001</v>
      </c>
      <c r="M145">
        <v>304.94400000000002</v>
      </c>
      <c r="N145">
        <f>(D4-D5)*EXP(-(F4-F5)*I145)+(H4-H5)</f>
        <v>1.4264015081338837</v>
      </c>
      <c r="O145">
        <f>(D4+D5)*EXP(-(F4+F5)*I145)+(H4+H5)</f>
        <v>1.4334600775398105</v>
      </c>
    </row>
    <row r="146" spans="9:15" x14ac:dyDescent="0.3">
      <c r="I146">
        <v>39.722222222222221</v>
      </c>
      <c r="J146">
        <f>D4*EXP(-F4*I146)+H4</f>
        <v>1.4129777909907344</v>
      </c>
      <c r="K146">
        <f>L146* E6/M146</f>
        <v>1.5496846753667832</v>
      </c>
      <c r="L146">
        <v>1.601</v>
      </c>
      <c r="M146">
        <v>305.15300000000002</v>
      </c>
      <c r="N146">
        <f>(D4-D5)*EXP(-(F4-F5)*I146)+(H4-H5)</f>
        <v>1.4093654393651771</v>
      </c>
      <c r="O146">
        <f>(D4+D5)*EXP(-(F4+F5)*I146)+(H4+H5)</f>
        <v>1.4166582958514473</v>
      </c>
    </row>
    <row r="147" spans="9:15" x14ac:dyDescent="0.3">
      <c r="I147">
        <v>40</v>
      </c>
      <c r="J147">
        <f>D4*EXP(-F4*I147)+H4</f>
        <v>1.3964842790391612</v>
      </c>
      <c r="K147">
        <f>L147* E6/M147</f>
        <v>1.5335944292059893</v>
      </c>
      <c r="L147">
        <v>1.585</v>
      </c>
      <c r="M147">
        <v>305.27300000000002</v>
      </c>
      <c r="N147">
        <f>(D4-D5)*EXP(-(F4-F5)*I147)+(H4-H5)</f>
        <v>1.3927560133636048</v>
      </c>
      <c r="O147">
        <f>(D4+D5)*EXP(-(F4+F5)*I147)+(H4+H5)</f>
        <v>1.4002801548906962</v>
      </c>
    </row>
    <row r="148" spans="9:15" x14ac:dyDescent="0.3">
      <c r="I148">
        <v>40.277777777777779</v>
      </c>
      <c r="J148">
        <f>D4*EXP(-F4*I148)+H4</f>
        <v>1.3804052287738635</v>
      </c>
      <c r="K148">
        <f>L148* E6/M148</f>
        <v>1.5237532641152212</v>
      </c>
      <c r="L148">
        <v>1.5760000000000001</v>
      </c>
      <c r="M148">
        <v>305.5</v>
      </c>
      <c r="N148">
        <f>(D4-D5)*EXP(-(F4-F5)*I148)+(H4-H5)</f>
        <v>1.3765625455015567</v>
      </c>
      <c r="O148">
        <f>(D4+D5)*EXP(-(F4+F5)*I148)+(H4+H5)</f>
        <v>1.384314972965019</v>
      </c>
    </row>
    <row r="149" spans="9:15" x14ac:dyDescent="0.3">
      <c r="I149">
        <v>40.555555555555557</v>
      </c>
      <c r="J149">
        <f>D4*EXP(-F4*I149)+H4</f>
        <v>1.3647302252820026</v>
      </c>
      <c r="K149">
        <f>L149* E6/M149</f>
        <v>1.4985862638973122</v>
      </c>
      <c r="L149">
        <v>1.5509999999999999</v>
      </c>
      <c r="M149">
        <v>305.70299999999997</v>
      </c>
      <c r="N149">
        <f>(D4-D5)*EXP(-(F4-F5)*I149)+(H4-H5)</f>
        <v>1.3607746187318792</v>
      </c>
      <c r="O149">
        <f>(D4+D5)*EXP(-(F4+F5)*I149)+(H4+H5)</f>
        <v>1.3687523377104571</v>
      </c>
    </row>
    <row r="150" spans="9:15" x14ac:dyDescent="0.3">
      <c r="I150">
        <v>40.833333333333343</v>
      </c>
      <c r="J150">
        <f>D4*EXP(-F4*I150)+H4</f>
        <v>1.349449115364699</v>
      </c>
      <c r="K150">
        <f>L150* E6/M150</f>
        <v>1.4968252227508276</v>
      </c>
      <c r="L150">
        <v>1.5489999999999999</v>
      </c>
      <c r="M150">
        <v>305.66800000000001</v>
      </c>
      <c r="N150">
        <f>(D4-D5)*EXP(-(F4-F5)*I150)+(H4-H5)</f>
        <v>1.345382076886728</v>
      </c>
      <c r="O150">
        <f>(D4+D5)*EXP(-(F4+F5)*I150)+(H4+H5)</f>
        <v>1.3535820993007706</v>
      </c>
    </row>
    <row r="151" spans="9:15" x14ac:dyDescent="0.3">
      <c r="I151">
        <v>41.111111111111107</v>
      </c>
      <c r="J151">
        <f>D4*EXP(-F4*I151)+H4</f>
        <v>1.3345520009604863</v>
      </c>
      <c r="K151">
        <f>L151* E6/M151</f>
        <v>1.4834763524544305</v>
      </c>
      <c r="L151">
        <v>1.5349999999999999</v>
      </c>
      <c r="M151">
        <v>305.63099999999997</v>
      </c>
      <c r="N151">
        <f>(D4-D5)*EXP(-(F4-F5)*I151)+(H4-H5)</f>
        <v>1.3303750181442351</v>
      </c>
      <c r="O151">
        <f>(D4+D5)*EXP(-(F4+F5)*I151)+(H4+H5)</f>
        <v>1.3387943638278053</v>
      </c>
    </row>
    <row r="152" spans="9:15" x14ac:dyDescent="0.3">
      <c r="I152">
        <v>41.388888888888893</v>
      </c>
      <c r="J152">
        <f>D4*EXP(-F4*I152)+H4</f>
        <v>1.3200292327340142</v>
      </c>
      <c r="K152">
        <f>L152* E6/M152</f>
        <v>1.4574001350416899</v>
      </c>
      <c r="L152">
        <v>1.5089999999999999</v>
      </c>
      <c r="M152">
        <v>305.83</v>
      </c>
      <c r="N152">
        <f>(D4-D5)*EXP(-(F4-F5)*I152)+(H4-H5)</f>
        <v>1.3157437886587946</v>
      </c>
      <c r="O152">
        <f>(D4+D5)*EXP(-(F4+F5)*I152)+(H4+H5)</f>
        <v>1.3243794868487595</v>
      </c>
    </row>
    <row r="153" spans="9:15" x14ac:dyDescent="0.3">
      <c r="I153">
        <v>41.666666666666657</v>
      </c>
      <c r="J153">
        <f>D4*EXP(-F4*I153)+H4</f>
        <v>1.3058714038258772</v>
      </c>
      <c r="K153">
        <f>L153* E6/M153</f>
        <v>1.4219626748961594</v>
      </c>
      <c r="L153">
        <v>1.4650000000000001</v>
      </c>
      <c r="M153">
        <v>304.31200000000001</v>
      </c>
      <c r="N153">
        <f>(D4-D5)*EXP(-(F4-F5)*I153)+(H4-H5)</f>
        <v>1.3014789763508738</v>
      </c>
      <c r="O153">
        <f>(D4+D5)*EXP(-(F4+F5)*I153)+(H4+H5)</f>
        <v>1.310328067096163</v>
      </c>
    </row>
    <row r="154" spans="9:15" x14ac:dyDescent="0.3">
      <c r="I154">
        <v>41.944444444444443</v>
      </c>
      <c r="J154">
        <f>D4*EXP(-F4*I154)+H4</f>
        <v>1.292069343759481</v>
      </c>
      <c r="K154">
        <f>L154* E6/M154</f>
        <v>1.3995645497956377</v>
      </c>
      <c r="L154">
        <v>1.4410000000000001</v>
      </c>
      <c r="M154">
        <v>304.11700000000002</v>
      </c>
      <c r="N154">
        <f>(D4-D5)*EXP(-(F4-F5)*I154)+(H4-H5)</f>
        <v>1.2875714048523395</v>
      </c>
      <c r="O154">
        <f>(D4+D5)*EXP(-(F4+F5)*I154)+(H4+H5)</f>
        <v>1.296630940346438</v>
      </c>
    </row>
    <row r="155" spans="9:15" x14ac:dyDescent="0.3">
      <c r="I155">
        <v>42.222222222222221</v>
      </c>
      <c r="J155">
        <f>D4*EXP(-F4*I155)+H4</f>
        <v>1.2786141125010431</v>
      </c>
      <c r="K155">
        <f>L155* E6/M155</f>
        <v>1.3793894449993414</v>
      </c>
      <c r="L155">
        <v>1.4179999999999999</v>
      </c>
      <c r="M155">
        <v>303.64</v>
      </c>
      <c r="N155">
        <f>(D4-D5)*EXP(-(F4-F5)*I155)+(H4-H5)</f>
        <v>1.2740121276034246</v>
      </c>
      <c r="O155">
        <f>(D4+D5)*EXP(-(F4+F5)*I155)+(H4+H5)</f>
        <v>1.2832791734430722</v>
      </c>
    </row>
    <row r="156" spans="9:15" x14ac:dyDescent="0.3">
      <c r="I156">
        <v>42.5</v>
      </c>
      <c r="J156">
        <f>D4*EXP(-F4*I156)+H4</f>
        <v>1.2654969946688408</v>
      </c>
      <c r="K156">
        <f>L156* E6/M156</f>
        <v>1.3387744217362048</v>
      </c>
      <c r="L156">
        <v>1.3740000000000001</v>
      </c>
      <c r="M156">
        <v>303.14400000000001</v>
      </c>
      <c r="N156">
        <f>(D4-D5)*EXP(-(F4-F5)*I156)+(H4-H5)</f>
        <v>1.2607924220975195</v>
      </c>
      <c r="O156">
        <f>(D4+D5)*EXP(-(F4+F5)*I156)+(H4+H5)</f>
        <v>1.2702640584704816</v>
      </c>
    </row>
    <row r="157" spans="9:15" x14ac:dyDescent="0.3">
      <c r="I157">
        <v>42.777777777777779</v>
      </c>
      <c r="J157">
        <f>D4*EXP(-F4*I157)+H4</f>
        <v>1.2527094938879839</v>
      </c>
      <c r="K157">
        <f>L157* E6/M157</f>
        <v>1.3401970492516397</v>
      </c>
      <c r="L157">
        <v>1.3759999999999999</v>
      </c>
      <c r="M157">
        <v>303.26299999999998</v>
      </c>
      <c r="N157">
        <f>(D4-D5)*EXP(-(F4-F5)*I157)+(H4-H5)</f>
        <v>1.247903784270098</v>
      </c>
      <c r="O157">
        <f>(D4+D5)*EXP(-(F4+F5)*I157)+(H4+H5)</f>
        <v>1.257577107074779</v>
      </c>
    </row>
    <row r="158" spans="9:15" x14ac:dyDescent="0.3">
      <c r="I158">
        <v>43.055555555555557</v>
      </c>
      <c r="J158">
        <f>D4*EXP(-F4*I158)+H4</f>
        <v>1.2402433272870428</v>
      </c>
      <c r="K158">
        <f>L158* E6/M158</f>
        <v>1.362630051368481</v>
      </c>
      <c r="L158">
        <v>1.399</v>
      </c>
      <c r="M158">
        <v>303.25599999999997</v>
      </c>
      <c r="N158">
        <f>(D4-D5)*EXP(-(F4-F5)*I158)+(H4-H5)</f>
        <v>1.2353379230281636</v>
      </c>
      <c r="O158">
        <f>(D4+D5)*EXP(-(F4+F5)*I158)+(H4+H5)</f>
        <v>1.2452100449277372</v>
      </c>
    </row>
    <row r="159" spans="9:15" x14ac:dyDescent="0.3">
      <c r="I159">
        <v>43.333333333333343</v>
      </c>
      <c r="J159">
        <f>D4*EXP(-F4*I159)+H4</f>
        <v>1.2280904201329672</v>
      </c>
      <c r="K159">
        <f>L159* E6/M159</f>
        <v>1.3309923350817336</v>
      </c>
      <c r="L159">
        <v>1.367</v>
      </c>
      <c r="M159">
        <v>303.363</v>
      </c>
      <c r="N159">
        <f>(D4-D5)*EXP(-(F4-F5)*I159)+(H4-H5)</f>
        <v>1.223086754916697</v>
      </c>
      <c r="O159">
        <f>(D4+D5)*EXP(-(F4+F5)*I159)+(H4+H5)</f>
        <v>1.2331548063303386</v>
      </c>
    </row>
    <row r="160" spans="9:15" x14ac:dyDescent="0.3">
      <c r="I160">
        <v>43.611111111111107</v>
      </c>
      <c r="J160">
        <f>D4*EXP(-F4*I160)+H4</f>
        <v>1.2162429006008262</v>
      </c>
      <c r="K160">
        <f>L160* E6/M160</f>
        <v>1.3154898191995257</v>
      </c>
      <c r="L160">
        <v>1.3520000000000001</v>
      </c>
      <c r="M160">
        <v>303.57</v>
      </c>
      <c r="N160">
        <f>(D4-D5)*EXP(-(F4-F5)*I160)+(H4-H5)</f>
        <v>1.2111423989186754</v>
      </c>
      <c r="O160">
        <f>(D4+D5)*EXP(-(F4+F5)*I160)+(H4+H5)</f>
        <v>1.2214035289523917</v>
      </c>
    </row>
    <row r="161" spans="9:15" x14ac:dyDescent="0.3">
      <c r="I161">
        <v>43.888888888888893</v>
      </c>
      <c r="J161">
        <f>D4*EXP(-F4*I161)+H4</f>
        <v>1.2046930946749739</v>
      </c>
      <c r="K161">
        <f>L161* E6/M161</f>
        <v>1.2842609709985409</v>
      </c>
      <c r="L161">
        <v>1.3169999999999999</v>
      </c>
      <c r="M161">
        <v>302.90199999999999</v>
      </c>
      <c r="N161">
        <f>(D4-D5)*EXP(-(F4-F5)*I161)+(H4-H5)</f>
        <v>1.1994971713853138</v>
      </c>
      <c r="O161">
        <f>(D4+D5)*EXP(-(F4+F5)*I161)+(H4+H5)</f>
        <v>1.2099485487047785</v>
      </c>
    </row>
    <row r="162" spans="9:15" x14ac:dyDescent="0.3">
      <c r="I162">
        <v>44.166666666666657</v>
      </c>
      <c r="J162">
        <f>D4*EXP(-F4*I162)+H4</f>
        <v>1.1934335211783496</v>
      </c>
      <c r="K162">
        <f>L162* E6/M162</f>
        <v>1.2777653947969905</v>
      </c>
      <c r="L162">
        <v>1.3120000000000001</v>
      </c>
      <c r="M162">
        <v>303.286</v>
      </c>
      <c r="N162">
        <f>(D4-D5)*EXP(-(F4-F5)*I162)+(H4-H5)</f>
        <v>1.1881435810932788</v>
      </c>
      <c r="O162">
        <f>(D4+D5)*EXP(-(F4+F5)*I162)+(H4+H5)</f>
        <v>1.1987823947410021</v>
      </c>
    </row>
    <row r="163" spans="9:15" x14ac:dyDescent="0.3">
      <c r="I163">
        <v>44.444166666666668</v>
      </c>
      <c r="J163">
        <f>D4*EXP(-F4*I163)+H4</f>
        <v>1.1824677246142234</v>
      </c>
      <c r="K163">
        <f>L163* E6/M163</f>
        <v>1.2723588707686528</v>
      </c>
      <c r="L163">
        <v>1.3069999999999999</v>
      </c>
      <c r="M163">
        <v>303.41399999999999</v>
      </c>
      <c r="N163">
        <f>(D4-D5)*EXP(-(F4-F5)*I163)+(H4-H5)</f>
        <v>1.1770852540427132</v>
      </c>
      <c r="O163">
        <f>(D4+D5)*EXP(-(F4+F5)*I163)+(H4+H5)</f>
        <v>1.1879085309415784</v>
      </c>
    </row>
    <row r="164" spans="9:15" x14ac:dyDescent="0.3">
      <c r="I164">
        <v>44.722222222222221</v>
      </c>
      <c r="J164">
        <f>D4*EXP(-F4*I164)+H4</f>
        <v>1.1717560820044313</v>
      </c>
      <c r="K164">
        <f>L164* E6/M164</f>
        <v>1.2525222914105394</v>
      </c>
      <c r="L164">
        <v>1.286</v>
      </c>
      <c r="M164">
        <v>303.267</v>
      </c>
      <c r="N164">
        <f>(D4-D5)*EXP(-(F4-F5)*I164)+(H4-H5)</f>
        <v>1.1662822806737367</v>
      </c>
      <c r="O164">
        <f>(D4+D5)*EXP(-(F4+F5)*I164)+(H4+H5)</f>
        <v>1.1772876193803552</v>
      </c>
    </row>
    <row r="165" spans="9:15" x14ac:dyDescent="0.3">
      <c r="I165">
        <v>45</v>
      </c>
      <c r="J165">
        <f>D4*EXP(-F4*I165)+H4</f>
        <v>1.1613241751595418</v>
      </c>
      <c r="K165">
        <f>L165* E6/M165</f>
        <v>1.2518826909125091</v>
      </c>
      <c r="L165">
        <v>1.2849999999999999</v>
      </c>
      <c r="M165">
        <v>303.18599999999998</v>
      </c>
      <c r="N165">
        <f>(D4-D5)*EXP(-(F4-F5)*I165)+(H4-H5)</f>
        <v>1.1557605074561481</v>
      </c>
      <c r="O165">
        <f>(D4+D5)*EXP(-(F4+F5)*I165)+(H4+H5)</f>
        <v>1.1669449792629152</v>
      </c>
    </row>
    <row r="166" spans="9:15" x14ac:dyDescent="0.3">
      <c r="I166">
        <v>45.277777777777779</v>
      </c>
      <c r="J166">
        <f>D4*EXP(-F4*I166)+H4</f>
        <v>1.1511544093137738</v>
      </c>
      <c r="K166">
        <f>L166* E6/M166</f>
        <v>1.2528413736969968</v>
      </c>
      <c r="L166">
        <v>1.2849999999999999</v>
      </c>
      <c r="M166">
        <v>302.95400000000001</v>
      </c>
      <c r="N166">
        <f>(D4-D5)*EXP(-(F4-F5)*I166)+(H4-H5)</f>
        <v>1.1455022362531186</v>
      </c>
      <c r="O166">
        <f>(D4+D5)*EXP(-(F4+F5)*I166)+(H4+H5)</f>
        <v>1.156863118845274</v>
      </c>
    </row>
    <row r="167" spans="9:15" x14ac:dyDescent="0.3">
      <c r="I167">
        <v>45.555277777777768</v>
      </c>
      <c r="J167">
        <f>D4*EXP(-F4*I167)+H4</f>
        <v>1.1412499858999647</v>
      </c>
      <c r="K167">
        <f>L167* E6/M167</f>
        <v>1.2523541894120911</v>
      </c>
      <c r="L167">
        <v>1.284</v>
      </c>
      <c r="M167">
        <v>302.83600000000001</v>
      </c>
      <c r="N167">
        <f>(D4-D5)*EXP(-(F4-F5)*I167)+(H4-H5)</f>
        <v>1.1355107432523477</v>
      </c>
      <c r="O167">
        <f>(D4+D5)*EXP(-(F4+F5)*I167)+(H4+H5)</f>
        <v>1.1470451656465397</v>
      </c>
    </row>
    <row r="168" spans="9:15" x14ac:dyDescent="0.3">
      <c r="I168">
        <v>45.833333333333343</v>
      </c>
      <c r="J168">
        <f>D4*EXP(-F4*I168)+H4</f>
        <v>1.1315751170252424</v>
      </c>
      <c r="K168">
        <f>L168* E6/M168</f>
        <v>1.2353407765427045</v>
      </c>
      <c r="L168">
        <v>1.2669999999999999</v>
      </c>
      <c r="M168">
        <v>302.94200000000001</v>
      </c>
      <c r="N168">
        <f>(D4-D5)*EXP(-(F4-F5)*I168)+(H4-H5)</f>
        <v>1.1257499691035906</v>
      </c>
      <c r="O168">
        <f>(D4+D5)*EXP(-(F4+F5)*I168)+(H4+H5)</f>
        <v>1.1374556016645514</v>
      </c>
    </row>
    <row r="169" spans="9:15" x14ac:dyDescent="0.3">
      <c r="I169">
        <v>46.111111111111107</v>
      </c>
      <c r="J169">
        <f>D4*EXP(-F4*I169)+H4</f>
        <v>1.1221529084514288</v>
      </c>
      <c r="K169">
        <f>L169* E6/M169</f>
        <v>1.2206954424186409</v>
      </c>
      <c r="L169">
        <v>1.252</v>
      </c>
      <c r="M169">
        <v>302.947</v>
      </c>
      <c r="N169">
        <f>(D4-D5)*EXP(-(F4-F5)*I169)+(H4-H5)</f>
        <v>1.1162432667806694</v>
      </c>
      <c r="O169">
        <f>(D4+D5)*EXP(-(F4+F5)*I169)+(H4+H5)</f>
        <v>1.1281172874739906</v>
      </c>
    </row>
    <row r="170" spans="9:15" x14ac:dyDescent="0.3">
      <c r="I170">
        <v>46.388888888888893</v>
      </c>
      <c r="J170">
        <f>D4*EXP(-F4*I170)+H4</f>
        <v>1.1129674684000135</v>
      </c>
      <c r="K170">
        <f>L170* E6/M170</f>
        <v>1.2256594315602871</v>
      </c>
      <c r="L170">
        <v>1.2569999999999999</v>
      </c>
      <c r="M170">
        <v>302.92500000000001</v>
      </c>
      <c r="N170">
        <f>(D4-D5)*EXP(-(F4-F5)*I170)+(H4-H5)</f>
        <v>1.1069746455456106</v>
      </c>
      <c r="O170">
        <f>(D4+D5)*EXP(-(F4+F5)*I170)+(H4+H5)</f>
        <v>1.1190144298731972</v>
      </c>
    </row>
    <row r="171" spans="9:15" x14ac:dyDescent="0.3">
      <c r="I171">
        <v>46.666666666666657</v>
      </c>
      <c r="J171">
        <f>D4*EXP(-F4*I171)+H4</f>
        <v>1.1040128471689976</v>
      </c>
      <c r="K171">
        <f>L171* E6/M171</f>
        <v>1.2210336167882416</v>
      </c>
      <c r="L171">
        <v>1.2529999999999999</v>
      </c>
      <c r="M171">
        <v>303.10500000000002</v>
      </c>
      <c r="N171">
        <f>(D4-D5)*EXP(-(F4-F5)*I171)+(H4-H5)</f>
        <v>1.0979381430149875</v>
      </c>
      <c r="O171">
        <f>(D4+D5)*EXP(-(F4+F5)*I171)+(H4+H5)</f>
        <v>1.1101410920512513</v>
      </c>
    </row>
    <row r="172" spans="9:15" x14ac:dyDescent="0.3">
      <c r="I172">
        <v>46.944444444444443</v>
      </c>
      <c r="J172">
        <f>D4*EXP(-F4*I172)+H4</f>
        <v>1.0952832445650793</v>
      </c>
      <c r="K172">
        <f>L172* E6/M172</f>
        <v>1.2182066106090452</v>
      </c>
      <c r="L172">
        <v>1.25</v>
      </c>
      <c r="M172">
        <v>303.08100000000002</v>
      </c>
      <c r="N172">
        <f>(D4-D5)*EXP(-(F4-F5)*I172)+(H4-H5)</f>
        <v>1.0891279461243109</v>
      </c>
      <c r="O172">
        <f>(D4+D5)*EXP(-(F4+F5)*I172)+(H4+H5)</f>
        <v>1.1014914868881953</v>
      </c>
    </row>
    <row r="173" spans="9:15" x14ac:dyDescent="0.3">
      <c r="I173">
        <v>47.222222222222221</v>
      </c>
      <c r="J173">
        <f>D4*EXP(-F4*I173)+H4</f>
        <v>1.0867730061466885</v>
      </c>
      <c r="K173">
        <f>L173* E6/M173</f>
        <v>1.217067403645397</v>
      </c>
      <c r="L173">
        <v>1.2490000000000001</v>
      </c>
      <c r="M173">
        <v>303.12200000000001</v>
      </c>
      <c r="N173">
        <f>(D4-D5)*EXP(-(F4-F5)*I173)+(H4-H5)</f>
        <v>1.0805383873885672</v>
      </c>
      <c r="O173">
        <f>(D4+D5)*EXP(-(F4+F5)*I173)+(H4+H5)</f>
        <v>1.0930599731807245</v>
      </c>
    </row>
    <row r="174" spans="9:15" x14ac:dyDescent="0.3">
      <c r="I174">
        <v>47.5</v>
      </c>
      <c r="J174">
        <f>D4*EXP(-F4*I174)+H4</f>
        <v>1.0784766195614215</v>
      </c>
      <c r="K174">
        <f>L174* E6/M174</f>
        <v>1.2300840309943373</v>
      </c>
      <c r="L174">
        <v>1.262</v>
      </c>
      <c r="M174">
        <v>303.036</v>
      </c>
      <c r="N174">
        <f>(D4-D5)*EXP(-(F4-F5)*I174)+(H4-H5)</f>
        <v>1.0721639412563966</v>
      </c>
      <c r="O174">
        <f>(D4+D5)*EXP(-(F4+F5)*I174)+(H4+H5)</f>
        <v>1.0848410519630358</v>
      </c>
    </row>
    <row r="175" spans="9:15" x14ac:dyDescent="0.3">
      <c r="I175">
        <v>47.777777777777779</v>
      </c>
      <c r="J175">
        <f>D4*EXP(-F4*I175)+H4</f>
        <v>1.0703887109755168</v>
      </c>
      <c r="K175">
        <f>L175* E6/M175</f>
        <v>1.2154914581884904</v>
      </c>
      <c r="L175">
        <v>1.2470000000000001</v>
      </c>
      <c r="M175">
        <v>303.029</v>
      </c>
      <c r="N175">
        <f>(D4-D5)*EXP(-(F4-F5)*I175)+(H4-H5)</f>
        <v>1.0639992205555773</v>
      </c>
      <c r="O175">
        <f>(D4+D5)*EXP(-(F4+F5)*I175)+(H4+H5)</f>
        <v>1.0768293629204484</v>
      </c>
    </row>
    <row r="176" spans="9:15" x14ac:dyDescent="0.3">
      <c r="I176">
        <v>48.055555555555557</v>
      </c>
      <c r="J176">
        <f>D4*EXP(-F4*I176)+H4</f>
        <v>1.062504041593052</v>
      </c>
      <c r="K176">
        <f>L176* E6/M176</f>
        <v>1.2255057833260774</v>
      </c>
      <c r="L176">
        <v>1.258</v>
      </c>
      <c r="M176">
        <v>303.20400000000001</v>
      </c>
      <c r="N176">
        <f>(D4-D5)*EXP(-(F4-F5)*I176)+(H4-H5)</f>
        <v>1.056038973027529</v>
      </c>
      <c r="O176">
        <f>(D4+D5)*EXP(-(F4+F5)*I176)+(H4+H5)</f>
        <v>1.0690196808934471</v>
      </c>
    </row>
    <row r="177" spans="9:15" x14ac:dyDescent="0.3">
      <c r="I177">
        <v>48.333333333333343</v>
      </c>
      <c r="J177">
        <f>D4*EXP(-F4*I177)+H4</f>
        <v>1.0548175042626069</v>
      </c>
      <c r="K177">
        <f>L177* E6/M177</f>
        <v>1.2009257701207869</v>
      </c>
      <c r="L177">
        <v>1.2330000000000001</v>
      </c>
      <c r="M177">
        <v>303.26100000000002</v>
      </c>
      <c r="N177">
        <f>(D4-D5)*EXP(-(F4-F5)*I177)+(H4-H5)</f>
        <v>1.0482780779486016</v>
      </c>
      <c r="O177">
        <f>(D4+D5)*EXP(-(F4+F5)*I177)+(H4+H5)</f>
        <v>1.0614069124698782</v>
      </c>
    </row>
    <row r="178" spans="9:15" x14ac:dyDescent="0.3">
      <c r="I178">
        <v>48.611111111111107</v>
      </c>
      <c r="J178">
        <f>D4*EXP(-F4*I178)+H4</f>
        <v>1.0473241201692021</v>
      </c>
      <c r="K178">
        <f>L178* E6/M178</f>
        <v>1.2191018820094743</v>
      </c>
      <c r="L178">
        <v>1.252</v>
      </c>
      <c r="M178">
        <v>303.34300000000002</v>
      </c>
      <c r="N178">
        <f>(D4-D5)*EXP(-(F4-F5)*I178)+(H4-H5)</f>
        <v>1.0407115428359837</v>
      </c>
      <c r="O178">
        <f>(D4+D5)*EXP(-(F4+F5)*I178)+(H4+H5)</f>
        <v>1.0539860926630649</v>
      </c>
    </row>
    <row r="179" spans="9:15" x14ac:dyDescent="0.3">
      <c r="I179">
        <v>48.888888888888893</v>
      </c>
      <c r="J179">
        <f>D4*EXP(-F4*I179)+H4</f>
        <v>1.0400190356093577</v>
      </c>
      <c r="K179">
        <f>L179* E6/M179</f>
        <v>1.2082276182995808</v>
      </c>
      <c r="L179">
        <v>1.2410000000000001</v>
      </c>
      <c r="M179">
        <v>303.38400000000001</v>
      </c>
      <c r="N179">
        <f>(D4-D5)*EXP(-(F4-F5)*I179)+(H4-H5)</f>
        <v>1.0333345002360979</v>
      </c>
      <c r="O179">
        <f>(D4+D5)*EXP(-(F4+F5)*I179)+(H4+H5)</f>
        <v>1.0467523816736817</v>
      </c>
    </row>
    <row r="180" spans="9:15" x14ac:dyDescent="0.3">
      <c r="I180">
        <v>49.166666666666657</v>
      </c>
      <c r="J180">
        <f>D4*EXP(-F4*I180)+H4</f>
        <v>1.0328975188472</v>
      </c>
      <c r="K180">
        <f>L180* E6/M180</f>
        <v>1.2014441557499607</v>
      </c>
      <c r="L180">
        <v>1.234</v>
      </c>
      <c r="M180">
        <v>303.37599999999998</v>
      </c>
      <c r="N180">
        <f>(D4-D5)*EXP(-(F4-F5)*I180)+(H4-H5)</f>
        <v>1.026142204593437</v>
      </c>
      <c r="O180">
        <f>(D4+D5)*EXP(-(F4+F5)*I180)+(H4+H5)</f>
        <v>1.0397010617332796</v>
      </c>
    </row>
    <row r="181" spans="9:15" x14ac:dyDescent="0.3">
      <c r="I181">
        <v>49.444444444444443</v>
      </c>
      <c r="J181">
        <f>D4*EXP(-F4*I181)+H4</f>
        <v>1.025954957049561</v>
      </c>
      <c r="K181">
        <f>L181* E6/M181</f>
        <v>1.220136267216128</v>
      </c>
      <c r="L181">
        <v>1.254</v>
      </c>
      <c r="M181">
        <v>303.57</v>
      </c>
      <c r="N181">
        <f>(D4-D5)*EXP(-(F4-F5)*I181)+(H4-H5)</f>
        <v>1.0191300291978052</v>
      </c>
      <c r="O181">
        <f>(D4+D5)*EXP(-(F4+F5)*I181)+(H4+H5)</f>
        <v>1.03282753402739</v>
      </c>
    </row>
    <row r="182" spans="9:15" x14ac:dyDescent="0.3">
      <c r="I182">
        <v>49.722222222222221</v>
      </c>
      <c r="J182">
        <f>D4*EXP(-F4*I182)+H4</f>
        <v>1.0191868532981023</v>
      </c>
      <c r="K182">
        <f>L182* E6/M182</f>
        <v>1.1878200376987251</v>
      </c>
      <c r="L182">
        <v>1.2210000000000001</v>
      </c>
      <c r="M182">
        <v>303.62299999999999</v>
      </c>
      <c r="N182">
        <f>(D4-D5)*EXP(-(F4-F5)*I182)+(H4-H5)</f>
        <v>1.0122934632080198</v>
      </c>
      <c r="O182">
        <f>(D4+D5)*EXP(-(F4+F5)*I182)+(H4+H5)</f>
        <v>1.0261273156962201</v>
      </c>
    </row>
    <row r="183" spans="9:15" x14ac:dyDescent="0.3">
      <c r="I183">
        <v>50</v>
      </c>
      <c r="J183">
        <f>D4*EXP(-F4*I183)+H4</f>
        <v>1.012588823676517</v>
      </c>
      <c r="K183">
        <f>L183* E6/M183</f>
        <v>1.1954608988496966</v>
      </c>
      <c r="L183">
        <v>1.2290000000000001</v>
      </c>
      <c r="M183">
        <v>303.65899999999999</v>
      </c>
      <c r="N183">
        <f>(D4-D5)*EXP(-(F4-F5)*I183)+(H4-H5)</f>
        <v>1.0056281087501424</v>
      </c>
      <c r="O183">
        <f>(D4+D5)*EXP(-(F4+F5)*I183)+(H4+H5)</f>
        <v>1.0195960369109645</v>
      </c>
    </row>
    <row r="184" spans="9:15" x14ac:dyDescent="0.3">
      <c r="I184">
        <v>50.277777777777779</v>
      </c>
      <c r="J184">
        <f>D4*EXP(-F4*I184)+H4</f>
        <v>1.0061565944309274</v>
      </c>
      <c r="K184">
        <f>L184* E6/M184</f>
        <v>1.1855463945901807</v>
      </c>
      <c r="L184">
        <v>1.2190000000000001</v>
      </c>
      <c r="M184">
        <v>303.70699999999999</v>
      </c>
      <c r="N184">
        <f>(D4-D5)*EXP(-(F4-F5)*I184)+(H4-H5)</f>
        <v>0.9991296780883856</v>
      </c>
      <c r="O184">
        <f>(D4+D5)*EXP(-(F4+F5)*I184)+(H4+H5)</f>
        <v>1.0132294380238376</v>
      </c>
    </row>
    <row r="185" spans="9:15" x14ac:dyDescent="0.3">
      <c r="I185">
        <v>50.555555555555557</v>
      </c>
      <c r="J185">
        <f>D4*EXP(-F4*I185)+H4</f>
        <v>0.99988599920163879</v>
      </c>
      <c r="K185">
        <f>L185* E6/M185</f>
        <v>1.1780607417694506</v>
      </c>
      <c r="L185">
        <v>1.2110000000000001</v>
      </c>
      <c r="M185">
        <v>303.63099999999997</v>
      </c>
      <c r="N185">
        <f>(D4-D5)*EXP(-(F4-F5)*I185)+(H4-H5)</f>
        <v>0.99279399086686748</v>
      </c>
      <c r="O185">
        <f>(D4+D5)*EXP(-(F4+F5)*I185)+(H4+H5)</f>
        <v>1.0070233667899671</v>
      </c>
    </row>
    <row r="186" spans="9:15" x14ac:dyDescent="0.3">
      <c r="I186">
        <v>50.833333333333343</v>
      </c>
      <c r="J186">
        <f>D4*EXP(-F4*I186)+H4</f>
        <v>0.99377297632445505</v>
      </c>
      <c r="K186">
        <f>L186* E6/M186</f>
        <v>1.1762085871097687</v>
      </c>
      <c r="L186">
        <v>1.21</v>
      </c>
      <c r="M186">
        <v>303.85799999999989</v>
      </c>
      <c r="N186">
        <f>(D4-D5)*EXP(-(F4-F5)*I186)+(H4-H5)</f>
        <v>0.98661697142044391</v>
      </c>
      <c r="O186">
        <f>(D4+D5)*EXP(-(F4+F5)*I186)+(H4+H5)</f>
        <v>1.0009737756593315</v>
      </c>
    </row>
    <row r="187" spans="9:15" x14ac:dyDescent="0.3">
      <c r="I187">
        <v>51.111111111111107</v>
      </c>
      <c r="J187">
        <f>D4*EXP(-F4*I187)+H4</f>
        <v>0.98781356619981109</v>
      </c>
      <c r="K187">
        <f>L187* E6/M187</f>
        <v>1.1566858094083472</v>
      </c>
      <c r="L187">
        <v>1.1890000000000001</v>
      </c>
      <c r="M187">
        <v>303.62400000000002</v>
      </c>
      <c r="N187">
        <f>(D4-D5)*EXP(-(F4-F5)*I187)+(H4-H5)</f>
        <v>0.98059464615288605</v>
      </c>
      <c r="O187">
        <f>(D4+D5)*EXP(-(F4+F5)*I187)+(H4+H5)</f>
        <v>0.99507671913698226</v>
      </c>
    </row>
    <row r="188" spans="9:15" x14ac:dyDescent="0.3">
      <c r="I188">
        <v>51.388888888888893</v>
      </c>
      <c r="J188">
        <f>D4*EXP(-F4*I188)+H4</f>
        <v>0.98200390872801102</v>
      </c>
      <c r="K188">
        <f>L188* E6/M188</f>
        <v>1.1719343146862455</v>
      </c>
      <c r="L188">
        <v>1.204</v>
      </c>
      <c r="M188">
        <v>303.45400000000001</v>
      </c>
      <c r="N188">
        <f>(D4-D5)*EXP(-(F4-F5)*I188)+(H4-H5)</f>
        <v>0.97472314098071555</v>
      </c>
      <c r="O188">
        <f>(D4+D5)*EXP(-(F4+F5)*I188)+(H4+H5)</f>
        <v>0.98932835120982054</v>
      </c>
    </row>
    <row r="189" spans="9:15" x14ac:dyDescent="0.3">
      <c r="I189">
        <v>51.666666666666657</v>
      </c>
      <c r="J189">
        <f>D4*EXP(-F4*I189)+H4</f>
        <v>0.97634024080892268</v>
      </c>
      <c r="K189">
        <f>L189* E6/M189</f>
        <v>1.1496226343066367</v>
      </c>
      <c r="L189">
        <v>1.181</v>
      </c>
      <c r="M189">
        <v>303.43400000000003</v>
      </c>
      <c r="N189">
        <f>(D4-D5)*EXP(-(F4-F5)*I189)+(H4-H5)</f>
        <v>0.96899867884106172</v>
      </c>
      <c r="O189">
        <f>(D4+D5)*EXP(-(F4+F5)*I189)+(H4+H5)</f>
        <v>0.98372492283826218</v>
      </c>
    </row>
    <row r="190" spans="9:15" x14ac:dyDescent="0.3">
      <c r="I190">
        <v>51.944444444444443</v>
      </c>
      <c r="J190">
        <f>D4*EXP(-F4*I190)+H4</f>
        <v>0.97081889390449372</v>
      </c>
      <c r="K190">
        <f>L190* E6/M190</f>
        <v>1.1609250430253053</v>
      </c>
      <c r="L190">
        <v>1.1930000000000001</v>
      </c>
      <c r="M190">
        <v>303.53300000000002</v>
      </c>
      <c r="N190">
        <f>(D4-D5)*EXP(-(F4-F5)*I190)+(H4-H5)</f>
        <v>0.96341757726192045</v>
      </c>
      <c r="O190">
        <f>(D4+D5)*EXP(-(F4+F5)*I190)+(H4+H5)</f>
        <v>0.97826277951113971</v>
      </c>
    </row>
    <row r="191" spans="9:15" x14ac:dyDescent="0.3">
      <c r="I191">
        <v>52.222222222222221</v>
      </c>
      <c r="J191">
        <f>D4*EXP(-F4*I191)+H4</f>
        <v>0.96543629166252631</v>
      </c>
      <c r="K191">
        <f>L191* E6/M191</f>
        <v>1.1387910381491233</v>
      </c>
      <c r="L191">
        <v>1.17</v>
      </c>
      <c r="M191">
        <v>303.46699999999998</v>
      </c>
      <c r="N191">
        <f>(D4-D5)*EXP(-(F4-F5)*I191)+(H4-H5)</f>
        <v>0.95797624599327236</v>
      </c>
      <c r="O191">
        <f>(D4+D5)*EXP(-(F4+F5)*I191)+(H4+H5)</f>
        <v>0.9729383588622631</v>
      </c>
    </row>
    <row r="192" spans="9:15" x14ac:dyDescent="0.3">
      <c r="I192">
        <v>52.5</v>
      </c>
      <c r="J192">
        <f>D4*EXP(-F4*I192)+H4</f>
        <v>0.96018894760015749</v>
      </c>
      <c r="K192">
        <f>L192* E6/M192</f>
        <v>1.1421287749067104</v>
      </c>
      <c r="L192">
        <v>1.173</v>
      </c>
      <c r="M192">
        <v>303.35599999999999</v>
      </c>
      <c r="N192">
        <f>(D4-D5)*EXP(-(F4-F5)*I192)+(H4-H5)</f>
        <v>0.95267118469751966</v>
      </c>
      <c r="O192">
        <f>(D4+D5)*EXP(-(F4+F5)*I192)+(H4+H5)</f>
        <v>0.96774818834707133</v>
      </c>
    </row>
    <row r="193" spans="9:15" x14ac:dyDescent="0.3">
      <c r="I193">
        <v>52.777777777777779</v>
      </c>
      <c r="J193">
        <f>D4*EXP(-F4*I193)+H4</f>
        <v>0.95507346284555439</v>
      </c>
      <c r="K193">
        <f>L193* E6/M193</f>
        <v>1.1267615820869836</v>
      </c>
      <c r="L193">
        <v>1.157</v>
      </c>
      <c r="M193">
        <v>303.29899999999998</v>
      </c>
      <c r="N193">
        <f>(D4-D5)*EXP(-(F4-F5)*I193)+(H4-H5)</f>
        <v>0.94749898069776428</v>
      </c>
      <c r="O193">
        <f>(D4+D5)*EXP(-(F4+F5)*I193)+(H4+H5)</f>
        <v>0.96268888297786626</v>
      </c>
    </row>
    <row r="194" spans="9:15" x14ac:dyDescent="0.3">
      <c r="I194">
        <v>53.055555555555557</v>
      </c>
      <c r="J194">
        <f>D4*EXP(-F4*I194)+H4</f>
        <v>0.95008652393635606</v>
      </c>
      <c r="K194">
        <f>L194* E6/M194</f>
        <v>1.1147186990566784</v>
      </c>
      <c r="L194">
        <v>1.145</v>
      </c>
      <c r="M194">
        <v>303.39600000000002</v>
      </c>
      <c r="N194">
        <f>(D4-D5)*EXP(-(F4-F5)*I194)+(H4-H5)</f>
        <v>0.94245630678247871</v>
      </c>
      <c r="O194">
        <f>(D4+D5)*EXP(-(F4+F5)*I194)+(H4+H5)</f>
        <v>0.9577571431161519</v>
      </c>
    </row>
    <row r="195" spans="9:15" x14ac:dyDescent="0.3">
      <c r="I195">
        <v>53.333333333333343</v>
      </c>
      <c r="J195">
        <f>D4*EXP(-F4*I195)+H4</f>
        <v>0.94522490067343923</v>
      </c>
      <c r="K195">
        <f>L195* E6/M195</f>
        <v>1.1233513174101488</v>
      </c>
      <c r="L195">
        <v>1.153</v>
      </c>
      <c r="M195">
        <v>303.16800000000001</v>
      </c>
      <c r="N195">
        <f>(D4-D5)*EXP(-(F4-F5)*I195)+(H4-H5)</f>
        <v>0.93753991906515222</v>
      </c>
      <c r="O195">
        <f>(D4+D5)*EXP(-(F4+F5)*I195)+(H4+H5)</f>
        <v>0.9529497523206355</v>
      </c>
    </row>
    <row r="196" spans="9:15" x14ac:dyDescent="0.3">
      <c r="I196">
        <v>53.611111111111107</v>
      </c>
      <c r="J196">
        <f>D4*EXP(-F4*I196)+H4</f>
        <v>0.94048544402861478</v>
      </c>
      <c r="K196">
        <f>L196* E6/M196</f>
        <v>1.1039675653249326</v>
      </c>
      <c r="L196">
        <v>1.133</v>
      </c>
      <c r="M196">
        <v>303.14</v>
      </c>
      <c r="N196">
        <f>(D4-D5)*EXP(-(F4-F5)*I196)+(H4-H5)</f>
        <v>0.93274665489754327</v>
      </c>
      <c r="O196">
        <f>(D4+D5)*EXP(-(F4+F5)*I196)+(H4+H5)</f>
        <v>0.94826357524949112</v>
      </c>
    </row>
    <row r="197" spans="9:15" x14ac:dyDescent="0.3">
      <c r="I197">
        <v>53.888888888888893</v>
      </c>
      <c r="J197">
        <f>D4*EXP(-F4*I197)+H4</f>
        <v>0.93586508410490143</v>
      </c>
      <c r="K197">
        <f>L197* E6/M197</f>
        <v>1.0818745578862967</v>
      </c>
      <c r="L197">
        <v>1.1100000000000001</v>
      </c>
      <c r="M197">
        <v>303.05099999999999</v>
      </c>
      <c r="N197">
        <f>(D4-D5)*EXP(-(F4-F5)*I197)+(H4-H5)</f>
        <v>0.92807343083518612</v>
      </c>
      <c r="O197">
        <f>(D4+D5)*EXP(-(F4+F5)*I197)+(H4+H5)</f>
        <v>0.94369555561551377</v>
      </c>
    </row>
    <row r="198" spans="9:15" x14ac:dyDescent="0.3">
      <c r="I198">
        <v>54.166388888888889</v>
      </c>
      <c r="J198">
        <f>D4*EXP(-F4*I198)+H4</f>
        <v>0.93136527538730995</v>
      </c>
      <c r="K198">
        <f>L198* E6/M198</f>
        <v>1.1137473057382001</v>
      </c>
      <c r="L198">
        <v>1.1419999999999999</v>
      </c>
      <c r="M198">
        <v>302.86500000000001</v>
      </c>
      <c r="N198">
        <f>(D4-D5)*EXP(-(F4-F5)*I198)+(H4-H5)</f>
        <v>0.92352173936730142</v>
      </c>
      <c r="O198">
        <f>(D4+D5)*EXP(-(F4+F5)*I198)+(H4+H5)</f>
        <v>0.93924711047548615</v>
      </c>
    </row>
    <row r="199" spans="9:15" x14ac:dyDescent="0.3">
      <c r="I199">
        <v>54.444444444444443</v>
      </c>
      <c r="J199">
        <f>D4*EXP(-F4*I199)+H4</f>
        <v>0.92696975860807695</v>
      </c>
      <c r="K199">
        <f>L199* E6/M199</f>
        <v>1.0922410892270511</v>
      </c>
      <c r="L199">
        <v>1.1200000000000001</v>
      </c>
      <c r="M199">
        <v>302.87900000000002</v>
      </c>
      <c r="N199">
        <f>(D4-D5)*EXP(-(F4-F5)*I199)+(H4-H5)</f>
        <v>0.91907515341569113</v>
      </c>
      <c r="O199">
        <f>(D4+D5)*EXP(-(F4+F5)*I199)+(H4+H5)</f>
        <v>0.93490214687389206</v>
      </c>
    </row>
    <row r="200" spans="9:15" x14ac:dyDescent="0.3">
      <c r="I200">
        <v>54.722222222222221</v>
      </c>
      <c r="J200">
        <f>D4*EXP(-F4*I200)+H4</f>
        <v>0.92268903124940016</v>
      </c>
      <c r="K200">
        <f>L200* E6/M200</f>
        <v>1.0888121609450232</v>
      </c>
      <c r="L200">
        <v>1.117</v>
      </c>
      <c r="M200">
        <v>303.01900000000001</v>
      </c>
      <c r="N200">
        <f>(D4-D5)*EXP(-(F4-F5)*I200)+(H4-H5)</f>
        <v>0.91474431158378233</v>
      </c>
      <c r="O200">
        <f>(D4+D5)*EXP(-(F4+F5)*I200)+(H4+H5)</f>
        <v>0.93067102277539826</v>
      </c>
    </row>
    <row r="201" spans="9:15" x14ac:dyDescent="0.3">
      <c r="I201">
        <v>55</v>
      </c>
      <c r="J201">
        <f>D4*EXP(-F4*I201)+H4</f>
        <v>0.91851587330861162</v>
      </c>
      <c r="K201">
        <f>L201* E6/M201</f>
        <v>1.0847341143719746</v>
      </c>
      <c r="L201">
        <v>1.113</v>
      </c>
      <c r="M201">
        <v>303.06900000000002</v>
      </c>
      <c r="N201">
        <f>(D4-D5)*EXP(-(F4-F5)*I201)+(H4-H5)</f>
        <v>0.9105219291839336</v>
      </c>
      <c r="O201">
        <f>(D4+D5)*EXP(-(F4+F5)*I201)+(H4+H5)</f>
        <v>0.92654658239205723</v>
      </c>
    </row>
    <row r="202" spans="9:15" x14ac:dyDescent="0.3">
      <c r="I202">
        <v>55.277777777777779</v>
      </c>
      <c r="J202">
        <f>D4*EXP(-F4*I202)+H4</f>
        <v>0.9144475816984331</v>
      </c>
      <c r="K202">
        <f>L202* E6/M202</f>
        <v>1.084598123133415</v>
      </c>
      <c r="L202">
        <v>1.113</v>
      </c>
      <c r="M202">
        <v>303.10700000000003</v>
      </c>
      <c r="N202">
        <f>(D4-D5)*EXP(-(F4-F5)*I202)+(H4-H5)</f>
        <v>0.90640529001249215</v>
      </c>
      <c r="O202">
        <f>(D4+D5)*EXP(-(F4+F5)*I202)+(H4+H5)</f>
        <v>0.92252613579683951</v>
      </c>
    </row>
    <row r="203" spans="9:15" x14ac:dyDescent="0.3">
      <c r="I203">
        <v>55.555555555555557</v>
      </c>
      <c r="J203">
        <f>D4*EXP(-F4*I203)+H4</f>
        <v>0.91048152125684778</v>
      </c>
      <c r="K203">
        <f>L203* E6/M203</f>
        <v>1.1007285336925801</v>
      </c>
      <c r="L203">
        <v>1.1299999999999999</v>
      </c>
      <c r="M203">
        <v>303.22699999999998</v>
      </c>
      <c r="N203">
        <f>(D4-D5)*EXP(-(F4-F5)*I203)+(H4-H5)</f>
        <v>0.90239174588904825</v>
      </c>
      <c r="O203">
        <f>(D4+D5)*EXP(-(F4+F5)*I203)+(H4+H5)</f>
        <v>0.91860706088663213</v>
      </c>
    </row>
    <row r="204" spans="9:15" x14ac:dyDescent="0.3">
      <c r="I204">
        <v>55.833333333333343</v>
      </c>
      <c r="J204">
        <f>D4*EXP(-F4*I204)+H4</f>
        <v>0.90661512304022196</v>
      </c>
      <c r="K204">
        <f>L204* E6/M204</f>
        <v>1.0719212111416188</v>
      </c>
      <c r="L204">
        <v>1.101</v>
      </c>
      <c r="M204">
        <v>303.38499999999999</v>
      </c>
      <c r="N204">
        <f>(D4-D5)*EXP(-(F4-F5)*I204)+(H4-H5)</f>
        <v>0.89847871495289477</v>
      </c>
      <c r="O204">
        <f>(D4+D5)*EXP(-(F4+F5)*I204)+(H4+H5)</f>
        <v>0.91478680167212401</v>
      </c>
    </row>
    <row r="205" spans="9:15" x14ac:dyDescent="0.3">
      <c r="I205">
        <v>56.111111111111107</v>
      </c>
      <c r="J205">
        <f>D4*EXP(-F4*I205)+H4</f>
        <v>0.90284588265931909</v>
      </c>
      <c r="K205">
        <f>L205* E6/M205</f>
        <v>1.0776700889472419</v>
      </c>
      <c r="L205">
        <v>1.1060000000000001</v>
      </c>
      <c r="M205">
        <v>303.137</v>
      </c>
      <c r="N205">
        <f>(D4-D5)*EXP(-(F4-F5)*I205)+(H4-H5)</f>
        <v>0.89466368000215057</v>
      </c>
      <c r="O205">
        <f>(D4+D5)*EXP(-(F4+F5)*I205)+(H4+H5)</f>
        <v>0.91106286661081148</v>
      </c>
    </row>
    <row r="206" spans="9:15" x14ac:dyDescent="0.3">
      <c r="I206">
        <v>56.388888888888893</v>
      </c>
      <c r="J206">
        <f>D4*EXP(-F4*I206)+H4</f>
        <v>0.89917135865712472</v>
      </c>
      <c r="K206">
        <f>L206* E6/M206</f>
        <v>1.0650592960058856</v>
      </c>
      <c r="L206">
        <v>1.093</v>
      </c>
      <c r="M206">
        <v>303.12099999999998</v>
      </c>
      <c r="N206">
        <f>(D4-D5)*EXP(-(F4-F5)*I206)+(H4-H5)</f>
        <v>0.89094418687447552</v>
      </c>
      <c r="O206">
        <f>(D4+D5)*EXP(-(F4+F5)*I206)+(H4+H5)</f>
        <v>0.90743282698203154</v>
      </c>
    </row>
    <row r="207" spans="9:15" x14ac:dyDescent="0.3">
      <c r="I207">
        <v>56.666666666666657</v>
      </c>
      <c r="J207">
        <f>D4*EXP(-F4*I207)+H4</f>
        <v>0.89558917092744095</v>
      </c>
      <c r="K207">
        <f>L207* E6/M207</f>
        <v>1.039943512564963</v>
      </c>
      <c r="L207">
        <v>1.0669999999999999</v>
      </c>
      <c r="M207">
        <v>303.05700000000002</v>
      </c>
      <c r="N207">
        <f>(D4-D5)*EXP(-(F4-F5)*I207)+(H4-H5)</f>
        <v>0.88731784286834259</v>
      </c>
      <c r="O207">
        <f>(D4+D5)*EXP(-(F4+F5)*I207)+(H4+H5)</f>
        <v>0.90389431530297326</v>
      </c>
    </row>
    <row r="208" spans="9:15" x14ac:dyDescent="0.3">
      <c r="I208">
        <v>56.944166666666668</v>
      </c>
      <c r="J208">
        <f>D4*EXP(-F4*I208)+H4</f>
        <v>0.89210044713963543</v>
      </c>
      <c r="K208">
        <f>L208* E6/M208</f>
        <v>1.0416266594401125</v>
      </c>
      <c r="L208">
        <v>1.07</v>
      </c>
      <c r="M208">
        <v>303.41800000000001</v>
      </c>
      <c r="N208">
        <f>(D4-D5)*EXP(-(F4-F5)*I208)+(H4-H5)</f>
        <v>0.88378580613051794</v>
      </c>
      <c r="O208">
        <f>(D4+D5)*EXP(-(F4+F5)*I208)+(H4+H5)</f>
        <v>0.90044842926418345</v>
      </c>
    </row>
    <row r="209" spans="9:15" x14ac:dyDescent="0.3">
      <c r="I209">
        <v>57.222222222222221</v>
      </c>
      <c r="J209">
        <f>D4*EXP(-F4*I209)+H4</f>
        <v>0.88869258140359675</v>
      </c>
      <c r="K209">
        <f>L209* E6/M209</f>
        <v>1.0332062473006152</v>
      </c>
      <c r="L209">
        <v>1.06</v>
      </c>
      <c r="M209">
        <v>303.03199999999998</v>
      </c>
      <c r="N209">
        <f>(D4-D5)*EXP(-(F4-F5)*I209)+(H4-H5)</f>
        <v>0.88033532952203175</v>
      </c>
      <c r="O209">
        <f>(D4+D5)*EXP(-(F4+F5)*I209)+(H4+H5)</f>
        <v>0.89708270282663338</v>
      </c>
    </row>
    <row r="210" spans="9:15" x14ac:dyDescent="0.3">
      <c r="I210">
        <v>57.5</v>
      </c>
      <c r="J210">
        <f>D4*EXP(-F4*I210)+H4</f>
        <v>0.8853737124688037</v>
      </c>
      <c r="K210">
        <f>L210* E6/M210</f>
        <v>1.0120128158240278</v>
      </c>
      <c r="L210">
        <v>1.038</v>
      </c>
      <c r="M210">
        <v>302.95699999999999</v>
      </c>
      <c r="N210">
        <f>(D4-D5)*EXP(-(F4-F5)*I210)+(H4-H5)</f>
        <v>0.87697466842188099</v>
      </c>
      <c r="O210">
        <f>(D4+D5)*EXP(-(F4+F5)*I210)+(H4+H5)</f>
        <v>0.89380515955017614</v>
      </c>
    </row>
    <row r="211" spans="9:15" x14ac:dyDescent="0.3">
      <c r="I211">
        <v>57.777777777777779</v>
      </c>
      <c r="J211">
        <f>D4*EXP(-F4*I211)+H4</f>
        <v>0.88213824263174556</v>
      </c>
      <c r="K211">
        <f>L211* E6/M211</f>
        <v>1.007929975561364</v>
      </c>
      <c r="L211">
        <v>1.034</v>
      </c>
      <c r="M211">
        <v>303.012</v>
      </c>
      <c r="N211">
        <f>(D4-D5)*EXP(-(F4-F5)*I211)+(H4-H5)</f>
        <v>0.87369817003383443</v>
      </c>
      <c r="O211">
        <f>(D4+D5)*EXP(-(F4+F5)*I211)+(H4+H5)</f>
        <v>0.89061025636773838</v>
      </c>
    </row>
    <row r="212" spans="9:15" x14ac:dyDescent="0.3">
      <c r="I212">
        <v>58.055555555555557</v>
      </c>
      <c r="J212">
        <f>D4*EXP(-F4*I212)+H4</f>
        <v>0.87898407617558649</v>
      </c>
      <c r="K212">
        <f>L212* E6/M212</f>
        <v>1.0302525041558492</v>
      </c>
      <c r="L212">
        <v>1.056</v>
      </c>
      <c r="M212">
        <v>302.75400000000002</v>
      </c>
      <c r="N212">
        <f>(D4-D5)*EXP(-(F4-F5)*I212)+(H4-H5)</f>
        <v>0.87050372662911579</v>
      </c>
      <c r="O212">
        <f>(D4+D5)*EXP(-(F4+F5)*I212)+(H4+H5)</f>
        <v>0.88749590958901781</v>
      </c>
    </row>
    <row r="213" spans="9:15" x14ac:dyDescent="0.3">
      <c r="I213">
        <v>58.333333333333343</v>
      </c>
      <c r="J213">
        <f>D4*EXP(-F4*I213)+H4</f>
        <v>0.87590917004627911</v>
      </c>
      <c r="K213">
        <f>L213* E6/M213</f>
        <v>0.99711443030547264</v>
      </c>
      <c r="L213">
        <v>1.022</v>
      </c>
      <c r="M213">
        <v>302.74400000000003</v>
      </c>
      <c r="N213">
        <f>(D4-D5)*EXP(-(F4-F5)*I213)+(H4-H5)</f>
        <v>0.86738928326385134</v>
      </c>
      <c r="O213">
        <f>(D4+D5)*EXP(-(F4+F5)*I213)+(H4+H5)</f>
        <v>0.88446008806195475</v>
      </c>
    </row>
    <row r="214" spans="9:15" x14ac:dyDescent="0.3">
      <c r="I214">
        <v>58.611111111111107</v>
      </c>
      <c r="J214">
        <f>D4*EXP(-F4*I214)+H4</f>
        <v>0.87291153252921383</v>
      </c>
      <c r="K214">
        <f>L214* E6/M214</f>
        <v>0.99602363065536237</v>
      </c>
      <c r="L214">
        <v>1.0209999999999999</v>
      </c>
      <c r="M214">
        <v>302.779</v>
      </c>
      <c r="N214">
        <f>(D4-D5)*EXP(-(F4-F5)*I214)+(H4-H5)</f>
        <v>0.86435283645715244</v>
      </c>
      <c r="O214">
        <f>(D4+D5)*EXP(-(F4+F5)*I214)+(H4+H5)</f>
        <v>0.88150081184803075</v>
      </c>
    </row>
    <row r="215" spans="9:15" x14ac:dyDescent="0.3">
      <c r="I215">
        <v>58.888888888888893</v>
      </c>
      <c r="J215">
        <f>D4*EXP(-F4*I215)+H4</f>
        <v>0.86998922195912087</v>
      </c>
      <c r="K215">
        <f>L215* E6/M215</f>
        <v>0.9827718376608271</v>
      </c>
      <c r="L215">
        <v>1.0069999999999999</v>
      </c>
      <c r="M215">
        <v>302.654</v>
      </c>
      <c r="N215">
        <f>(D4-D5)*EXP(-(F4-F5)*I215)+(H4-H5)</f>
        <v>0.86139243290230072</v>
      </c>
      <c r="O215">
        <f>(D4+D5)*EXP(-(F4+F5)*I215)+(H4+H5)</f>
        <v>0.87861615093096757</v>
      </c>
    </row>
    <row r="216" spans="9:15" x14ac:dyDescent="0.3">
      <c r="I216">
        <v>59.166666666666657</v>
      </c>
      <c r="J216">
        <f>D4*EXP(-F4*I216)+H4</f>
        <v>0.86714034546239327</v>
      </c>
      <c r="K216">
        <f>L216* E6/M216</f>
        <v>0.95555951683408868</v>
      </c>
      <c r="L216">
        <v>0.98</v>
      </c>
      <c r="M216">
        <v>302.92700000000002</v>
      </c>
      <c r="N216">
        <f>(D4-D5)*EXP(-(F4-F5)*I216)+(H4-H5)</f>
        <v>0.85850616821021297</v>
      </c>
      <c r="O216">
        <f>(D4+D5)*EXP(-(F4+F5)*I216)+(H4+H5)</f>
        <v>0.87580422395798796</v>
      </c>
    </row>
    <row r="217" spans="9:15" x14ac:dyDescent="0.3">
      <c r="I217">
        <v>59.444444444444443</v>
      </c>
      <c r="J217">
        <f>D4*EXP(-F4*I217)+H4</f>
        <v>0.86436305773101108</v>
      </c>
      <c r="K217">
        <f>L217* E6/M217</f>
        <v>0.99506781200437289</v>
      </c>
      <c r="L217">
        <v>1.02</v>
      </c>
      <c r="M217">
        <v>302.77300000000002</v>
      </c>
      <c r="N217">
        <f>(D4-D5)*EXP(-(F4-F5)*I217)+(H4-H5)</f>
        <v>0.85569218568437089</v>
      </c>
      <c r="O217">
        <f>(D4+D5)*EXP(-(F4+F5)*I217)+(H4+H5)</f>
        <v>0.87306319701280977</v>
      </c>
    </row>
    <row r="218" spans="9:15" x14ac:dyDescent="0.3">
      <c r="I218">
        <v>59.722222222222221</v>
      </c>
      <c r="J218">
        <f>D4*EXP(-F4*I218)+H4</f>
        <v>0.86165555982727771</v>
      </c>
      <c r="K218">
        <f>L218* E6/M218</f>
        <v>0.98609263719251739</v>
      </c>
      <c r="L218">
        <v>1.0129999999999999</v>
      </c>
      <c r="M218">
        <v>303.43200000000002</v>
      </c>
      <c r="N218">
        <f>(D4-D5)*EXP(-(F4-F5)*I218)+(H4-H5)</f>
        <v>0.85294867512643369</v>
      </c>
      <c r="O218">
        <f>(D4+D5)*EXP(-(F4+F5)*I218)+(H4+H5)</f>
        <v>0.87039128241958341</v>
      </c>
    </row>
    <row r="219" spans="9:15" x14ac:dyDescent="0.3">
      <c r="I219">
        <v>60</v>
      </c>
      <c r="J219">
        <f>D4*EXP(-F4*I219)+H4</f>
        <v>0.85901609801858969</v>
      </c>
      <c r="K219">
        <f>L219* E6/M219</f>
        <v>0.98212686020641649</v>
      </c>
      <c r="L219">
        <v>1.01</v>
      </c>
      <c r="M219">
        <v>303.755</v>
      </c>
      <c r="N219">
        <f>(D4-D5)*EXP(-(F4-F5)*I219)+(H4-H5)</f>
        <v>0.85027387167176038</v>
      </c>
      <c r="O219">
        <f>(D4+D5)*EXP(-(F4+F5)*I219)+(H4+H5)</f>
        <v>0.86778673757698144</v>
      </c>
    </row>
    <row r="220" spans="9:15" x14ac:dyDescent="0.3">
      <c r="I220">
        <v>60.277777777777779</v>
      </c>
      <c r="J220">
        <f>D4*EXP(-F4*I220)+H4</f>
        <v>0.85644296264148878</v>
      </c>
      <c r="K220">
        <f>L220* E6/M220</f>
        <v>1.001617438299286</v>
      </c>
      <c r="L220">
        <v>1.0309999999999999</v>
      </c>
      <c r="M220">
        <v>304.03699999999998</v>
      </c>
      <c r="N220">
        <f>(D4-D5)*EXP(-(F4-F5)*I220)+(H4-H5)</f>
        <v>0.84766605465409528</v>
      </c>
      <c r="O220">
        <f>(D4+D5)*EXP(-(F4+F5)*I220)+(H4+H5)</f>
        <v>0.86524786382168939</v>
      </c>
    </row>
    <row r="221" spans="9:15" x14ac:dyDescent="0.3">
      <c r="I221">
        <v>60.555555555555557</v>
      </c>
      <c r="J221">
        <f>D4*EXP(-F4*I221)+H4</f>
        <v>0.85393448699425878</v>
      </c>
      <c r="K221">
        <f>L221* E6/M221</f>
        <v>1.0074570006723031</v>
      </c>
      <c r="L221">
        <v>1.038</v>
      </c>
      <c r="M221">
        <v>304.327</v>
      </c>
      <c r="N221">
        <f>(D4-D5)*EXP(-(F4-F5)*I221)+(H4-H5)</f>
        <v>0.84512354649868615</v>
      </c>
      <c r="O221">
        <f>(D4+D5)*EXP(-(F4+F5)*I221)+(H4+H5)</f>
        <v>0.86277300532055046</v>
      </c>
    </row>
    <row r="222" spans="9:15" x14ac:dyDescent="0.3">
      <c r="I222">
        <v>60.833055555555553</v>
      </c>
      <c r="J222">
        <f>D4*EXP(-F4*I222)+H4</f>
        <v>0.85149146074270221</v>
      </c>
      <c r="K222">
        <f>L222* E6/M222</f>
        <v>0.99951017496570149</v>
      </c>
      <c r="L222">
        <v>1.0309999999999999</v>
      </c>
      <c r="M222">
        <v>304.678</v>
      </c>
      <c r="N222">
        <f>(D4-D5)*EXP(-(F4-F5)*I222)+(H4-H5)</f>
        <v>0.84264715920726108</v>
      </c>
      <c r="O222">
        <f>(D4+D5)*EXP(-(F4+F5)*I222)+(H4+H5)</f>
        <v>0.86036292980560325</v>
      </c>
    </row>
    <row r="223" spans="9:15" x14ac:dyDescent="0.3">
      <c r="I223">
        <v>61.111111111111107</v>
      </c>
      <c r="J223">
        <f>D4*EXP(-F4*I223)+H4</f>
        <v>0.84910505644092749</v>
      </c>
      <c r="K223">
        <f>L223* E6/M223</f>
        <v>0.99225175112376707</v>
      </c>
      <c r="L223">
        <v>1.024</v>
      </c>
      <c r="M223">
        <v>304.82299999999998</v>
      </c>
      <c r="N223">
        <f>(D4-D5)*EXP(-(F4-F5)*I223)+(H4-H5)</f>
        <v>0.84022795548519635</v>
      </c>
      <c r="O223">
        <f>(D4+D5)*EXP(-(F4+F5)*I223)+(H4+H5)</f>
        <v>0.85800891844659755</v>
      </c>
    </row>
    <row r="224" spans="9:15" x14ac:dyDescent="0.3">
      <c r="I224">
        <v>61.388888888888893</v>
      </c>
      <c r="J224">
        <f>D4*EXP(-F4*I224)+H4</f>
        <v>0.84678097335888003</v>
      </c>
      <c r="K224">
        <f>L224* E6/M224</f>
        <v>0.99445732072528659</v>
      </c>
      <c r="L224">
        <v>1.0269999999999999</v>
      </c>
      <c r="M224">
        <v>305.03800000000001</v>
      </c>
      <c r="N224">
        <f>(D4-D5)*EXP(-(F4-F5)*I224)+(H4-H5)</f>
        <v>0.83787172335712212</v>
      </c>
      <c r="O224">
        <f>(D4+D5)*EXP(-(F4+F5)*I224)+(H4+H5)</f>
        <v>0.85571658297442854</v>
      </c>
    </row>
    <row r="225" spans="9:15" x14ac:dyDescent="0.3">
      <c r="I225">
        <v>61.666666666666657</v>
      </c>
      <c r="J225">
        <f>D4*EXP(-F4*I225)+H4</f>
        <v>0.84451529162859185</v>
      </c>
      <c r="K225">
        <f>L225* E6/M225</f>
        <v>1.0035044032019729</v>
      </c>
      <c r="L225">
        <v>1.036</v>
      </c>
      <c r="M225">
        <v>304.93700000000001</v>
      </c>
      <c r="N225">
        <f>(D4-D5)*EXP(-(F4-F5)*I225)+(H4-H5)</f>
        <v>0.83557449952543272</v>
      </c>
      <c r="O225">
        <f>(D4+D5)*EXP(-(F4+F5)*I225)+(H4+H5)</f>
        <v>0.85348204653127757</v>
      </c>
    </row>
    <row r="226" spans="9:15" x14ac:dyDescent="0.3">
      <c r="I226">
        <v>61.944444444444443</v>
      </c>
      <c r="J226">
        <f>D4*EXP(-F4*I226)+H4</f>
        <v>0.84230654369586333</v>
      </c>
      <c r="K226">
        <f>L226* E6/M226</f>
        <v>1.0137870199325356</v>
      </c>
      <c r="L226">
        <v>1.0469999999999999</v>
      </c>
      <c r="M226">
        <v>305.04899999999998</v>
      </c>
      <c r="N226">
        <f>(D4-D5)*EXP(-(F4-F5)*I226)+(H4-H5)</f>
        <v>0.83333480621593037</v>
      </c>
      <c r="O226">
        <f>(D4+D5)*EXP(-(F4+F5)*I226)+(H4+H5)</f>
        <v>0.85130385177034873</v>
      </c>
    </row>
    <row r="227" spans="9:15" x14ac:dyDescent="0.3">
      <c r="I227">
        <v>62.222222222222221</v>
      </c>
      <c r="J227">
        <f>D4*EXP(-F4*I227)+H4</f>
        <v>0.84015329888432855</v>
      </c>
      <c r="K227">
        <f>L227* E6/M227</f>
        <v>0.98265394560055042</v>
      </c>
      <c r="L227">
        <v>1.0149999999999999</v>
      </c>
      <c r="M227">
        <v>305.09500000000003</v>
      </c>
      <c r="N227">
        <f>(D4-D5)*EXP(-(F4-F5)*I227)+(H4-H5)</f>
        <v>0.83115120266305387</v>
      </c>
      <c r="O227">
        <f>(D4+D5)*EXP(-(F4+F5)*I227)+(H4+H5)</f>
        <v>0.84918057809044079</v>
      </c>
    </row>
    <row r="228" spans="9:15" x14ac:dyDescent="0.3">
      <c r="I228">
        <v>62.5</v>
      </c>
      <c r="J228">
        <f>D4*EXP(-F4*I228)+H4</f>
        <v>0.83805416246876019</v>
      </c>
      <c r="K228">
        <f>L228* E6/M228</f>
        <v>0.98114233355652813</v>
      </c>
      <c r="L228">
        <v>1.014</v>
      </c>
      <c r="M228">
        <v>305.26400000000001</v>
      </c>
      <c r="N228">
        <f>(D4-D5)*EXP(-(F4-F5)*I228)+(H4-H5)</f>
        <v>0.82902228418305279</v>
      </c>
      <c r="O228">
        <f>(D4+D5)*EXP(-(F4+F5)*I228)+(H4+H5)</f>
        <v>0.84711084070944209</v>
      </c>
    </row>
    <row r="229" spans="9:15" x14ac:dyDescent="0.3">
      <c r="I229">
        <v>62.777777777777779</v>
      </c>
      <c r="J229">
        <f>D4*EXP(-F4*I229)+H4</f>
        <v>0.8360077747716621</v>
      </c>
      <c r="K229">
        <f>L229* E6/M229</f>
        <v>1.0098559399814644</v>
      </c>
      <c r="L229">
        <v>1.044</v>
      </c>
      <c r="M229">
        <v>305.35899999999998</v>
      </c>
      <c r="N229">
        <f>(D4-D5)*EXP(-(F4-F5)*I229)+(H4-H5)</f>
        <v>0.82694668127037185</v>
      </c>
      <c r="O229">
        <f>(D4+D5)*EXP(-(F4+F5)*I229)+(H4+H5)</f>
        <v>0.84509328976118703</v>
      </c>
    </row>
    <row r="230" spans="9:15" x14ac:dyDescent="0.3">
      <c r="I230">
        <v>63.055555555555557</v>
      </c>
      <c r="J230">
        <f>D4*EXP(-F4*I230)+H4</f>
        <v>0.83401281028256269</v>
      </c>
      <c r="K230">
        <f>L230* E6/M230</f>
        <v>0.98572521532113055</v>
      </c>
      <c r="L230">
        <v>1.0189999999999999</v>
      </c>
      <c r="M230">
        <v>305.34300000000002</v>
      </c>
      <c r="N230">
        <f>(D4-D5)*EXP(-(F4-F5)*I230)+(H4-H5)</f>
        <v>0.82492305871666716</v>
      </c>
      <c r="O230">
        <f>(D4+D5)*EXP(-(F4+F5)*I230)+(H4+H5)</f>
        <v>0.84312660941508388</v>
      </c>
    </row>
    <row r="231" spans="9:15" x14ac:dyDescent="0.3">
      <c r="I231">
        <v>63.333333333333343</v>
      </c>
      <c r="J231">
        <f>D4*EXP(-F4*I231)+H4</f>
        <v>0.83206797679943933</v>
      </c>
      <c r="K231">
        <f>L231* E6/M231</f>
        <v>0.98642583650731852</v>
      </c>
      <c r="L231">
        <v>1.0209999999999999</v>
      </c>
      <c r="M231">
        <v>305.72500000000002</v>
      </c>
      <c r="N231">
        <f>(D4-D5)*EXP(-(F4-F5)*I231)+(H4-H5)</f>
        <v>0.82295011475188273</v>
      </c>
      <c r="O231">
        <f>(D4+D5)*EXP(-(F4+F5)*I231)+(H4+H5)</f>
        <v>0.841209517017941</v>
      </c>
    </row>
    <row r="232" spans="9:15" x14ac:dyDescent="0.3">
      <c r="I232">
        <v>63.611111111111107</v>
      </c>
      <c r="J232">
        <f>D4*EXP(-F4*I232)+H4</f>
        <v>0.83017201459171874</v>
      </c>
      <c r="K232">
        <f>L232* E6/M232</f>
        <v>0.97965006038288827</v>
      </c>
      <c r="L232">
        <v>1.014</v>
      </c>
      <c r="M232">
        <v>305.72899999999998</v>
      </c>
      <c r="N232">
        <f>(D4-D5)*EXP(-(F4-F5)*I232)+(H4-H5)</f>
        <v>0.82102658020683994</v>
      </c>
      <c r="O232">
        <f>(D4+D5)*EXP(-(F4+F5)*I232)+(H4+H5)</f>
        <v>0.83934076225743037</v>
      </c>
    </row>
    <row r="233" spans="9:15" x14ac:dyDescent="0.3">
      <c r="I233">
        <v>63.888888888888893</v>
      </c>
      <c r="J233">
        <f>D4*EXP(-F4*I233)+H4</f>
        <v>0.82832369558430807</v>
      </c>
      <c r="K233">
        <f>L233* E6/M233</f>
        <v>0.96503824800518045</v>
      </c>
      <c r="L233">
        <v>0.999</v>
      </c>
      <c r="M233">
        <v>305.767</v>
      </c>
      <c r="N233">
        <f>(D4-D5)*EXP(-(F4-F5)*I233)+(H4-H5)</f>
        <v>0.81915121769679633</v>
      </c>
      <c r="O233">
        <f>(D4+D5)*EXP(-(F4+F5)*I233)+(H4+H5)</f>
        <v>0.83751912634664383</v>
      </c>
    </row>
    <row r="234" spans="9:15" x14ac:dyDescent="0.3">
      <c r="I234">
        <v>64.166666666666671</v>
      </c>
      <c r="J234">
        <f>D4*EXP(-F4*I234)+H4</f>
        <v>0.82652182256213336</v>
      </c>
      <c r="K234">
        <f>L234* E6/M234</f>
        <v>0.97395525627533153</v>
      </c>
      <c r="L234">
        <v>1.008</v>
      </c>
      <c r="M234">
        <v>305.697</v>
      </c>
      <c r="N234">
        <f>(D4-D5)*EXP(-(F4-F5)*I234)+(H4-H5)</f>
        <v>0.81732282082545293</v>
      </c>
      <c r="O234">
        <f>(D4+D5)*EXP(-(F4+F5)*I234)+(H4+H5)</f>
        <v>0.8357434212292103</v>
      </c>
    </row>
    <row r="235" spans="9:15" x14ac:dyDescent="0.3">
      <c r="I235">
        <v>64.444444444444443</v>
      </c>
      <c r="J235">
        <f>D4*EXP(-F4*I235)+H4</f>
        <v>0.82476522839466326</v>
      </c>
      <c r="K235">
        <f>L235* E6/M235</f>
        <v>0.94674923398770261</v>
      </c>
      <c r="L235">
        <v>0.97899999999999998</v>
      </c>
      <c r="M235">
        <v>305.43400000000003</v>
      </c>
      <c r="N235">
        <f>(D4-D5)*EXP(-(F4-F5)*I235)+(H4-H5)</f>
        <v>0.81554021340889549</v>
      </c>
      <c r="O235">
        <f>(D4+D5)*EXP(-(F4+F5)*I235)+(H4+H5)</f>
        <v>0.83401248880445467</v>
      </c>
    </row>
    <row r="236" spans="9:15" x14ac:dyDescent="0.3">
      <c r="I236">
        <v>64.722222222222229</v>
      </c>
      <c r="J236">
        <f>D4*EXP(-F4*I236)+H4</f>
        <v>0.82305277527992271</v>
      </c>
      <c r="K236">
        <f>L236* E6/M236</f>
        <v>0.95619875461187298</v>
      </c>
      <c r="L236">
        <v>0.98499999999999999</v>
      </c>
      <c r="M236">
        <v>304.26900000000001</v>
      </c>
      <c r="N236">
        <f>(D4-D5)*EXP(-(F4-F5)*I236)+(H4-H5)</f>
        <v>0.81380224871896922</v>
      </c>
      <c r="O236">
        <f>(D4+D5)*EXP(-(F4+F5)*I236)+(H4+H5)</f>
        <v>0.83232520017209388</v>
      </c>
    </row>
    <row r="237" spans="9:15" x14ac:dyDescent="0.3">
      <c r="I237">
        <v>65</v>
      </c>
      <c r="J237">
        <f>D4*EXP(-F4*I237)+H4</f>
        <v>0.82138335400750229</v>
      </c>
      <c r="K237">
        <f>L237* E6/M237</f>
        <v>0.94426532258778195</v>
      </c>
      <c r="L237">
        <v>0.97099999999999997</v>
      </c>
      <c r="M237">
        <v>303.73500000000001</v>
      </c>
      <c r="N237">
        <f>(D4-D5)*EXP(-(F4-F5)*I237)+(H4-H5)</f>
        <v>0.81210780874560529</v>
      </c>
      <c r="O237">
        <f>(D4+D5)*EXP(-(F4+F5)*I237)+(H4+H5)</f>
        <v>0.8306804548959773</v>
      </c>
    </row>
    <row r="238" spans="9:15" x14ac:dyDescent="0.3">
      <c r="I238">
        <v>65.277777777777771</v>
      </c>
      <c r="J238">
        <f>D4*EXP(-F4*I238)+H4</f>
        <v>0.81975588324008675</v>
      </c>
      <c r="K238">
        <f>L238* E6/M238</f>
        <v>0.92771693468700356</v>
      </c>
      <c r="L238">
        <v>0.95299999999999996</v>
      </c>
      <c r="M238">
        <v>303.42200000000003</v>
      </c>
      <c r="N238">
        <f>(D4-D5)*EXP(-(F4-F5)*I238)+(H4-H5)</f>
        <v>0.81045580347761814</v>
      </c>
      <c r="O238">
        <f>(D4+D5)*EXP(-(F4+F5)*I238)+(H4+H5)</f>
        <v>0.82907718028639088</v>
      </c>
    </row>
    <row r="239" spans="9:15" x14ac:dyDescent="0.3">
      <c r="I239">
        <v>65.555555555555557</v>
      </c>
      <c r="J239">
        <f>D4*EXP(-F4*I239)+H4</f>
        <v>0.81816930881303873</v>
      </c>
      <c r="K239">
        <f>L239* E6/M239</f>
        <v>0.93531110803545237</v>
      </c>
      <c r="L239">
        <v>0.96</v>
      </c>
      <c r="M239">
        <v>303.16899999999998</v>
      </c>
      <c r="N239">
        <f>(D4-D5)*EXP(-(F4-F5)*I239)+(H4-H5)</f>
        <v>0.80884517020151614</v>
      </c>
      <c r="O239">
        <f>(D4+D5)*EXP(-(F4+F5)*I239)+(H4+H5)</f>
        <v>0.82751433070045766</v>
      </c>
    </row>
    <row r="240" spans="9:15" x14ac:dyDescent="0.3">
      <c r="I240">
        <v>65.833333333333329</v>
      </c>
      <c r="J240">
        <f>D4*EXP(-F4*I240)+H4</f>
        <v>0.81662260305158274</v>
      </c>
      <c r="K240">
        <f>L240* E6/M240</f>
        <v>0.91165770794724943</v>
      </c>
      <c r="L240">
        <v>0.93500000000000005</v>
      </c>
      <c r="M240">
        <v>302.935</v>
      </c>
      <c r="N240">
        <f>(D4-D5)*EXP(-(F4-F5)*I240)+(H4-H5)</f>
        <v>0.80727487281787191</v>
      </c>
      <c r="O240">
        <f>(D4+D5)*EXP(-(F4+F5)*I240)+(H4+H5)</f>
        <v>0.82599088686017774</v>
      </c>
    </row>
    <row r="241" spans="9:15" x14ac:dyDescent="0.3">
      <c r="I241">
        <v>66.111111111111114</v>
      </c>
      <c r="J241">
        <f>D4*EXP(-F4*I241)+H4</f>
        <v>0.81511476410514772</v>
      </c>
      <c r="K241">
        <f>L241* E6/M241</f>
        <v>0.90155915662988539</v>
      </c>
      <c r="L241">
        <v>0.92500000000000004</v>
      </c>
      <c r="M241">
        <v>303.05200000000002</v>
      </c>
      <c r="N241">
        <f>(D4-D5)*EXP(-(F4-F5)*I241)+(H4-H5)</f>
        <v>0.80574390117481232</v>
      </c>
      <c r="O241">
        <f>(D4+D5)*EXP(-(F4+F5)*I241)+(H4+H5)</f>
        <v>0.82450585518766317</v>
      </c>
    </row>
    <row r="242" spans="9:15" x14ac:dyDescent="0.3">
      <c r="I242">
        <v>66.388888888888886</v>
      </c>
      <c r="J242">
        <f>D4*EXP(-F4*I242)+H4</f>
        <v>0.8136448152984358</v>
      </c>
      <c r="K242">
        <f>L242* E6/M242</f>
        <v>0.87198063159584061</v>
      </c>
      <c r="L242">
        <v>0.89400000000000002</v>
      </c>
      <c r="M242">
        <v>302.83100000000002</v>
      </c>
      <c r="N242">
        <f>(D4-D5)*EXP(-(F4-F5)*I242)+(H4-H5)</f>
        <v>0.80425127041820188</v>
      </c>
      <c r="O242">
        <f>(D4+D5)*EXP(-(F4+F5)*I242)+(H4+H5)</f>
        <v>0.82305826715713504</v>
      </c>
    </row>
    <row r="243" spans="9:15" x14ac:dyDescent="0.3">
      <c r="I243">
        <v>66.666666666666671</v>
      </c>
      <c r="J243">
        <f>D4*EXP(-F4*I243)+H4</f>
        <v>0.81221180449879948</v>
      </c>
      <c r="K243">
        <f>L243* E6/M243</f>
        <v>0.89282013581645814</v>
      </c>
      <c r="L243">
        <v>0.91500000000000004</v>
      </c>
      <c r="M243">
        <v>302.70999999999998</v>
      </c>
      <c r="N243">
        <f>(D4-D5)*EXP(-(F4-F5)*I243)+(H4-H5)</f>
        <v>0.80279602035809816</v>
      </c>
      <c r="O243">
        <f>(D4+D5)*EXP(-(F4+F5)*I243)+(H4+H5)</f>
        <v>0.82164717866325776</v>
      </c>
    </row>
    <row r="244" spans="9:15" x14ac:dyDescent="0.3">
      <c r="I244">
        <v>66.944166666666661</v>
      </c>
      <c r="J244">
        <f>D4*EXP(-F4*I244)+H4</f>
        <v>0.81081618281670698</v>
      </c>
      <c r="K244">
        <f>L244* E6/M244</f>
        <v>0.89470367537533124</v>
      </c>
      <c r="L244">
        <v>0.91700000000000004</v>
      </c>
      <c r="M244">
        <v>302.73299999999989</v>
      </c>
      <c r="N244">
        <f>(D4-D5)*EXP(-(F4-F5)*I244)+(H4-H5)</f>
        <v>0.80137861575822722</v>
      </c>
      <c r="O244">
        <f>(D4+D5)*EXP(-(F4+F5)*I244)+(H4+H5)</f>
        <v>0.82027302744331843</v>
      </c>
    </row>
    <row r="245" spans="9:15" x14ac:dyDescent="0.3">
      <c r="I245">
        <v>67.222222222222229</v>
      </c>
      <c r="J245">
        <f>D4*EXP(-F4*I245)+H4</f>
        <v>0.80945290741855114</v>
      </c>
      <c r="K245">
        <f>L245* E6/M245</f>
        <v>0.8865994682906535</v>
      </c>
      <c r="L245">
        <v>0.90900000000000003</v>
      </c>
      <c r="M245">
        <v>302.83499999999998</v>
      </c>
      <c r="N245">
        <f>(D4-D5)*EXP(-(F4-F5)*I245)+(H4-H5)</f>
        <v>0.79999394119801071</v>
      </c>
      <c r="O245">
        <f>(D4+D5)*EXP(-(F4+F5)*I245)+(H4+H5)</f>
        <v>0.81893084228743129</v>
      </c>
    </row>
    <row r="246" spans="9:15" x14ac:dyDescent="0.3">
      <c r="I246">
        <v>67.5</v>
      </c>
      <c r="J246">
        <f>D4*EXP(-F4*I246)+H4</f>
        <v>0.80812523411245241</v>
      </c>
      <c r="K246">
        <f>L246* E6/M246</f>
        <v>0.90562767313996495</v>
      </c>
      <c r="L246">
        <v>0.92800000000000005</v>
      </c>
      <c r="M246">
        <v>302.66899999999998</v>
      </c>
      <c r="N246">
        <f>(D4-D5)*EXP(-(F4-F5)*I246)+(H4-H5)</f>
        <v>0.79864530955696633</v>
      </c>
      <c r="O246">
        <f>(D4+D5)*EXP(-(F4+F5)*I246)+(H4+H5)</f>
        <v>0.8176238228326238</v>
      </c>
    </row>
    <row r="247" spans="9:15" x14ac:dyDescent="0.3">
      <c r="I247">
        <v>67.777777777777771</v>
      </c>
      <c r="J247">
        <f>D4*EXP(-F4*I247)+H4</f>
        <v>0.80683092360494291</v>
      </c>
      <c r="K247">
        <f>L247* E6/M247</f>
        <v>0.91198284088605042</v>
      </c>
      <c r="L247">
        <v>0.93500000000000005</v>
      </c>
      <c r="M247">
        <v>302.827</v>
      </c>
      <c r="N247">
        <f>(D4-D5)*EXP(-(F4-F5)*I247)+(H4-H5)</f>
        <v>0.79733045237075606</v>
      </c>
      <c r="O247">
        <f>(D4+D5)*EXP(-(F4+F5)*I247)+(H4+H5)</f>
        <v>0.81634975861334469</v>
      </c>
    </row>
    <row r="248" spans="9:15" x14ac:dyDescent="0.3">
      <c r="I248">
        <v>68.055277777777775</v>
      </c>
      <c r="J248">
        <f>D4*EXP(-F4*I248)+H4</f>
        <v>0.80557038334376752</v>
      </c>
      <c r="K248">
        <f>L248* E6/M248</f>
        <v>0.87975744427552516</v>
      </c>
      <c r="L248">
        <v>0.90200000000000002</v>
      </c>
      <c r="M248">
        <v>302.83999999999997</v>
      </c>
      <c r="N248">
        <f>(D4-D5)*EXP(-(F4-F5)*I248)+(H4-H5)</f>
        <v>0.79604978956578432</v>
      </c>
      <c r="O248">
        <f>(D4+D5)*EXP(-(F4+F5)*I248)+(H4+H5)</f>
        <v>0.81510904486023839</v>
      </c>
    </row>
    <row r="249" spans="9:15" x14ac:dyDescent="0.3">
      <c r="I249">
        <v>68.333333333333329</v>
      </c>
      <c r="J249">
        <f>D4*EXP(-F4*I249)+H4</f>
        <v>0.80433905858828758</v>
      </c>
      <c r="K249">
        <f>L249* E6/M249</f>
        <v>0.88186810864014253</v>
      </c>
      <c r="L249">
        <v>0.90500000000000003</v>
      </c>
      <c r="M249">
        <v>303.12</v>
      </c>
      <c r="N249">
        <f>(D4-D5)*EXP(-(F4-F5)*I249)+(H4-H5)</f>
        <v>0.79479869922332225</v>
      </c>
      <c r="O249">
        <f>(D4+D5)*EXP(-(F4+F5)*I249)+(H4+H5)</f>
        <v>0.81389719309460995</v>
      </c>
    </row>
    <row r="250" spans="9:15" x14ac:dyDescent="0.3">
      <c r="I250">
        <v>68.611111111111114</v>
      </c>
      <c r="J250">
        <f>D4*EXP(-F4*I250)+H4</f>
        <v>0.80313989001882546</v>
      </c>
      <c r="K250">
        <f>L250* E6/M250</f>
        <v>0.88429542750564438</v>
      </c>
      <c r="L250">
        <v>0.90700000000000003</v>
      </c>
      <c r="M250">
        <v>302.95600000000002</v>
      </c>
      <c r="N250">
        <f>(D4-D5)*EXP(-(F4-F5)*I250)+(H4-H5)</f>
        <v>0.79358017461824415</v>
      </c>
      <c r="O250">
        <f>(D4+D5)*EXP(-(F4+F5)*I250)+(H4+H5)</f>
        <v>0.81271709225153899</v>
      </c>
    </row>
    <row r="251" spans="9:15" x14ac:dyDescent="0.3">
      <c r="I251">
        <v>68.888888888888886</v>
      </c>
      <c r="J251">
        <f>D4*EXP(-F4*I251)+H4</f>
        <v>0.80197085508184196</v>
      </c>
      <c r="K251">
        <f>L251* E6/M251</f>
        <v>0.89374419338014521</v>
      </c>
      <c r="L251">
        <v>0.91700000000000004</v>
      </c>
      <c r="M251">
        <v>303.05799999999999</v>
      </c>
      <c r="N251">
        <f>(D4-D5)*EXP(-(F4-F5)*I251)+(H4-H5)</f>
        <v>0.7923921661326061</v>
      </c>
      <c r="O251">
        <f>(D4+D5)*EXP(-(F4+F5)*I251)+(H4+H5)</f>
        <v>0.81156674651355698</v>
      </c>
    </row>
    <row r="252" spans="9:15" x14ac:dyDescent="0.3">
      <c r="I252">
        <v>69.166666666666671</v>
      </c>
      <c r="J252">
        <f>D4*EXP(-F4*I252)+H4</f>
        <v>0.80083119655618429</v>
      </c>
      <c r="K252">
        <f>L252* E6/M252</f>
        <v>0.88758005325201383</v>
      </c>
      <c r="L252">
        <v>0.91100000000000003</v>
      </c>
      <c r="M252">
        <v>303.166</v>
      </c>
      <c r="N252">
        <f>(D4-D5)*EXP(-(F4-F5)*I252)+(H4-H5)</f>
        <v>0.79123390953600825</v>
      </c>
      <c r="O252">
        <f>(D4+D5)*EXP(-(F4+F5)*I252)+(H4+H5)</f>
        <v>0.81044540563437395</v>
      </c>
    </row>
    <row r="253" spans="9:15" x14ac:dyDescent="0.3">
      <c r="I253">
        <v>69.444166666666661</v>
      </c>
      <c r="J253">
        <f>D4*EXP(-F4*I253)+H4</f>
        <v>0.79972127320529729</v>
      </c>
      <c r="K253">
        <f>L253* E6/M253</f>
        <v>0.88682807813520759</v>
      </c>
      <c r="L253">
        <v>0.91</v>
      </c>
      <c r="M253">
        <v>303.08999999999997</v>
      </c>
      <c r="N253">
        <f>(D4-D5)*EXP(-(F4-F5)*I253)+(H4-H5)</f>
        <v>0.79010577474126975</v>
      </c>
      <c r="O253">
        <f>(D4+D5)*EXP(-(F4+F5)*I253)+(H4+H5)</f>
        <v>0.80935341746794554</v>
      </c>
    </row>
    <row r="254" spans="9:15" x14ac:dyDescent="0.3">
      <c r="I254">
        <v>69.722222222222229</v>
      </c>
      <c r="J254">
        <f>D4*EXP(-F4*I254)+H4</f>
        <v>0.79863707451626986</v>
      </c>
      <c r="K254">
        <f>L254* E6/M254</f>
        <v>0.87212946400081826</v>
      </c>
      <c r="L254">
        <v>0.89500000000000002</v>
      </c>
      <c r="M254">
        <v>303.11799999999999</v>
      </c>
      <c r="N254">
        <f>(D4-D5)*EXP(-(F4-F5)*I254)+(H4-H5)</f>
        <v>0.78900369030404427</v>
      </c>
      <c r="O254">
        <f>(D4+D5)*EXP(-(F4+F5)*I254)+(H4+H5)</f>
        <v>0.80828683157396419</v>
      </c>
    </row>
    <row r="255" spans="9:15" x14ac:dyDescent="0.3">
      <c r="I255">
        <v>70</v>
      </c>
      <c r="J255">
        <f>D4*EXP(-F4*I255)+H4</f>
        <v>0.79758118979930359</v>
      </c>
      <c r="K255">
        <f>L255* E6/M255</f>
        <v>0.86012849839839156</v>
      </c>
      <c r="L255">
        <v>0.88200000000000001</v>
      </c>
      <c r="M255">
        <v>302.88299999999998</v>
      </c>
      <c r="N255">
        <f>(D4-D5)*EXP(-(F4-F5)*I255)+(H4-H5)</f>
        <v>0.78793029299766737</v>
      </c>
      <c r="O255">
        <f>(D4+D5)*EXP(-(F4+F5)*I255)+(H4+H5)</f>
        <v>0.80724819058800013</v>
      </c>
    </row>
    <row r="256" spans="9:15" x14ac:dyDescent="0.3">
      <c r="I256">
        <v>70.277777777777771</v>
      </c>
      <c r="J256">
        <f>D4*EXP(-F4*I256)+H4</f>
        <v>0.79655183816768582</v>
      </c>
      <c r="K256">
        <f>L256* E6/M256</f>
        <v>0.88250862030703214</v>
      </c>
      <c r="L256">
        <v>0.90500000000000003</v>
      </c>
      <c r="M256">
        <v>302.89999999999998</v>
      </c>
      <c r="N256">
        <f>(D4-D5)*EXP(-(F4-F5)*I256)+(H4-H5)</f>
        <v>0.78688377731540504</v>
      </c>
      <c r="O256">
        <f>(D4+D5)*EXP(-(F4+F5)*I256)+(H4+H5)</f>
        <v>0.80623573793320136</v>
      </c>
    </row>
    <row r="257" spans="9:15" x14ac:dyDescent="0.3">
      <c r="I257">
        <v>70.555277777777775</v>
      </c>
      <c r="J257">
        <f>D4*EXP(-F4*I257)+H4</f>
        <v>0.79554934366035346</v>
      </c>
      <c r="K257">
        <f>L257* E6/M257</f>
        <v>0.87482296544079774</v>
      </c>
      <c r="L257">
        <v>0.89700000000000002</v>
      </c>
      <c r="M257">
        <v>302.86</v>
      </c>
      <c r="N257">
        <f>(D4-D5)*EXP(-(F4-F5)*I257)+(H4-H5)</f>
        <v>0.78586447748334032</v>
      </c>
      <c r="O257">
        <f>(D4+D5)*EXP(-(F4+F5)*I257)+(H4+H5)</f>
        <v>0.80524978768503519</v>
      </c>
    </row>
    <row r="258" spans="9:15" x14ac:dyDescent="0.3">
      <c r="I258">
        <v>70.833333333333329</v>
      </c>
      <c r="J258">
        <f>D4*EXP(-F4*I258)+H4</f>
        <v>0.79457008393963657</v>
      </c>
      <c r="K258">
        <f>L258* E6/M258</f>
        <v>0.88991023795390656</v>
      </c>
      <c r="L258">
        <v>0.91300000000000003</v>
      </c>
      <c r="M258">
        <v>303.036</v>
      </c>
      <c r="N258">
        <f>(D4-D5)*EXP(-(F4-F5)*I258)+(H4-H5)</f>
        <v>0.78486871484307419</v>
      </c>
      <c r="O258">
        <f>(D4+D5)*EXP(-(F4+F5)*I258)+(H4+H5)</f>
        <v>0.80428677301217399</v>
      </c>
    </row>
    <row r="259" spans="9:15" x14ac:dyDescent="0.3">
      <c r="I259">
        <v>71.111111111111114</v>
      </c>
      <c r="J259">
        <f>D4*EXP(-F4*I259)+H4</f>
        <v>0.79361639769788939</v>
      </c>
      <c r="K259">
        <f>L259* E6/M259</f>
        <v>0.88773524865050335</v>
      </c>
      <c r="L259">
        <v>0.91100000000000003</v>
      </c>
      <c r="M259">
        <v>303.113</v>
      </c>
      <c r="N259">
        <f>(D4-D5)*EXP(-(F4-F5)*I259)+(H4-H5)</f>
        <v>0.78389887178953899</v>
      </c>
      <c r="O259">
        <f>(D4+D5)*EXP(-(F4+F5)*I259)+(H4+H5)</f>
        <v>0.80334898964661228</v>
      </c>
    </row>
    <row r="260" spans="9:15" x14ac:dyDescent="0.3">
      <c r="I260">
        <v>71.388888888888886</v>
      </c>
      <c r="J260">
        <f>D4*EXP(-F4*I260)+H4</f>
        <v>0.79268667641940138</v>
      </c>
      <c r="K260">
        <f>L260* E6/M260</f>
        <v>0.89519426766679766</v>
      </c>
      <c r="L260">
        <v>0.91900000000000004</v>
      </c>
      <c r="M260">
        <v>303.22699999999998</v>
      </c>
      <c r="N260">
        <f>(D4-D5)*EXP(-(F4-F5)*I260)+(H4-H5)</f>
        <v>0.78295331699931525</v>
      </c>
      <c r="O260">
        <f>(D4+D5)*EXP(-(F4+F5)*I260)+(H4+H5)</f>
        <v>0.80243485158454853</v>
      </c>
    </row>
    <row r="261" spans="9:15" x14ac:dyDescent="0.3">
      <c r="I261">
        <v>71.666666666666671</v>
      </c>
      <c r="J261">
        <f>D4*EXP(-F4*I261)+H4</f>
        <v>0.79178031789409653</v>
      </c>
      <c r="K261">
        <f>L261* E6/M261</f>
        <v>0.88853382935287784</v>
      </c>
      <c r="L261">
        <v>0.91200000000000003</v>
      </c>
      <c r="M261">
        <v>303.173</v>
      </c>
      <c r="N261">
        <f>(D4-D5)*EXP(-(F4-F5)*I261)+(H4-H5)</f>
        <v>0.78203144220931087</v>
      </c>
      <c r="O261">
        <f>(D4+D5)*EXP(-(F4+F5)*I261)+(H4+H5)</f>
        <v>0.80154376263245031</v>
      </c>
    </row>
    <row r="262" spans="9:15" x14ac:dyDescent="0.3">
      <c r="I262">
        <v>71.944444444444443</v>
      </c>
      <c r="J262">
        <f>D4*EXP(-F4*I262)+H4</f>
        <v>0.79089673504469804</v>
      </c>
      <c r="K262">
        <f>L262* E6/M262</f>
        <v>0.87726707674370319</v>
      </c>
      <c r="L262">
        <v>0.90100000000000002</v>
      </c>
      <c r="M262">
        <v>303.363</v>
      </c>
      <c r="N262">
        <f>(D4-D5)*EXP(-(F4-F5)*I262)+(H4-H5)</f>
        <v>0.78113265438946944</v>
      </c>
      <c r="O262">
        <f>(D4+D5)*EXP(-(F4+F5)*I262)+(H4+H5)</f>
        <v>0.80067514162923015</v>
      </c>
    </row>
    <row r="263" spans="9:15" x14ac:dyDescent="0.3">
      <c r="I263">
        <v>72.222222222222229</v>
      </c>
      <c r="J263">
        <f>D4*EXP(-F4*I263)+H4</f>
        <v>0.79003535554645987</v>
      </c>
      <c r="K263">
        <f>L263* E6/M263</f>
        <v>0.89307525185023995</v>
      </c>
      <c r="L263">
        <v>0.91700000000000004</v>
      </c>
      <c r="M263">
        <v>303.28500000000003</v>
      </c>
      <c r="N263">
        <f>(D4-D5)*EXP(-(F4-F5)*I263)+(H4-H5)</f>
        <v>0.78025637536128245</v>
      </c>
      <c r="O263">
        <f>(D4+D5)*EXP(-(F4+F5)*I263)+(H4+H5)</f>
        <v>0.79982842206721705</v>
      </c>
    </row>
    <row r="264" spans="9:15" x14ac:dyDescent="0.3">
      <c r="I264">
        <v>72.5</v>
      </c>
      <c r="J264">
        <f>D4*EXP(-F4*I264)+H4</f>
        <v>0.78919562145645328</v>
      </c>
      <c r="K264">
        <f>L264* E6/M264</f>
        <v>0.89032378742921991</v>
      </c>
      <c r="L264">
        <v>0.91400000000000003</v>
      </c>
      <c r="M264">
        <v>303.22699999999998</v>
      </c>
      <c r="N264">
        <f>(D4-D5)*EXP(-(F4-F5)*I264)+(H4-H5)</f>
        <v>0.7794020414258539</v>
      </c>
      <c r="O264">
        <f>(D4+D5)*EXP(-(F4+F5)*I264)+(H4+H5)</f>
        <v>0.79900305172268515</v>
      </c>
    </row>
    <row r="265" spans="9:15" x14ac:dyDescent="0.3">
      <c r="I265">
        <v>72.777777777777771</v>
      </c>
      <c r="J265">
        <f>D4*EXP(-F4*I265)+H4</f>
        <v>0.78837698885216956</v>
      </c>
      <c r="K265">
        <f>L265* E6/M265</f>
        <v>0.87482375264071688</v>
      </c>
      <c r="L265">
        <v>0.89900000000000002</v>
      </c>
      <c r="M265">
        <v>303.53500000000003</v>
      </c>
      <c r="N265">
        <f>(D4-D5)*EXP(-(F4-F5)*I265)+(H4-H5)</f>
        <v>0.77856910300128035</v>
      </c>
      <c r="O265">
        <f>(D4+D5)*EXP(-(F4+F5)*I265)+(H4+H5)</f>
        <v>0.79819849229569717</v>
      </c>
    </row>
    <row r="266" spans="9:15" x14ac:dyDescent="0.3">
      <c r="I266">
        <v>73.055555555555557</v>
      </c>
      <c r="J266">
        <f>D4*EXP(-F4*I266)+H4</f>
        <v>0.78757892747920444</v>
      </c>
      <c r="K266">
        <f>L266* E6/M266</f>
        <v>0.87375839155687629</v>
      </c>
      <c r="L266">
        <v>0.89700000000000002</v>
      </c>
      <c r="M266">
        <v>303.22899999999998</v>
      </c>
      <c r="N266">
        <f>(D4-D5)*EXP(-(F4-F5)*I266)+(H4-H5)</f>
        <v>0.7777570242691122</v>
      </c>
      <c r="O266">
        <f>(D4+D5)*EXP(-(F4+F5)*I266)+(H4+H5)</f>
        <v>0.79741421905902976</v>
      </c>
    </row>
    <row r="267" spans="9:15" x14ac:dyDescent="0.3">
      <c r="I267">
        <v>73.333333333333329</v>
      </c>
      <c r="J267">
        <f>D4*EXP(-F4*I267)+H4</f>
        <v>0.78680092040779515</v>
      </c>
      <c r="K267">
        <f>L267* E6/M267</f>
        <v>0.87054041989239517</v>
      </c>
      <c r="L267">
        <v>0.89400000000000002</v>
      </c>
      <c r="M267">
        <v>303.33199999999999</v>
      </c>
      <c r="N267">
        <f>(D4-D5)*EXP(-(F4-F5)*I267)+(H4-H5)</f>
        <v>0.77696528282966848</v>
      </c>
      <c r="O267">
        <f>(D4+D5)*EXP(-(F4+F5)*I267)+(H4+H5)</f>
        <v>0.79664972051595095</v>
      </c>
    </row>
    <row r="268" spans="9:15" x14ac:dyDescent="0.3">
      <c r="I268">
        <v>73.611111111111114</v>
      </c>
      <c r="J268">
        <f>D4*EXP(-F4*I268)+H4</f>
        <v>0.78604246369798847</v>
      </c>
      <c r="K268">
        <f>L268* E6/M268</f>
        <v>0.87079074941037737</v>
      </c>
      <c r="L268">
        <v>0.89500000000000002</v>
      </c>
      <c r="M268">
        <v>303.584</v>
      </c>
      <c r="N268">
        <f>(D4-D5)*EXP(-(F4-F5)*I268)+(H4-H5)</f>
        <v>0.77619336936598415</v>
      </c>
      <c r="O268">
        <f>(D4+D5)*EXP(-(F4+F5)*I268)+(H4+H5)</f>
        <v>0.79590449806662544</v>
      </c>
    </row>
    <row r="269" spans="9:15" x14ac:dyDescent="0.3">
      <c r="I269">
        <v>73.888888888888886</v>
      </c>
      <c r="J269">
        <f>D4*EXP(-F4*I269)+H4</f>
        <v>0.78530306607322298</v>
      </c>
      <c r="K269">
        <f>L269* E6/M269</f>
        <v>0.86251434131206428</v>
      </c>
      <c r="L269">
        <v>0.88600000000000001</v>
      </c>
      <c r="M269">
        <v>303.41500000000002</v>
      </c>
      <c r="N269">
        <f>(D4-D5)*EXP(-(F4-F5)*I269)+(H4-H5)</f>
        <v>0.77544078731617261</v>
      </c>
      <c r="O269">
        <f>(D4+D5)*EXP(-(F4+F5)*I269)+(H4+H5)</f>
        <v>0.79517806568293237</v>
      </c>
    </row>
    <row r="270" spans="9:15" x14ac:dyDescent="0.3">
      <c r="I270">
        <v>74.166666666666671</v>
      </c>
      <c r="J270">
        <f>D4*EXP(-F4*I270)+H4</f>
        <v>0.78458224860211367</v>
      </c>
      <c r="K270">
        <f>L270* E6/M270</f>
        <v>0.86818933546773513</v>
      </c>
      <c r="L270">
        <v>0.89200000000000002</v>
      </c>
      <c r="M270">
        <v>303.47300000000001</v>
      </c>
      <c r="N270">
        <f>(D4-D5)*EXP(-(F4-F5)*I270)+(H4-H5)</f>
        <v>0.77470705255399464</v>
      </c>
      <c r="O270">
        <f>(D4+D5)*EXP(-(F4+F5)*I270)+(H4+H5)</f>
        <v>0.79446994959148109</v>
      </c>
    </row>
    <row r="271" spans="9:15" x14ac:dyDescent="0.3">
      <c r="I271">
        <v>74.444444444444443</v>
      </c>
      <c r="J271">
        <f>D4*EXP(-F4*I271)+H4</f>
        <v>0.78387954438823237</v>
      </c>
      <c r="K271">
        <f>L271* E6/M271</f>
        <v>0.87739909378569036</v>
      </c>
      <c r="L271">
        <v>0.90200000000000002</v>
      </c>
      <c r="M271">
        <v>303.654</v>
      </c>
      <c r="N271">
        <f>(D4-D5)*EXP(-(F4-F5)*I271)+(H4-H5)</f>
        <v>0.77399169307742555</v>
      </c>
      <c r="O271">
        <f>(D4+D5)*EXP(-(F4+F5)*I271)+(H4+H5)</f>
        <v>0.79377968796462062</v>
      </c>
    </row>
    <row r="272" spans="9:15" x14ac:dyDescent="0.3">
      <c r="I272">
        <v>74.722222222222229</v>
      </c>
      <c r="J272">
        <f>D4*EXP(-F4*I272)+H4</f>
        <v>0.7831944982676845</v>
      </c>
      <c r="K272">
        <f>L272* E6/M272</f>
        <v>0.88858484970937912</v>
      </c>
      <c r="L272">
        <v>0.91300000000000003</v>
      </c>
      <c r="M272">
        <v>303.488</v>
      </c>
      <c r="N272">
        <f>(D4-D5)*EXP(-(F4-F5)*I272)+(H4-H5)</f>
        <v>0.77329424870502295</v>
      </c>
      <c r="O272">
        <f>(D4+D5)*EXP(-(F4+F5)*I272)+(H4+H5)</f>
        <v>0.79310683061923881</v>
      </c>
    </row>
    <row r="273" spans="9:15" x14ac:dyDescent="0.3">
      <c r="I273">
        <v>75</v>
      </c>
      <c r="J273">
        <f>D4*EXP(-F4*I273)+H4</f>
        <v>0.78252666651428504</v>
      </c>
      <c r="K273">
        <f>L273* E6/M273</f>
        <v>0.8922897956766257</v>
      </c>
      <c r="L273">
        <v>0.91800000000000004</v>
      </c>
      <c r="M273">
        <v>303.88299999999998</v>
      </c>
      <c r="N273">
        <f>(D4-D5)*EXP(-(F4-F5)*I273)+(H4-H5)</f>
        <v>0.77261427077989786</v>
      </c>
      <c r="O273">
        <f>(D4+D5)*EXP(-(F4+F5)*I273)+(H4+H5)</f>
        <v>0.79245093872315653</v>
      </c>
    </row>
    <row r="274" spans="9:15" x14ac:dyDescent="0.3">
      <c r="I274">
        <v>75.277777777777771</v>
      </c>
      <c r="J274">
        <f>D4*EXP(-F4*I274)+H4</f>
        <v>0.78187561655214233</v>
      </c>
      <c r="K274">
        <f>L274* E6/M274</f>
        <v>0.86844149946365956</v>
      </c>
      <c r="L274">
        <v>0.89300000000000002</v>
      </c>
      <c r="M274">
        <v>303.72500000000002</v>
      </c>
      <c r="N274">
        <f>(D4-D5)*EXP(-(F4-F5)*I274)+(H4-H5)</f>
        <v>0.77195132188109961</v>
      </c>
      <c r="O274">
        <f>(D4+D5)*EXP(-(F4+F5)*I274)+(H4+H5)</f>
        <v>0.79181158450892519</v>
      </c>
    </row>
    <row r="275" spans="9:15" x14ac:dyDescent="0.3">
      <c r="I275">
        <v>75.555555555555557</v>
      </c>
      <c r="J275">
        <f>D4*EXP(-F4*I275)+H4</f>
        <v>0.78124092667546552</v>
      </c>
      <c r="K275">
        <f>L275* E6/M275</f>
        <v>0.87306253447264559</v>
      </c>
      <c r="L275">
        <v>0.89800000000000002</v>
      </c>
      <c r="M275">
        <v>303.80900000000003</v>
      </c>
      <c r="N275">
        <f>(D4-D5)*EXP(-(F4-F5)*I275)+(H4-H5)</f>
        <v>0.7713049755422281</v>
      </c>
      <c r="O275">
        <f>(D4+D5)*EXP(-(F4+F5)*I275)+(H4+H5)</f>
        <v>0.79118835099483997</v>
      </c>
    </row>
    <row r="276" spans="9:15" x14ac:dyDescent="0.3">
      <c r="I276">
        <v>75.833333333333329</v>
      </c>
      <c r="J276">
        <f>D4*EXP(-F4*I276)+H4</f>
        <v>0.78062218577541176</v>
      </c>
      <c r="K276">
        <f>L276* E6/M276</f>
        <v>0.87294185484201148</v>
      </c>
      <c r="L276">
        <v>0.89800000000000002</v>
      </c>
      <c r="M276">
        <v>303.851</v>
      </c>
      <c r="N276">
        <f>(D4-D5)*EXP(-(F4-F5)*I276)+(H4-H5)</f>
        <v>0.77067481597709475</v>
      </c>
      <c r="O276">
        <f>(D4+D5)*EXP(-(F4+F5)*I276)+(H4+H5)</f>
        <v>0.79058083171298776</v>
      </c>
    </row>
    <row r="277" spans="9:15" x14ac:dyDescent="0.3">
      <c r="I277">
        <v>76.111111111111114</v>
      </c>
      <c r="J277">
        <f>D4*EXP(-F4*I277)+H4</f>
        <v>0.78001899307379863</v>
      </c>
      <c r="K277">
        <f>L277* E6/M277</f>
        <v>0.8739657237949795</v>
      </c>
      <c r="L277">
        <v>0.89900000000000002</v>
      </c>
      <c r="M277">
        <v>303.83300000000003</v>
      </c>
      <c r="N277">
        <f>(D4-D5)*EXP(-(F4-F5)*I277)+(H4-H5)</f>
        <v>0.7700604378122512</v>
      </c>
      <c r="O277">
        <f>(D4+D5)*EXP(-(F4+F5)*I277)+(H4+H5)</f>
        <v>0.78998863044415213</v>
      </c>
    </row>
    <row r="278" spans="9:15" x14ac:dyDescent="0.3">
      <c r="I278">
        <v>76.388888888888886</v>
      </c>
      <c r="J278">
        <f>D4*EXP(-F4*I278)+H4</f>
        <v>0.77943095786350647</v>
      </c>
      <c r="K278">
        <f>L278* E6/M278</f>
        <v>0.85030277006495303</v>
      </c>
      <c r="L278">
        <v>0.874</v>
      </c>
      <c r="M278">
        <v>303.60399999999998</v>
      </c>
      <c r="N278">
        <f>(D4-D5)*EXP(-(F4-F5)*I278)+(H4-H5)</f>
        <v>0.76946144582621889</v>
      </c>
      <c r="O278">
        <f>(D4+D5)*EXP(-(F4+F5)*I278)+(H4+H5)</f>
        <v>0.7894113609594019</v>
      </c>
    </row>
    <row r="279" spans="9:15" x14ac:dyDescent="0.3">
      <c r="I279">
        <v>76.666666666666671</v>
      </c>
      <c r="J279">
        <f>D4*EXP(-F4*I279)+H4</f>
        <v>0.77885769925540571</v>
      </c>
      <c r="K279">
        <f>L279* E6/M279</f>
        <v>0.84553024199215332</v>
      </c>
      <c r="L279">
        <v>0.86899999999999999</v>
      </c>
      <c r="M279">
        <v>303.57100000000003</v>
      </c>
      <c r="N279">
        <f>(D4-D5)*EXP(-(F4-F5)*I279)+(H4-H5)</f>
        <v>0.76887745469524771</v>
      </c>
      <c r="O279">
        <f>(D4+D5)*EXP(-(F4+F5)*I279)+(H4+H5)</f>
        <v>0.78884864676819633</v>
      </c>
    </row>
    <row r="280" spans="9:15" x14ac:dyDescent="0.3">
      <c r="I280">
        <v>76.944444444444443</v>
      </c>
      <c r="J280">
        <f>D4*EXP(-F4*I280)+H4</f>
        <v>0.77829884593164245</v>
      </c>
      <c r="K280">
        <f>L280* E6/M280</f>
        <v>0.83580857952682763</v>
      </c>
      <c r="L280">
        <v>0.85899999999999999</v>
      </c>
      <c r="M280">
        <v>303.56799999999998</v>
      </c>
      <c r="N280">
        <f>(D4-D5)*EXP(-(F4-F5)*I280)+(H4-H5)</f>
        <v>0.76830808874544276</v>
      </c>
      <c r="O280">
        <f>(D4+D5)*EXP(-(F4+F5)*I280)+(H4+H5)</f>
        <v>0.78830012087284074</v>
      </c>
    </row>
    <row r="281" spans="9:15" x14ac:dyDescent="0.3">
      <c r="I281">
        <v>77.222222222222229</v>
      </c>
      <c r="J281">
        <f>D4*EXP(-F4*I281)+H4</f>
        <v>0.77775403590512404</v>
      </c>
      <c r="K281">
        <f>L281* E6/M281</f>
        <v>0.8282346464712298</v>
      </c>
      <c r="L281">
        <v>0.85099999999999998</v>
      </c>
      <c r="M281">
        <v>303.49099999999999</v>
      </c>
      <c r="N281">
        <f>(D4-D5)*EXP(-(F4-F5)*I281)+(H4-H5)</f>
        <v>0.76775298171109729</v>
      </c>
      <c r="O281">
        <f>(D4+D5)*EXP(-(F4+F5)*I281)+(H4+H5)</f>
        <v>0.78776542552913331</v>
      </c>
    </row>
    <row r="282" spans="9:15" x14ac:dyDescent="0.3">
      <c r="I282">
        <v>77.5</v>
      </c>
      <c r="J282">
        <f>D4*EXP(-F4*I282)+H4</f>
        <v>0.77722291628504869</v>
      </c>
      <c r="K282">
        <f>L282* E6/M282</f>
        <v>0.83263519343830983</v>
      </c>
      <c r="L282">
        <v>0.85499999999999998</v>
      </c>
      <c r="M282">
        <v>303.30599999999998</v>
      </c>
      <c r="N282">
        <f>(D4-D5)*EXP(-(F4-F5)*I282)+(H4-H5)</f>
        <v>0.76721177649907979</v>
      </c>
      <c r="O282">
        <f>(D4+D5)*EXP(-(F4+F5)*I282)+(H4+H5)</f>
        <v>0.78724421201304762</v>
      </c>
    </row>
    <row r="283" spans="9:15" x14ac:dyDescent="0.3">
      <c r="I283">
        <v>77.777777777777771</v>
      </c>
      <c r="J283">
        <f>D4*EXP(-F4*I283)+H4</f>
        <v>0.77670514304832683</v>
      </c>
      <c r="K283">
        <f>L283* E6/M283</f>
        <v>0.83664917536857453</v>
      </c>
      <c r="L283">
        <v>0.85899999999999999</v>
      </c>
      <c r="M283">
        <v>303.26299999999998</v>
      </c>
      <c r="N283">
        <f>(D4-D5)*EXP(-(F4-F5)*I283)+(H4-H5)</f>
        <v>0.76668412495911997</v>
      </c>
      <c r="O283">
        <f>(D4+D5)*EXP(-(F4+F5)*I283)+(H4+H5)</f>
        <v>0.78673614039329709</v>
      </c>
    </row>
    <row r="284" spans="9:15" x14ac:dyDescent="0.3">
      <c r="I284">
        <v>78.055555555555557</v>
      </c>
      <c r="J284">
        <f>D4*EXP(-F4*I284)+H4</f>
        <v>0.77620038081674625</v>
      </c>
      <c r="K284">
        <f>L284* E6/M284</f>
        <v>0.81140862802276803</v>
      </c>
      <c r="L284">
        <v>0.83299999999999996</v>
      </c>
      <c r="M284">
        <v>303.23200000000003</v>
      </c>
      <c r="N284">
        <f>(D4-D5)*EXP(-(F4-F5)*I284)+(H4-H5)</f>
        <v>0.76616968765984839</v>
      </c>
      <c r="O284">
        <f>(D4+D5)*EXP(-(F4+F5)*I284)+(H4+H5)</f>
        <v>0.78624087930963504</v>
      </c>
    </row>
    <row r="285" spans="9:15" x14ac:dyDescent="0.3">
      <c r="I285">
        <v>78.333333333333329</v>
      </c>
      <c r="J285">
        <f>D4*EXP(-F4*I285)+H4</f>
        <v>0.77570830263973722</v>
      </c>
      <c r="K285">
        <f>L285* E6/M285</f>
        <v>0.80112438635558236</v>
      </c>
      <c r="L285">
        <v>0.82199999999999995</v>
      </c>
      <c r="M285">
        <v>303.06900000000002</v>
      </c>
      <c r="N285">
        <f>(D4-D5)*EXP(-(F4-F5)*I285)+(H4-H5)</f>
        <v>0.76566813367044473</v>
      </c>
      <c r="O285">
        <f>(D4+D5)*EXP(-(F4+F5)*I285)+(H4+H5)</f>
        <v>0.7857581057567441</v>
      </c>
    </row>
    <row r="286" spans="9:15" x14ac:dyDescent="0.3">
      <c r="I286">
        <v>78.611111111111114</v>
      </c>
      <c r="J286">
        <f>D4*EXP(-F4*I286)+H4</f>
        <v>0.7752285897825959</v>
      </c>
      <c r="K286">
        <f>L286* E6/M286</f>
        <v>0.79651462770804826</v>
      </c>
      <c r="L286">
        <v>0.81599999999999995</v>
      </c>
      <c r="M286">
        <v>302.59800000000001</v>
      </c>
      <c r="N286">
        <f>(D4-D5)*EXP(-(F4-F5)*I286)+(H4-H5)</f>
        <v>0.76517914034775425</v>
      </c>
      <c r="O286">
        <f>(D4+D5)*EXP(-(F4+F5)*I286)+(H4+H5)</f>
        <v>0.78528750487357413</v>
      </c>
    </row>
    <row r="287" spans="9:15" x14ac:dyDescent="0.3">
      <c r="I287">
        <v>78.888888888888886</v>
      </c>
      <c r="J287">
        <f>D4*EXP(-F4*I287)+H4</f>
        <v>0.77476093152002978</v>
      </c>
      <c r="K287">
        <f>L287* E6/M287</f>
        <v>0.82693834230212393</v>
      </c>
      <c r="L287">
        <v>0.84699999999999998</v>
      </c>
      <c r="M287">
        <v>302.53800000000001</v>
      </c>
      <c r="N287">
        <f>(D4-D5)*EXP(-(F4-F5)*I287)+(H4-H5)</f>
        <v>0.76470239312873567</v>
      </c>
      <c r="O287">
        <f>(D4+D5)*EXP(-(F4+F5)*I287)+(H4+H5)</f>
        <v>0.78482876973799331</v>
      </c>
    </row>
    <row r="288" spans="9:15" x14ac:dyDescent="0.3">
      <c r="I288">
        <v>79.166666666666671</v>
      </c>
      <c r="J288">
        <f>D4*EXP(-F4*I288)+H4</f>
        <v>0.77430502493489139</v>
      </c>
      <c r="K288">
        <f>L288* E6/M288</f>
        <v>0.81406553014509786</v>
      </c>
      <c r="L288">
        <v>0.83499999999999996</v>
      </c>
      <c r="M288">
        <v>302.96800000000002</v>
      </c>
      <c r="N288">
        <f>(D4-D5)*EXP(-(F4-F5)*I288)+(H4-H5)</f>
        <v>0.76423758532810682</v>
      </c>
      <c r="O288">
        <f>(D4+D5)*EXP(-(F4+F5)*I288)+(H4+H5)</f>
        <v>0.78438160116661526</v>
      </c>
    </row>
    <row r="289" spans="9:15" x14ac:dyDescent="0.3">
      <c r="I289">
        <v>79.444444444444443</v>
      </c>
      <c r="J289">
        <f>D4*EXP(-F4*I289)+H4</f>
        <v>0.77386057472196856</v>
      </c>
      <c r="K289">
        <f>L289* E6/M289</f>
        <v>0.82445503159513145</v>
      </c>
      <c r="L289">
        <v>0.84599999999999997</v>
      </c>
      <c r="M289">
        <v>303.09100000000001</v>
      </c>
      <c r="N289">
        <f>(D4-D5)*EXP(-(F4-F5)*I289)+(H4-H5)</f>
        <v>0.763784417941058</v>
      </c>
      <c r="O289">
        <f>(D4+D5)*EXP(-(F4+F5)*I289)+(H4+H5)</f>
        <v>0.78394570751967418</v>
      </c>
    </row>
    <row r="290" spans="9:15" x14ac:dyDescent="0.3">
      <c r="I290">
        <v>79.721944444444446</v>
      </c>
      <c r="J290">
        <f>D4*EXP(-F4*I290)+H4</f>
        <v>0.77342772079377553</v>
      </c>
      <c r="K290">
        <f>L290* E6/M290</f>
        <v>0.82585369403711917</v>
      </c>
      <c r="L290">
        <v>0.84799999999999998</v>
      </c>
      <c r="M290">
        <v>303.29300000000001</v>
      </c>
      <c r="N290">
        <f>(D4-D5)*EXP(-(F4-F5)*I290)+(H4-H5)</f>
        <v>0.76334303569581785</v>
      </c>
      <c r="O290">
        <f>(D4+D5)*EXP(-(F4+F5)*I290)+(H4+H5)</f>
        <v>0.78352122401682733</v>
      </c>
    </row>
    <row r="291" spans="9:15" x14ac:dyDescent="0.3">
      <c r="I291">
        <v>79.999722222222218</v>
      </c>
      <c r="J291">
        <f>D4*EXP(-F4*I291)+H4</f>
        <v>0.77300531615578982</v>
      </c>
      <c r="K291">
        <f>L291* E6/M291</f>
        <v>0.82316721352509181</v>
      </c>
      <c r="L291">
        <v>0.84699999999999998</v>
      </c>
      <c r="M291">
        <v>303.92399999999998</v>
      </c>
      <c r="N291">
        <f>(D4-D5)*EXP(-(F4-F5)*I291)+(H4-H5)</f>
        <v>0.7629122709613787</v>
      </c>
      <c r="O291">
        <f>(D4+D5)*EXP(-(F4+F5)*I291)+(H4+H5)</f>
        <v>0.78310702395027654</v>
      </c>
    </row>
    <row r="292" spans="9:15" x14ac:dyDescent="0.3">
      <c r="I292">
        <v>80.277500000000003</v>
      </c>
      <c r="J292">
        <f>D4*EXP(-F4*I292)+H4</f>
        <v>0.77259352602725873</v>
      </c>
      <c r="K292">
        <f>L292* E6/M292</f>
        <v>0.81672696064702799</v>
      </c>
      <c r="L292">
        <v>0.84</v>
      </c>
      <c r="M292">
        <v>303.78899999999999</v>
      </c>
      <c r="N292">
        <f>(D4-D5)*EXP(-(F4-F5)*I292)+(H4-H5)</f>
        <v>0.76249229408303354</v>
      </c>
      <c r="O292">
        <f>(D4+D5)*EXP(-(F4+F5)*I292)+(H4+H5)</f>
        <v>0.78270326753909669</v>
      </c>
    </row>
    <row r="293" spans="9:15" x14ac:dyDescent="0.3">
      <c r="I293">
        <v>80.555555555555557</v>
      </c>
      <c r="J293">
        <f>D4*EXP(-F4*I293)+H4</f>
        <v>0.77219168732796317</v>
      </c>
      <c r="K293">
        <f>L293* E6/M293</f>
        <v>0.77418678608895775</v>
      </c>
      <c r="L293">
        <v>0.79500000000000004</v>
      </c>
      <c r="M293">
        <v>303.31299999999999</v>
      </c>
      <c r="N293">
        <f>(D4-D5)*EXP(-(F4-F5)*I293)+(H4-H5)</f>
        <v>0.76208243061155068</v>
      </c>
      <c r="O293">
        <f>(D4+D5)*EXP(-(F4+F5)*I293)+(H4+H5)</f>
        <v>0.78230930288952194</v>
      </c>
    </row>
    <row r="294" spans="9:15" x14ac:dyDescent="0.3">
      <c r="I294">
        <v>80.833333333333329</v>
      </c>
      <c r="J294">
        <f>D4*EXP(-F4*I294)+H4</f>
        <v>0.77180034269199749</v>
      </c>
      <c r="K294">
        <f>L294* E6/M294</f>
        <v>0.77676954149571886</v>
      </c>
      <c r="L294">
        <v>0.79700000000000004</v>
      </c>
      <c r="M294">
        <v>303.065</v>
      </c>
      <c r="N294">
        <f>(D4-D5)*EXP(-(F4-F5)*I294)+(H4-H5)</f>
        <v>0.7616832358389799</v>
      </c>
      <c r="O294">
        <f>(D4+D5)*EXP(-(F4+F5)*I294)+(H4+H5)</f>
        <v>0.78192566024585064</v>
      </c>
    </row>
    <row r="295" spans="9:15" x14ac:dyDescent="0.3">
      <c r="I295">
        <v>81.111111111111114</v>
      </c>
      <c r="J295">
        <f>D4*EXP(-F4*I295)+H4</f>
        <v>0.77141883206580575</v>
      </c>
      <c r="K295">
        <f>L295* E6/M295</f>
        <v>0.78733144833675206</v>
      </c>
      <c r="L295">
        <v>0.80700000000000005</v>
      </c>
      <c r="M295">
        <v>302.75099999999998</v>
      </c>
      <c r="N295">
        <f>(D4-D5)*EXP(-(F4-F5)*I295)+(H4-H5)</f>
        <v>0.76129403830020226</v>
      </c>
      <c r="O295">
        <f>(D4+D5)*EXP(-(F4+F5)*I295)+(H4+H5)</f>
        <v>0.78155169078159115</v>
      </c>
    </row>
    <row r="296" spans="9:15" x14ac:dyDescent="0.3">
      <c r="I296">
        <v>81.388888888888886</v>
      </c>
      <c r="J296">
        <f>D4*EXP(-F4*I296)+H4</f>
        <v>0.77104690833280731</v>
      </c>
      <c r="K296">
        <f>L296* E6/M296</f>
        <v>0.79690610110758864</v>
      </c>
      <c r="L296">
        <v>0.81699999999999995</v>
      </c>
      <c r="M296">
        <v>302.82</v>
      </c>
      <c r="N296">
        <f>(D4-D5)*EXP(-(F4-F5)*I296)+(H4-H5)</f>
        <v>0.76091458762950548</v>
      </c>
      <c r="O296">
        <f>(D4+D5)*EXP(-(F4+F5)*I296)+(H4+H5)</f>
        <v>0.78118715059684984</v>
      </c>
    </row>
    <row r="297" spans="9:15" x14ac:dyDescent="0.3">
      <c r="I297">
        <v>81.666666666666671</v>
      </c>
      <c r="J297">
        <f>D4*EXP(-F4*I297)+H4</f>
        <v>0.77068433058615793</v>
      </c>
      <c r="K297">
        <f>L297* E6/M297</f>
        <v>0.80415433280313109</v>
      </c>
      <c r="L297">
        <v>0.82499999999999996</v>
      </c>
      <c r="M297">
        <v>303.029</v>
      </c>
      <c r="N297">
        <f>(D4-D5)*EXP(-(F4-F5)*I297)+(H4-H5)</f>
        <v>0.76054463973121089</v>
      </c>
      <c r="O297">
        <f>(D4+D5)*EXP(-(F4+F5)*I297)+(H4+H5)</f>
        <v>0.78083180194143387</v>
      </c>
    </row>
    <row r="298" spans="9:15" x14ac:dyDescent="0.3">
      <c r="I298">
        <v>81.944444444444443</v>
      </c>
      <c r="J298">
        <f>D4*EXP(-F4*I298)+H4</f>
        <v>0.77033086397270567</v>
      </c>
      <c r="K298">
        <f>L298* E6/M298</f>
        <v>0.79405587453943915</v>
      </c>
      <c r="L298">
        <v>0.81499999999999995</v>
      </c>
      <c r="M298">
        <v>303.16300000000001</v>
      </c>
      <c r="N298">
        <f>(D4-D5)*EXP(-(F4-F5)*I298)+(H4-H5)</f>
        <v>0.76018395662264959</v>
      </c>
      <c r="O298">
        <f>(D4+D5)*EXP(-(F4+F5)*I298)+(H4+H5)</f>
        <v>0.78048541305979258</v>
      </c>
    </row>
    <row r="299" spans="9:15" x14ac:dyDescent="0.3">
      <c r="I299">
        <v>82.222222222222229</v>
      </c>
      <c r="J299">
        <f>D4*EXP(-F4*I299)+H4</f>
        <v>0.7699862795408704</v>
      </c>
      <c r="K299">
        <f>L299* E6/M299</f>
        <v>0.76142691577640986</v>
      </c>
      <c r="L299">
        <v>0.78100000000000003</v>
      </c>
      <c r="M299">
        <v>302.96499999999997</v>
      </c>
      <c r="N299">
        <f>(D4-D5)*EXP(-(F4-F5)*I299)+(H4-H5)</f>
        <v>0.75983230628107135</v>
      </c>
      <c r="O299">
        <f>(D4+D5)*EXP(-(F4+F5)*I299)+(H4+H5)</f>
        <v>0.78014775803986747</v>
      </c>
    </row>
    <row r="300" spans="9:15" x14ac:dyDescent="0.3">
      <c r="I300">
        <v>82.5</v>
      </c>
      <c r="J300">
        <f>D4*EXP(-F4*I300)+H4</f>
        <v>0.76965035409234328</v>
      </c>
      <c r="K300">
        <f>L300* E6/M300</f>
        <v>0.76919849531250006</v>
      </c>
      <c r="L300">
        <v>0.78900000000000003</v>
      </c>
      <c r="M300">
        <v>302.976</v>
      </c>
      <c r="N300">
        <f>(D4-D5)*EXP(-(F4-F5)*I300)+(H4-H5)</f>
        <v>0.75948946249438753</v>
      </c>
      <c r="O300">
        <f>(D4+D5)*EXP(-(F4+F5)*I300)+(H4+H5)</f>
        <v>0.77981861666575558</v>
      </c>
    </row>
    <row r="301" spans="9:15" x14ac:dyDescent="0.3">
      <c r="I301">
        <v>82.777777777777771</v>
      </c>
      <c r="J301">
        <f>D4*EXP(-F4*I301)+H4</f>
        <v>0.76932287003751509</v>
      </c>
      <c r="K301">
        <f>L301* E6/M301</f>
        <v>0.77618677659254187</v>
      </c>
      <c r="L301">
        <v>0.79600000000000004</v>
      </c>
      <c r="M301">
        <v>302.91199999999998</v>
      </c>
      <c r="N301">
        <f>(D4-D5)*EXP(-(F4-F5)*I301)+(H4-H5)</f>
        <v>0.75915520471565134</v>
      </c>
      <c r="O301">
        <f>(D4+D5)*EXP(-(F4+F5)*I301)+(H4+H5)</f>
        <v>0.77949777427408506</v>
      </c>
    </row>
    <row r="302" spans="9:15" x14ac:dyDescent="0.3">
      <c r="I302">
        <v>83.055555555555557</v>
      </c>
      <c r="J302">
        <f>D4*EXP(-F4*I302)+H4</f>
        <v>0.76900361525453576</v>
      </c>
      <c r="K302">
        <f>L302* E6/M302</f>
        <v>0.78003313524772822</v>
      </c>
      <c r="L302">
        <v>0.8</v>
      </c>
      <c r="M302">
        <v>302.93299999999999</v>
      </c>
      <c r="N302">
        <f>(D4-D5)*EXP(-(F4-F5)*I302)+(H4-H5)</f>
        <v>0.75882931792118336</v>
      </c>
      <c r="O302">
        <f>(D4+D5)*EXP(-(F4+F5)*I302)+(H4+H5)</f>
        <v>0.77918502161401426</v>
      </c>
    </row>
    <row r="303" spans="9:15" x14ac:dyDescent="0.3">
      <c r="I303">
        <v>83.333333333333329</v>
      </c>
      <c r="J303">
        <f>D4*EXP(-F4*I303)+H4</f>
        <v>0.76869238295191678</v>
      </c>
      <c r="K303">
        <f>L303* E6/M303</f>
        <v>0.76156768381989315</v>
      </c>
      <c r="L303">
        <v>0.78100000000000003</v>
      </c>
      <c r="M303">
        <v>302.90899999999999</v>
      </c>
      <c r="N303">
        <f>(D4-D5)*EXP(-(F4-F5)*I303)+(H4-H5)</f>
        <v>0.75851159247224964</v>
      </c>
      <c r="O303">
        <f>(D4+D5)*EXP(-(F4+F5)*I303)+(H4+H5)</f>
        <v>0.77888015471075978</v>
      </c>
    </row>
    <row r="304" spans="9:15" x14ac:dyDescent="0.3">
      <c r="I304">
        <v>83.611111111111114</v>
      </c>
      <c r="J304">
        <f>D4*EXP(-F4*I304)+H4</f>
        <v>0.76838897153458563</v>
      </c>
      <c r="K304">
        <f>L304* E6/M304</f>
        <v>0.77016577234065742</v>
      </c>
      <c r="L304">
        <v>0.79</v>
      </c>
      <c r="M304">
        <v>302.97899999999998</v>
      </c>
      <c r="N304">
        <f>(D4-D5)*EXP(-(F4-F5)*I304)+(H4-H5)</f>
        <v>0.75820182398020308</v>
      </c>
      <c r="O304">
        <f>(D4+D5)*EXP(-(F4+F5)*I304)+(H4+H5)</f>
        <v>0.77858297473256566</v>
      </c>
    </row>
    <row r="305" spans="9:15" x14ac:dyDescent="0.3">
      <c r="I305">
        <v>83.888888888888886</v>
      </c>
      <c r="J305">
        <f>D4*EXP(-F4*I305)+H4</f>
        <v>0.76809318447330621</v>
      </c>
      <c r="K305">
        <f>L305* E6/M305</f>
        <v>0.76943975791086283</v>
      </c>
      <c r="L305">
        <v>0.78900000000000003</v>
      </c>
      <c r="M305">
        <v>302.88099999999997</v>
      </c>
      <c r="N305">
        <f>(D4-D5)*EXP(-(F4-F5)*I305)+(H4-H5)</f>
        <v>0.7578998131750041</v>
      </c>
      <c r="O305">
        <f>(D4+D5)*EXP(-(F4+F5)*I305)+(H4+H5)</f>
        <v>0.77829328786102714</v>
      </c>
    </row>
    <row r="306" spans="9:15" x14ac:dyDescent="0.3">
      <c r="I306">
        <v>84.166666666666671</v>
      </c>
      <c r="J306">
        <f>D4*EXP(-F4*I306)+H4</f>
        <v>0.76780483017738066</v>
      </c>
      <c r="K306">
        <f>L306* E6/M306</f>
        <v>0.77255923773517643</v>
      </c>
      <c r="L306">
        <v>0.79200000000000004</v>
      </c>
      <c r="M306">
        <v>302.80499999999989</v>
      </c>
      <c r="N306">
        <f>(D4-D5)*EXP(-(F4-F5)*I306)+(H4-H5)</f>
        <v>0.7576053657770313</v>
      </c>
      <c r="O306">
        <f>(D4+D5)*EXP(-(F4+F5)*I306)+(H4+H5)</f>
        <v>0.77801090516468341</v>
      </c>
    </row>
    <row r="307" spans="9:15" x14ac:dyDescent="0.3">
      <c r="I307">
        <v>84.444444444444443</v>
      </c>
      <c r="J307">
        <f>D4*EXP(-F4*I307)+H4</f>
        <v>0.76752372187054985</v>
      </c>
      <c r="K307">
        <f>L307* E6/M307</f>
        <v>0.7647303541924938</v>
      </c>
      <c r="L307">
        <v>0.78400000000000003</v>
      </c>
      <c r="M307">
        <v>302.815</v>
      </c>
      <c r="N307">
        <f>(D4-D5)*EXP(-(F4-F5)*I307)+(H4-H5)</f>
        <v>0.75731829237210557</v>
      </c>
      <c r="O307">
        <f>(D4+D5)*EXP(-(F4+F5)*I307)+(H4+H5)</f>
        <v>0.77773564247579863</v>
      </c>
    </row>
    <row r="308" spans="9:15" x14ac:dyDescent="0.3">
      <c r="I308">
        <v>84.722222222222229</v>
      </c>
      <c r="J308">
        <f>D4*EXP(-F4*I308)+H4</f>
        <v>0.76724967747001238</v>
      </c>
      <c r="K308">
        <f>L308* E6/M308</f>
        <v>0.75200517551323665</v>
      </c>
      <c r="L308">
        <v>0.77100000000000002</v>
      </c>
      <c r="M308">
        <v>302.83300000000003</v>
      </c>
      <c r="N308">
        <f>(D4-D5)*EXP(-(F4-F5)*I308)+(H4-H5)</f>
        <v>0.75703840828964086</v>
      </c>
      <c r="O308">
        <f>(D4+D5)*EXP(-(F4+F5)*I308)+(H4+H5)</f>
        <v>0.77746732027024879</v>
      </c>
    </row>
    <row r="309" spans="9:15" x14ac:dyDescent="0.3">
      <c r="I309">
        <v>85</v>
      </c>
      <c r="J309">
        <f>D4*EXP(-F4*I309)+H4</f>
        <v>0.76698251946848406</v>
      </c>
      <c r="K309">
        <f>L309* E6/M309</f>
        <v>0.74809631096501084</v>
      </c>
      <c r="L309">
        <v>0.76700000000000002</v>
      </c>
      <c r="M309">
        <v>302.83600000000001</v>
      </c>
      <c r="N309">
        <f>(D4-D5)*EXP(-(F4-F5)*I309)+(H4-H5)</f>
        <v>0.75676553348384923</v>
      </c>
      <c r="O309">
        <f>(D4+D5)*EXP(-(F4+F5)*I309)+(H4+H5)</f>
        <v>0.77720576355043736</v>
      </c>
    </row>
    <row r="310" spans="9:15" x14ac:dyDescent="0.3">
      <c r="I310">
        <v>85.277500000000003</v>
      </c>
      <c r="J310">
        <f>D4*EXP(-F4*I310)+H4</f>
        <v>0.76672233196705553</v>
      </c>
      <c r="K310">
        <f>L310* E6/M310</f>
        <v>0.74314346996008152</v>
      </c>
      <c r="L310">
        <v>0.76200000000000001</v>
      </c>
      <c r="M310">
        <v>302.86700000000002</v>
      </c>
      <c r="N310">
        <f>(D4-D5)*EXP(-(F4-F5)*I310)+(H4-H5)</f>
        <v>0.75649975510285361</v>
      </c>
      <c r="O310">
        <f>(D4+D5)*EXP(-(F4+F5)*I310)+(H4+H5)</f>
        <v>0.77695105345452786</v>
      </c>
    </row>
    <row r="311" spans="9:15" x14ac:dyDescent="0.3">
      <c r="I311">
        <v>85.555555555555557</v>
      </c>
      <c r="J311">
        <f>D4*EXP(-F4*I311)+H4</f>
        <v>0.76646817482392982</v>
      </c>
      <c r="K311">
        <f>L311* E6/M311</f>
        <v>0.71820422655183014</v>
      </c>
      <c r="L311">
        <v>0.73599999999999999</v>
      </c>
      <c r="M311">
        <v>302.69099999999997</v>
      </c>
      <c r="N311">
        <f>(D4-D5)*EXP(-(F4-F5)*I311)+(H4-H5)</f>
        <v>0.75624011395109392</v>
      </c>
      <c r="O311">
        <f>(D4+D5)*EXP(-(F4+F5)*I311)+(H4+H5)</f>
        <v>0.77670226852836866</v>
      </c>
    </row>
    <row r="312" spans="9:15" x14ac:dyDescent="0.3">
      <c r="I312">
        <v>85.833333333333329</v>
      </c>
      <c r="J312">
        <f>D4*EXP(-F4*I312)+H4</f>
        <v>0.7662206550234999</v>
      </c>
      <c r="K312">
        <f>L312* E6/M312</f>
        <v>0.7152956686454145</v>
      </c>
      <c r="L312">
        <v>0.73299999999999998</v>
      </c>
      <c r="M312">
        <v>302.68299999999999</v>
      </c>
      <c r="N312">
        <f>(D4-D5)*EXP(-(F4-F5)*I312)+(H4-H5)</f>
        <v>0.75598723122858202</v>
      </c>
      <c r="O312">
        <f>(D4+D5)*EXP(-(F4+F5)*I312)+(H4+H5)</f>
        <v>0.77646000185068498</v>
      </c>
    </row>
    <row r="313" spans="9:15" x14ac:dyDescent="0.3">
      <c r="I313">
        <v>86.111111111111114</v>
      </c>
      <c r="J313">
        <f>D4*EXP(-F4*I313)+H4</f>
        <v>0.76597935509147497</v>
      </c>
      <c r="K313">
        <f>L313* E6/M313</f>
        <v>0.73067505921064813</v>
      </c>
      <c r="L313">
        <v>0.749</v>
      </c>
      <c r="M313">
        <v>302.77999999999997</v>
      </c>
      <c r="N313">
        <f>(D4-D5)*EXP(-(F4-F5)*I313)+(H4-H5)</f>
        <v>0.75574068157421859</v>
      </c>
      <c r="O313">
        <f>(D4+D5)*EXP(-(F4+F5)*I313)+(H4+H5)</f>
        <v>0.77622384369372344</v>
      </c>
    </row>
    <row r="314" spans="9:15" x14ac:dyDescent="0.3">
      <c r="I314">
        <v>86.388888888888886</v>
      </c>
      <c r="J314">
        <f>D4*EXP(-F4*I314)+H4</f>
        <v>0.76574411873020554</v>
      </c>
      <c r="K314">
        <f>L314* E6/M314</f>
        <v>0.70488039646334777</v>
      </c>
      <c r="L314">
        <v>0.72199999999999998</v>
      </c>
      <c r="M314">
        <v>302.54599999999999</v>
      </c>
      <c r="N314">
        <f>(D4-D5)*EXP(-(F4-F5)*I314)+(H4-H5)</f>
        <v>0.75550030638581922</v>
      </c>
      <c r="O314">
        <f>(D4+D5)*EXP(-(F4+F5)*I314)+(H4+H5)</f>
        <v>0.77599364003702265</v>
      </c>
    </row>
    <row r="315" spans="9:15" x14ac:dyDescent="0.3">
      <c r="I315">
        <v>86.666666666666671</v>
      </c>
      <c r="J315">
        <f>D4*EXP(-F4*I315)+H4</f>
        <v>0.76551479356961005</v>
      </c>
      <c r="K315">
        <f>L315* E6/M315</f>
        <v>0.67654566422282159</v>
      </c>
      <c r="L315">
        <v>0.69299999999999995</v>
      </c>
      <c r="M315">
        <v>302.55599999999998</v>
      </c>
      <c r="N315">
        <f>(D4-D5)*EXP(-(F4-F5)*I315)+(H4-H5)</f>
        <v>0.75526595103315319</v>
      </c>
      <c r="O315">
        <f>(D4+D5)*EXP(-(F4+F5)*I315)+(H4+H5)</f>
        <v>0.77576924074359921</v>
      </c>
    </row>
    <row r="316" spans="9:15" x14ac:dyDescent="0.3">
      <c r="I316">
        <v>86.944444444444443</v>
      </c>
      <c r="J316">
        <f>D4*EXP(-F4*I316)+H4</f>
        <v>0.76529123106848007</v>
      </c>
      <c r="K316">
        <f>L316* E6/M316</f>
        <v>0.69323367280408299</v>
      </c>
      <c r="L316">
        <v>0.71</v>
      </c>
      <c r="M316">
        <v>302.51600000000002</v>
      </c>
      <c r="N316">
        <f>(D4-D5)*EXP(-(F4-F5)*I316)+(H4-H5)</f>
        <v>0.75503746475847178</v>
      </c>
      <c r="O316">
        <f>(D4+D5)*EXP(-(F4+F5)*I316)+(H4+H5)</f>
        <v>0.77555049946202859</v>
      </c>
    </row>
    <row r="317" spans="9:15" x14ac:dyDescent="0.3">
      <c r="I317">
        <v>87.222222222222229</v>
      </c>
      <c r="J317">
        <f>D4*EXP(-F4*I317)+H4</f>
        <v>0.76507328641826489</v>
      </c>
      <c r="K317">
        <f>L317* E6/M317</f>
        <v>0.67068590927131089</v>
      </c>
      <c r="L317">
        <v>0.68700000000000006</v>
      </c>
      <c r="M317">
        <v>302.55700000000002</v>
      </c>
      <c r="N317">
        <f>(D4-D5)*EXP(-(F4-F5)*I317)+(H4-H5)</f>
        <v>0.7548147005795276</v>
      </c>
      <c r="O317">
        <f>(D4+D5)*EXP(-(F4+F5)*I317)+(H4+H5)</f>
        <v>0.77533727353099646</v>
      </c>
    </row>
    <row r="318" spans="9:15" x14ac:dyDescent="0.3">
      <c r="I318">
        <v>87.5</v>
      </c>
      <c r="J318">
        <f>D4*EXP(-F4*I318)+H4</f>
        <v>0.76486081844927489</v>
      </c>
      <c r="K318">
        <f>L318* E6/M318</f>
        <v>0.67928359558420692</v>
      </c>
      <c r="L318">
        <v>0.69599999999999995</v>
      </c>
      <c r="M318">
        <v>302.64100000000002</v>
      </c>
      <c r="N318">
        <f>(D4-D5)*EXP(-(F4-F5)*I318)+(H4-H5)</f>
        <v>0.75459751519502327</v>
      </c>
      <c r="O318">
        <f>(D4+D5)*EXP(-(F4+F5)*I318)+(H4+H5)</f>
        <v>0.77512942388625605</v>
      </c>
    </row>
    <row r="319" spans="9:15" x14ac:dyDescent="0.3">
      <c r="I319">
        <v>87.777777777777771</v>
      </c>
      <c r="J319">
        <f>D4*EXP(-F4*I319)+H4</f>
        <v>0.7646536895392414</v>
      </c>
      <c r="K319">
        <f>L319* E6/M319</f>
        <v>0.67708051477290399</v>
      </c>
      <c r="L319">
        <v>0.69299999999999995</v>
      </c>
      <c r="M319">
        <v>302.31700000000001</v>
      </c>
      <c r="N319">
        <f>(D4-D5)*EXP(-(F4-F5)*I319)+(H4-H5)</f>
        <v>0.75438576889242714</v>
      </c>
      <c r="O319">
        <f>(D4+D5)*EXP(-(F4+F5)*I319)+(H4+H5)</f>
        <v>0.77492681496993165</v>
      </c>
    </row>
    <row r="320" spans="9:15" x14ac:dyDescent="0.3">
      <c r="I320">
        <v>88.055555555555557</v>
      </c>
      <c r="J320">
        <f>D4*EXP(-F4*I320)+H4</f>
        <v>0.76445176552417382</v>
      </c>
      <c r="K320">
        <f>L320* E6/M320</f>
        <v>0.66517135630570012</v>
      </c>
      <c r="L320">
        <v>0.68100000000000005</v>
      </c>
      <c r="M320">
        <v>302.40100000000001</v>
      </c>
      <c r="N320">
        <f>(D4-D5)*EXP(-(F4-F5)*I320)+(H4-H5)</f>
        <v>0.75417932545809818</v>
      </c>
      <c r="O320">
        <f>(D4+D5)*EXP(-(F4+F5)*I320)+(H4+H5)</f>
        <v>0.77472931464210837</v>
      </c>
    </row>
    <row r="321" spans="9:15" x14ac:dyDescent="0.3">
      <c r="I321">
        <v>88.333333333333329</v>
      </c>
      <c r="J321">
        <f>D4*EXP(-F4*I321)+H4</f>
        <v>0.7642549156114582</v>
      </c>
      <c r="K321">
        <f>L321* E6/M321</f>
        <v>0.63576984027733707</v>
      </c>
      <c r="L321">
        <v>0.65100000000000002</v>
      </c>
      <c r="M321">
        <v>302.44799999999998</v>
      </c>
      <c r="N321">
        <f>(D4-D5)*EXP(-(F4-F5)*I321)+(H4-H5)</f>
        <v>0.7539780520896614</v>
      </c>
      <c r="O321">
        <f>(D4+D5)*EXP(-(F4+F5)*I321)+(H4+H5)</f>
        <v>0.77453679409465204</v>
      </c>
    </row>
    <row r="322" spans="9:15" x14ac:dyDescent="0.3">
      <c r="I322">
        <v>88.611111111111114</v>
      </c>
      <c r="J322">
        <f>D4*EXP(-F4*I322)+H4</f>
        <v>0.76406301229513796</v>
      </c>
      <c r="K322">
        <f>L322* E6/M322</f>
        <v>0.64698953129754322</v>
      </c>
      <c r="L322">
        <v>0.66200000000000003</v>
      </c>
      <c r="M322">
        <v>302.22500000000002</v>
      </c>
      <c r="N322">
        <f>(D4-D5)*EXP(-(F4-F5)*I322)+(H4-H5)</f>
        <v>0.75378181931057808</v>
      </c>
      <c r="O322">
        <f>(D4+D5)*EXP(-(F4+F5)*I322)+(H4+H5)</f>
        <v>0.77434912776720155</v>
      </c>
    </row>
    <row r="323" spans="9:15" x14ac:dyDescent="0.3">
      <c r="I323">
        <v>88.888888888888886</v>
      </c>
      <c r="J323">
        <f>D4*EXP(-F4*I323)+H4</f>
        <v>0.76387593127332465</v>
      </c>
      <c r="K323">
        <f>L323* E6/M323</f>
        <v>0.62371119836763877</v>
      </c>
      <c r="L323">
        <v>0.63800000000000001</v>
      </c>
      <c r="M323">
        <v>302.13900000000001</v>
      </c>
      <c r="N323">
        <f>(D4-D5)*EXP(-(F4-F5)*I323)+(H4-H5)</f>
        <v>0.75359050088685497</v>
      </c>
      <c r="O323">
        <f>(D4+D5)*EXP(-(F4+F5)*I323)+(H4+H5)</f>
        <v>0.77416619326527913</v>
      </c>
    </row>
    <row r="324" spans="9:15" x14ac:dyDescent="0.3">
      <c r="I324">
        <v>89.166666666666671</v>
      </c>
      <c r="J324">
        <f>D4*EXP(-F4*I324)+H4</f>
        <v>0.76369355136768347</v>
      </c>
      <c r="K324">
        <f>L324* E6/M324</f>
        <v>0.606836858879927</v>
      </c>
      <c r="L324">
        <v>0.621</v>
      </c>
      <c r="M324">
        <v>302.26600000000002</v>
      </c>
      <c r="N324">
        <f>(D4-D5)*EXP(-(F4-F5)*I324)+(H4-H5)</f>
        <v>0.75340397374583967</v>
      </c>
      <c r="O324">
        <f>(D4+D5)*EXP(-(F4+F5)*I324)+(H4+H5)</f>
        <v>0.77398787128046576</v>
      </c>
    </row>
    <row r="325" spans="9:15" x14ac:dyDescent="0.3">
      <c r="I325">
        <v>89.444166666666661</v>
      </c>
      <c r="J325">
        <f>D4*EXP(-F4*I325)+H4</f>
        <v>0.76351592999123929</v>
      </c>
      <c r="K325">
        <f>L325* E6/M325</f>
        <v>0.62896895852872237</v>
      </c>
      <c r="L325">
        <v>0.64400000000000002</v>
      </c>
      <c r="M325">
        <v>302.43099999999998</v>
      </c>
      <c r="N325">
        <f>(D4-D5)*EXP(-(F4-F5)*I325)+(H4-H5)</f>
        <v>0.75322229745877123</v>
      </c>
      <c r="O325">
        <f>(D4+D5)*EXP(-(F4+F5)*I325)+(H4+H5)</f>
        <v>0.77381421713046983</v>
      </c>
    </row>
    <row r="326" spans="9:15" x14ac:dyDescent="0.3">
      <c r="I326">
        <v>89.722222222222229</v>
      </c>
      <c r="J326">
        <f>D4*EXP(-F4*I326)+H4</f>
        <v>0.763342425340373</v>
      </c>
      <c r="K326">
        <f>L326* E6/M326</f>
        <v>0.60806953822048793</v>
      </c>
      <c r="L326">
        <v>0.622</v>
      </c>
      <c r="M326">
        <v>302.13900000000001</v>
      </c>
      <c r="N326">
        <f>(D4-D5)*EXP(-(F4-F5)*I326)+(H4-H5)</f>
        <v>0.75304481635498388</v>
      </c>
      <c r="O326">
        <f>(D4+D5)*EXP(-(F4+F5)*I326)+(H4+H5)</f>
        <v>0.7736446025938738</v>
      </c>
    </row>
    <row r="327" spans="9:15" x14ac:dyDescent="0.3">
      <c r="I327">
        <v>90</v>
      </c>
      <c r="J327">
        <f>D4*EXP(-F4*I327)+H4</f>
        <v>0.76317345178319529</v>
      </c>
      <c r="K327">
        <f>L327* E6/M327</f>
        <v>0.62085236193285076</v>
      </c>
      <c r="L327">
        <v>0.63500000000000001</v>
      </c>
      <c r="M327">
        <v>302.10300000000001</v>
      </c>
      <c r="N327">
        <f>(D4-D5)*EXP(-(F4-F5)*I327)+(H4-H5)</f>
        <v>0.7528719550638675</v>
      </c>
      <c r="O327">
        <f>(D4+D5)*EXP(-(F4+F5)*I327)+(H4+H5)</f>
        <v>0.77347943201500347</v>
      </c>
    </row>
    <row r="328" spans="9:15" x14ac:dyDescent="0.3">
      <c r="I328">
        <v>90.277777777777771</v>
      </c>
      <c r="J328">
        <f>D4*EXP(-F4*I328)+H4</f>
        <v>0.76300872432385591</v>
      </c>
      <c r="K328">
        <f>L328* E6/M328</f>
        <v>0.62544904847738914</v>
      </c>
      <c r="L328">
        <v>0.64</v>
      </c>
      <c r="M328">
        <v>302.24400000000003</v>
      </c>
      <c r="N328">
        <f>(D4-D5)*EXP(-(F4-F5)*I328)+(H4-H5)</f>
        <v>0.75270342282428138</v>
      </c>
      <c r="O328">
        <f>(D4+D5)*EXP(-(F4+F5)*I328)+(H4+H5)</f>
        <v>0.77331842605304757</v>
      </c>
    </row>
    <row r="329" spans="9:15" x14ac:dyDescent="0.3">
      <c r="I329">
        <v>90.555277777777775</v>
      </c>
      <c r="J329">
        <f>D4*EXP(-F4*I329)+H4</f>
        <v>0.76284829481840599</v>
      </c>
      <c r="K329">
        <f>L329* E6/M329</f>
        <v>0.62605346940123807</v>
      </c>
      <c r="L329">
        <v>0.64100000000000001</v>
      </c>
      <c r="M329">
        <v>302.42399999999998</v>
      </c>
      <c r="N329">
        <f>(D4-D5)*EXP(-(F4-F5)*I329)+(H4-H5)</f>
        <v>0.75253927346042637</v>
      </c>
      <c r="O329">
        <f>(D4+D5)*EXP(-(F4+F5)*I329)+(H4+H5)</f>
        <v>0.77316163465406784</v>
      </c>
    </row>
    <row r="330" spans="9:15" x14ac:dyDescent="0.3">
      <c r="I330">
        <v>90.833333333333329</v>
      </c>
      <c r="J330">
        <f>D4*EXP(-F4*I330)+H4</f>
        <v>0.76269158358303013</v>
      </c>
      <c r="K330">
        <f>L330* E6/M330</f>
        <v>0.62536835418465475</v>
      </c>
      <c r="L330">
        <v>0.64</v>
      </c>
      <c r="M330">
        <v>302.28300000000002</v>
      </c>
      <c r="N330">
        <f>(D4-D5)*EXP(-(F4-F5)*I330)+(H4-H5)</f>
        <v>0.75237891455639405</v>
      </c>
      <c r="O330">
        <f>(D4+D5)*EXP(-(F4+F5)*I330)+(H4+H5)</f>
        <v>0.77300849060032195</v>
      </c>
    </row>
    <row r="331" spans="9:15" x14ac:dyDescent="0.3">
      <c r="I331">
        <v>91.111111111111114</v>
      </c>
      <c r="J331">
        <f>D4*EXP(-F4*I331)+H4</f>
        <v>0.76253896487938755</v>
      </c>
      <c r="K331">
        <f>L331* E6/M331</f>
        <v>0.6027605791215479</v>
      </c>
      <c r="L331">
        <v>0.61699999999999999</v>
      </c>
      <c r="M331">
        <v>302.35000000000002</v>
      </c>
      <c r="N331">
        <f>(D4-D5)*EXP(-(F4-F5)*I331)+(H4-H5)</f>
        <v>0.7522227297761469</v>
      </c>
      <c r="O331">
        <f>(D4+D5)*EXP(-(F4+F5)*I331)+(H4+H5)</f>
        <v>0.77285935897212898</v>
      </c>
    </row>
    <row r="332" spans="9:15" x14ac:dyDescent="0.3">
      <c r="I332">
        <v>91.388888888888886</v>
      </c>
      <c r="J332">
        <f>D4*EXP(-F4*I332)+H4</f>
        <v>0.76239018129621261</v>
      </c>
      <c r="K332">
        <f>L332* E6/M332</f>
        <v>0.59301882301611453</v>
      </c>
      <c r="L332">
        <v>0.60699999999999998</v>
      </c>
      <c r="M332">
        <v>302.33600000000001</v>
      </c>
      <c r="N332">
        <f>(D4-D5)*EXP(-(F4-F5)*I332)+(H4-H5)</f>
        <v>0.75207045640925063</v>
      </c>
      <c r="O332">
        <f>(D4+D5)*EXP(-(F4+F5)*I332)+(H4+H5)</f>
        <v>0.77271398755417131</v>
      </c>
    </row>
    <row r="333" spans="9:15" x14ac:dyDescent="0.3">
      <c r="I333">
        <v>91.666388888888889</v>
      </c>
      <c r="J333">
        <f>D4*EXP(-F4*I333)+H4</f>
        <v>0.76224527967043898</v>
      </c>
      <c r="K333">
        <f>L333* E6/M333</f>
        <v>0.60076898310673377</v>
      </c>
      <c r="L333">
        <v>0.61499999999999999</v>
      </c>
      <c r="M333">
        <v>302.36900000000003</v>
      </c>
      <c r="N333">
        <f>(D4-D5)*EXP(-(F4-F5)*I333)+(H4-H5)</f>
        <v>0.75192214308730432</v>
      </c>
      <c r="O333">
        <f>(D4+D5)*EXP(-(F4+F5)*I333)+(H4+H5)</f>
        <v>0.77257242144247984</v>
      </c>
    </row>
    <row r="334" spans="9:15" x14ac:dyDescent="0.3">
      <c r="I334">
        <v>91.944444444444443</v>
      </c>
      <c r="J334">
        <f>D4*EXP(-F4*I334)+H4</f>
        <v>0.76210373642551488</v>
      </c>
      <c r="K334">
        <f>L334* E6/M334</f>
        <v>0.60390128402477283</v>
      </c>
      <c r="L334">
        <v>0.61799999999999999</v>
      </c>
      <c r="M334">
        <v>302.26799999999997</v>
      </c>
      <c r="N334">
        <f>(D4-D5)*EXP(-(F4-F5)*I334)+(H4-H5)</f>
        <v>0.75177725454675715</v>
      </c>
      <c r="O334">
        <f>(D4+D5)*EXP(-(F4+F5)*I334)+(H4+H5)</f>
        <v>0.77243414849920267</v>
      </c>
    </row>
    <row r="335" spans="9:15" x14ac:dyDescent="0.3">
      <c r="I335">
        <v>92.222222222222229</v>
      </c>
      <c r="J335">
        <f>D4*EXP(-F4*I335)+H4</f>
        <v>0.7619658895985284</v>
      </c>
      <c r="K335">
        <f>L335* E6/M335</f>
        <v>0.59905697065181784</v>
      </c>
      <c r="L335">
        <v>0.61299999999999999</v>
      </c>
      <c r="M335">
        <v>302.24700000000001</v>
      </c>
      <c r="N335">
        <f>(D4-D5)*EXP(-(F4-F5)*I335)+(H4-H5)</f>
        <v>0.751636137438217</v>
      </c>
      <c r="O335">
        <f>(D4+D5)*EXP(-(F4+F5)*I335)+(H4+H5)</f>
        <v>0.77229949835339817</v>
      </c>
    </row>
    <row r="336" spans="9:15" x14ac:dyDescent="0.3">
      <c r="I336">
        <v>92.5</v>
      </c>
      <c r="J336">
        <f>D4*EXP(-F4*I336)+H4</f>
        <v>0.76183150669290267</v>
      </c>
      <c r="K336">
        <f>L336* E6/M336</f>
        <v>0.60785427171376971</v>
      </c>
      <c r="L336">
        <v>0.622</v>
      </c>
      <c r="M336">
        <v>302.24599999999998</v>
      </c>
      <c r="N336">
        <f>(D4-D5)*EXP(-(F4-F5)*I336)+(H4-H5)</f>
        <v>0.75149855439581004</v>
      </c>
      <c r="O336">
        <f>(D4+D5)*EXP(-(F4+F5)*I336)+(H4+H5)</f>
        <v>0.77216824328121147</v>
      </c>
    </row>
    <row r="337" spans="9:15" x14ac:dyDescent="0.3">
      <c r="I337">
        <v>92.777777777777771</v>
      </c>
      <c r="J337">
        <f>D4*EXP(-F4*I337)+H4</f>
        <v>0.76170050066455053</v>
      </c>
      <c r="K337">
        <f>L337* E6/M337</f>
        <v>0.61135875857905209</v>
      </c>
      <c r="L337">
        <v>0.626</v>
      </c>
      <c r="M337">
        <v>302.44600000000003</v>
      </c>
      <c r="N337">
        <f>(D4-D5)*EXP(-(F4-F5)*I337)+(H4-H5)</f>
        <v>0.75136441691415545</v>
      </c>
      <c r="O337">
        <f>(D4+D5)*EXP(-(F4+F5)*I337)+(H4+H5)</f>
        <v>0.77204029767913429</v>
      </c>
    </row>
    <row r="338" spans="9:15" x14ac:dyDescent="0.3">
      <c r="I338">
        <v>93.055277777777775</v>
      </c>
      <c r="J338">
        <f>D4*EXP(-F4*I338)+H4</f>
        <v>0.76157291275404815</v>
      </c>
      <c r="K338">
        <f>L338* E6/M338</f>
        <v>0.60056043379926871</v>
      </c>
      <c r="L338">
        <v>0.61499999999999999</v>
      </c>
      <c r="M338">
        <v>302.47399999999999</v>
      </c>
      <c r="N338">
        <f>(D4-D5)*EXP(-(F4-F5)*I338)+(H4-H5)</f>
        <v>0.75123376783278806</v>
      </c>
      <c r="O338">
        <f>(D4+D5)*EXP(-(F4+F5)*I338)+(H4+H5)</f>
        <v>0.77191570123749143</v>
      </c>
    </row>
    <row r="339" spans="9:15" x14ac:dyDescent="0.3">
      <c r="I339">
        <v>93.333333333333329</v>
      </c>
      <c r="J339">
        <f>D4*EXP(-F4*I339)+H4</f>
        <v>0.76144828194490988</v>
      </c>
      <c r="K339">
        <f>L339* E6/M339</f>
        <v>0.59354621683803477</v>
      </c>
      <c r="L339">
        <v>0.60799999999999998</v>
      </c>
      <c r="M339">
        <v>302.565</v>
      </c>
      <c r="N339">
        <f>(D4-D5)*EXP(-(F4-F5)*I339)+(H4-H5)</f>
        <v>0.75110613563849338</v>
      </c>
      <c r="O339">
        <f>(D4+D5)*EXP(-(F4+F5)*I339)+(H4+H5)</f>
        <v>0.77179400320890279</v>
      </c>
    </row>
    <row r="340" spans="9:15" x14ac:dyDescent="0.3">
      <c r="I340">
        <v>93.611111111111114</v>
      </c>
      <c r="J340">
        <f>D4*EXP(-F4*I340)+H4</f>
        <v>0.76132690588352547</v>
      </c>
      <c r="K340">
        <f>L340* E6/M340</f>
        <v>0.5993421738251663</v>
      </c>
      <c r="L340">
        <v>0.61399999999999999</v>
      </c>
      <c r="M340">
        <v>302.596</v>
      </c>
      <c r="N340">
        <f>(D4-D5)*EXP(-(F4-F5)*I340)+(H4-H5)</f>
        <v>0.75098182569550209</v>
      </c>
      <c r="O340">
        <f>(D4+D5)*EXP(-(F4+F5)*I340)+(H4+H5)</f>
        <v>0.77167549370946487</v>
      </c>
    </row>
    <row r="341" spans="9:15" x14ac:dyDescent="0.3">
      <c r="I341">
        <v>93.888888888888886</v>
      </c>
      <c r="J341">
        <f>D4*EXP(-F4*I341)+H4</f>
        <v>0.76120857985340329</v>
      </c>
      <c r="K341">
        <f>L341* E6/M341</f>
        <v>0.63012636690366663</v>
      </c>
      <c r="L341">
        <v>0.64600000000000002</v>
      </c>
      <c r="M341">
        <v>302.81299999999999</v>
      </c>
      <c r="N341">
        <f>(D4-D5)*EXP(-(F4-F5)*I341)+(H4-H5)</f>
        <v>0.75086062890841443</v>
      </c>
      <c r="O341">
        <f>(D4+D5)*EXP(-(F4+F5)*I341)+(H4+H5)</f>
        <v>0.77155997231280693</v>
      </c>
    </row>
    <row r="342" spans="9:15" x14ac:dyDescent="0.3">
      <c r="I342">
        <v>94.166666666666671</v>
      </c>
      <c r="J342">
        <f>D4*EXP(-F4*I342)+H4</f>
        <v>0.76109322721100581</v>
      </c>
      <c r="K342">
        <f>L342* E6/M342</f>
        <v>0.61721955557367525</v>
      </c>
      <c r="L342">
        <v>0.63300000000000001</v>
      </c>
      <c r="M342">
        <v>302.92399999999998</v>
      </c>
      <c r="N342">
        <f>(D4-D5)*EXP(-(F4-F5)*I342)+(H4-H5)</f>
        <v>0.75074246731291427</v>
      </c>
      <c r="O342">
        <f>(D4+D5)*EXP(-(F4+F5)*I342)+(H4+H5)</f>
        <v>0.771447363676798</v>
      </c>
    </row>
    <row r="343" spans="9:15" x14ac:dyDescent="0.3">
      <c r="I343">
        <v>94.444166666666661</v>
      </c>
      <c r="J343">
        <f>D4*EXP(-F4*I343)+H4</f>
        <v>0.76098088426923771</v>
      </c>
      <c r="K343">
        <f>L343* E6/M343</f>
        <v>0.60243241306117068</v>
      </c>
      <c r="L343">
        <v>0.61799999999999999</v>
      </c>
      <c r="M343">
        <v>303.005</v>
      </c>
      <c r="N343">
        <f>(D4-D5)*EXP(-(F4-F5)*I343)+(H4-H5)</f>
        <v>0.75062737864631213</v>
      </c>
      <c r="O343">
        <f>(D4+D5)*EXP(-(F4+F5)*I343)+(H4+H5)</f>
        <v>0.77133770273404434</v>
      </c>
    </row>
    <row r="344" spans="9:15" x14ac:dyDescent="0.3">
      <c r="I344">
        <v>94.722222222222229</v>
      </c>
      <c r="J344">
        <f>D4*EXP(-F4*I344)+H4</f>
        <v>0.76087114509662801</v>
      </c>
      <c r="K344">
        <f>L344* E6/M344</f>
        <v>0.61046227863758917</v>
      </c>
      <c r="L344">
        <v>0.627</v>
      </c>
      <c r="M344">
        <v>303.37400000000002</v>
      </c>
      <c r="N344">
        <f>(D4-D5)*EXP(-(F4-F5)*I344)+(H4-H5)</f>
        <v>0.75051494755301129</v>
      </c>
      <c r="O344">
        <f>(D4+D5)*EXP(-(F4+F5)*I344)+(H4+H5)</f>
        <v>0.77123059276870076</v>
      </c>
    </row>
    <row r="345" spans="9:15" x14ac:dyDescent="0.3">
      <c r="I345">
        <v>95</v>
      </c>
      <c r="J345">
        <f>D4*EXP(-F4*I345)+H4</f>
        <v>0.76076427177499084</v>
      </c>
      <c r="K345">
        <f>L345* E6/M345</f>
        <v>0.61707017647128604</v>
      </c>
      <c r="L345">
        <v>0.63400000000000001</v>
      </c>
      <c r="M345">
        <v>303.476</v>
      </c>
      <c r="N345">
        <f>(D4-D5)*EXP(-(F4-F5)*I345)+(H4-H5)</f>
        <v>0.75040544302810752</v>
      </c>
      <c r="O345">
        <f>(D4+D5)*EXP(-(F4+F5)*I345)+(H4+H5)</f>
        <v>0.77112628912035996</v>
      </c>
    </row>
    <row r="346" spans="9:15" x14ac:dyDescent="0.3">
      <c r="I346">
        <v>95.277777777777771</v>
      </c>
      <c r="J346">
        <f>D4*EXP(-F4*I346)+H4</f>
        <v>0.76066008404858865</v>
      </c>
      <c r="K346">
        <f>L346* E6/M346</f>
        <v>0.6005043431901308</v>
      </c>
      <c r="L346">
        <v>0.61699999999999999</v>
      </c>
      <c r="M346">
        <v>303.48599999999999</v>
      </c>
      <c r="N346">
        <f>(D4-D5)*EXP(-(F4-F5)*I346)+(H4-H5)</f>
        <v>0.75029868087963769</v>
      </c>
      <c r="O346">
        <f>(D4+D5)*EXP(-(F4+F5)*I346)+(H4+H5)</f>
        <v>0.77102461538795886</v>
      </c>
    </row>
    <row r="347" spans="9:15" x14ac:dyDescent="0.3">
      <c r="I347">
        <v>95.555555555555557</v>
      </c>
      <c r="J347">
        <f>D4*EXP(-F4*I347)+H4</f>
        <v>0.7605585144317133</v>
      </c>
      <c r="K347">
        <f>L347* E6/M347</f>
        <v>0.62930622919549395</v>
      </c>
      <c r="L347">
        <v>0.64700000000000002</v>
      </c>
      <c r="M347">
        <v>303.67700000000002</v>
      </c>
      <c r="N347">
        <f>(D4-D5)*EXP(-(F4-F5)*I347)+(H4-H5)</f>
        <v>0.75019459242890107</v>
      </c>
      <c r="O347">
        <f>(D4+D5)*EXP(-(F4+F5)*I347)+(H4+H5)</f>
        <v>0.77092550526070214</v>
      </c>
    </row>
    <row r="348" spans="9:15" x14ac:dyDescent="0.3">
      <c r="I348">
        <v>95.833333333333329</v>
      </c>
      <c r="J348">
        <f>D4*EXP(-F4*I348)+H4</f>
        <v>0.76045949713449001</v>
      </c>
      <c r="K348">
        <f>L348* E6/M348</f>
        <v>0.61139380858041714</v>
      </c>
      <c r="L348">
        <v>0.629</v>
      </c>
      <c r="M348">
        <v>303.87799999999999</v>
      </c>
      <c r="N348">
        <f>(D4-D5)*EXP(-(F4-F5)*I348)+(H4-H5)</f>
        <v>0.75009311071715168</v>
      </c>
      <c r="O348">
        <f>(D4+D5)*EXP(-(F4+F5)*I348)+(H4+H5)</f>
        <v>0.77082889409975774</v>
      </c>
    </row>
    <row r="349" spans="9:15" x14ac:dyDescent="0.3">
      <c r="I349">
        <v>96.111111111111114</v>
      </c>
      <c r="J349">
        <f>D4*EXP(-F4*I349)+H4</f>
        <v>0.76036296802026238</v>
      </c>
      <c r="K349">
        <f>L349* E6/M349</f>
        <v>0.58884575692634644</v>
      </c>
      <c r="L349">
        <v>0.60599999999999998</v>
      </c>
      <c r="M349">
        <v>303.97699999999998</v>
      </c>
      <c r="N349">
        <f>(D4-D5)*EXP(-(F4-F5)*I349)+(H4-H5)</f>
        <v>0.74999417046252492</v>
      </c>
      <c r="O349">
        <f>(D4+D5)*EXP(-(F4+F5)*I349)+(H4+H5)</f>
        <v>0.77073471889609912</v>
      </c>
    </row>
    <row r="350" spans="9:15" x14ac:dyDescent="0.3">
      <c r="I350">
        <v>96.388888888888886</v>
      </c>
      <c r="J350">
        <f>D4*EXP(-F4*I350)+H4</f>
        <v>0.76026886456404963</v>
      </c>
      <c r="K350">
        <f>L350* E6/M350</f>
        <v>0.63019317790635365</v>
      </c>
      <c r="L350">
        <v>0.64900000000000002</v>
      </c>
      <c r="M350">
        <v>304.18700000000001</v>
      </c>
      <c r="N350">
        <f>(D4-D5)*EXP(-(F4-F5)*I350)+(H4-H5)</f>
        <v>0.74989770801804256</v>
      </c>
      <c r="O350">
        <f>(D4+D5)*EXP(-(F4+F5)*I350)+(H4+H5)</f>
        <v>0.77064291822941167</v>
      </c>
    </row>
    <row r="351" spans="9:15" x14ac:dyDescent="0.3">
      <c r="I351">
        <v>96.666666666666671</v>
      </c>
      <c r="J351">
        <f>D4*EXP(-F4*I351)+H4</f>
        <v>0.76017712581204666</v>
      </c>
      <c r="K351">
        <f>L351* E6/M351</f>
        <v>0.62527845707260632</v>
      </c>
      <c r="L351">
        <v>0.64400000000000002</v>
      </c>
      <c r="M351">
        <v>304.21600000000001</v>
      </c>
      <c r="N351">
        <f>(D4-D5)*EXP(-(F4-F5)*I351)+(H4-H5)</f>
        <v>0.74980366133066922</v>
      </c>
      <c r="O351">
        <f>(D4+D5)*EXP(-(F4+F5)*I351)+(H4+H5)</f>
        <v>0.77055343222803485</v>
      </c>
    </row>
    <row r="352" spans="9:15" x14ac:dyDescent="0.3">
      <c r="I352">
        <v>96.944444444444443</v>
      </c>
      <c r="J352">
        <f>D4*EXP(-F4*I352)+H4</f>
        <v>0.76008769234214268</v>
      </c>
      <c r="K352">
        <f>L352* E6/M352</f>
        <v>0.60643609976873614</v>
      </c>
      <c r="L352">
        <v>0.625</v>
      </c>
      <c r="M352">
        <v>304.41399999999999</v>
      </c>
      <c r="N352">
        <f>(D4-D5)*EXP(-(F4-F5)*I352)+(H4-H5)</f>
        <v>0.74971196990139488</v>
      </c>
      <c r="O352">
        <f>(D4+D5)*EXP(-(F4+F5)*I352)+(H4+H5)</f>
        <v>0.77046620252991438</v>
      </c>
    </row>
    <row r="353" spans="9:15" x14ac:dyDescent="0.3">
      <c r="I353">
        <v>97.222222222222229</v>
      </c>
      <c r="J353">
        <f>D4*EXP(-F4*I353)+H4</f>
        <v>0.76000050622543158</v>
      </c>
      <c r="K353">
        <f>L353* E6/M353</f>
        <v>0.61297648061627574</v>
      </c>
      <c r="L353">
        <v>0.63200000000000001</v>
      </c>
      <c r="M353">
        <v>304.53899999999999</v>
      </c>
      <c r="N353">
        <f>(D4-D5)*EXP(-(F4-F5)*I353)+(H4-H5)</f>
        <v>0.74962257474631599</v>
      </c>
      <c r="O353">
        <f>(D4+D5)*EXP(-(F4+F5)*I353)+(H4+H5)</f>
        <v>0.77038117224453861</v>
      </c>
    </row>
    <row r="354" spans="9:15" x14ac:dyDescent="0.3">
      <c r="I354">
        <v>97.5</v>
      </c>
      <c r="J354">
        <f>D4*EXP(-F4*I354)+H4</f>
        <v>0.75991551098868948</v>
      </c>
      <c r="K354">
        <f>L354* E6/M354</f>
        <v>0.61772455847519114</v>
      </c>
      <c r="L354">
        <v>0.63700000000000001</v>
      </c>
      <c r="M354">
        <v>304.589</v>
      </c>
      <c r="N354">
        <f>(D4-D5)*EXP(-(F4-F5)*I354)+(H4-H5)</f>
        <v>0.74953541835869286</v>
      </c>
      <c r="O354">
        <f>(D4+D5)*EXP(-(F4+F5)*I354)+(H4+H5)</f>
        <v>0.77029828591583571</v>
      </c>
    </row>
    <row r="355" spans="9:15" x14ac:dyDescent="0.3">
      <c r="I355">
        <v>97.777777777777771</v>
      </c>
      <c r="J355">
        <f>D4*EXP(-F4*I355)+H4</f>
        <v>0.759832651577795</v>
      </c>
      <c r="K355">
        <f>L355* E6/M355</f>
        <v>0.60150962634393979</v>
      </c>
      <c r="L355">
        <v>0.621</v>
      </c>
      <c r="M355">
        <v>304.94299999999998</v>
      </c>
      <c r="N355">
        <f>(D4-D5)*EXP(-(F4-F5)*I355)+(H4-H5)</f>
        <v>0.74945044467195532</v>
      </c>
      <c r="O355">
        <f>(D4+D5)*EXP(-(F4+F5)*I355)+(H4+H5)</f>
        <v>0.77021748948600499</v>
      </c>
    </row>
    <row r="356" spans="9:15" x14ac:dyDescent="0.3">
      <c r="I356">
        <v>98.055555555555557</v>
      </c>
      <c r="J356">
        <f>D4*EXP(-F4*I356)+H4</f>
        <v>0.75975187432206936</v>
      </c>
      <c r="K356">
        <f>L356* E6/M356</f>
        <v>0.59475663000501766</v>
      </c>
      <c r="L356">
        <v>0.61399999999999999</v>
      </c>
      <c r="M356">
        <v>304.92899999999997</v>
      </c>
      <c r="N356">
        <f>(D4-D5)*EXP(-(F4-F5)*I356)+(H4-H5)</f>
        <v>0.74936759902363637</v>
      </c>
      <c r="O356">
        <f>(D4+D5)*EXP(-(F4+F5)*I356)+(H4+H5)</f>
        <v>0.77013873026026103</v>
      </c>
    </row>
    <row r="357" spans="9:15" x14ac:dyDescent="0.3">
      <c r="I357">
        <v>98.333333333333329</v>
      </c>
      <c r="J357">
        <f>D4*EXP(-F4*I357)+H4</f>
        <v>0.75967312689951216</v>
      </c>
      <c r="K357">
        <f>L357* E6/M357</f>
        <v>0.62414389618629196</v>
      </c>
      <c r="L357">
        <v>0.64400000000000002</v>
      </c>
      <c r="M357">
        <v>304.76900000000001</v>
      </c>
      <c r="N357">
        <f>(D4-D5)*EXP(-(F4-F5)*I357)+(H4-H5)</f>
        <v>0.74928682812020875</v>
      </c>
      <c r="O357">
        <f>(D4+D5)*EXP(-(F4+F5)*I357)+(H4+H5)</f>
        <v>0.77006195687246692</v>
      </c>
    </row>
    <row r="358" spans="9:15" x14ac:dyDescent="0.3">
      <c r="I358">
        <v>98.611111111111114</v>
      </c>
      <c r="J358">
        <f>D4*EXP(-F4*I358)+H4</f>
        <v>0.75959635830291006</v>
      </c>
      <c r="K358">
        <f>L358* E6/M358</f>
        <v>0.64095168057507745</v>
      </c>
      <c r="L358">
        <v>0.66200000000000003</v>
      </c>
      <c r="M358">
        <v>305.072</v>
      </c>
      <c r="N358">
        <f>(D4-D5)*EXP(-(F4-F5)*I358)+(H4-H5)</f>
        <v>0.74920808000280115</v>
      </c>
      <c r="O358">
        <f>(D4+D5)*EXP(-(F4+F5)*I358)+(H4+H5)</f>
        <v>0.76998711925163299</v>
      </c>
    </row>
    <row r="359" spans="9:15" x14ac:dyDescent="0.3">
      <c r="I359">
        <v>98.888888888888886</v>
      </c>
      <c r="J359">
        <f>D4*EXP(-F4*I359)+H4</f>
        <v>0.75952151880679886</v>
      </c>
      <c r="K359">
        <f>L359* E6/M359</f>
        <v>0.60407276790728781</v>
      </c>
      <c r="L359">
        <v>0.624</v>
      </c>
      <c r="M359">
        <v>305.11599999999999</v>
      </c>
      <c r="N359">
        <f>(D4-D5)*EXP(-(F4-F5)*I359)+(H4-H5)</f>
        <v>0.74913130401377437</v>
      </c>
      <c r="O359">
        <f>(D4+D5)*EXP(-(F4+F5)*I359)+(H4+H5)</f>
        <v>0.76991416858926176</v>
      </c>
    </row>
    <row r="360" spans="9:15" x14ac:dyDescent="0.3">
      <c r="I360">
        <v>99.166666666666671</v>
      </c>
      <c r="J360">
        <f>D4*EXP(-F4*I360)+H4</f>
        <v>0.75944855993525373</v>
      </c>
      <c r="K360">
        <f>L360* E6/M360</f>
        <v>0.60918662518993116</v>
      </c>
      <c r="L360">
        <v>0.629</v>
      </c>
      <c r="M360">
        <v>304.97899999999998</v>
      </c>
      <c r="N360">
        <f>(D4-D5)*EXP(-(F4-F5)*I360)+(H4-H5)</f>
        <v>0.74905645076413396</v>
      </c>
      <c r="O360">
        <f>(D4+D5)*EXP(-(F4+F5)*I360)+(H4+H5)</f>
        <v>0.76984305730751446</v>
      </c>
    </row>
    <row r="361" spans="9:15" x14ac:dyDescent="0.3">
      <c r="I361">
        <v>99.444444444444443</v>
      </c>
      <c r="J361">
        <f>D4*EXP(-F4*I361)+H4</f>
        <v>0.75937743443049055</v>
      </c>
      <c r="K361">
        <f>L361* E6/M361</f>
        <v>0.61474969386303602</v>
      </c>
      <c r="L361">
        <v>0.63500000000000001</v>
      </c>
      <c r="M361">
        <v>305.10199999999998</v>
      </c>
      <c r="N361">
        <f>(D4-D5)*EXP(-(F4-F5)*I361)+(H4-H5)</f>
        <v>0.7489834721017582</v>
      </c>
      <c r="O361">
        <f>(D4+D5)*EXP(-(F4+F5)*I361)+(H4+H5)</f>
        <v>0.76977373902818202</v>
      </c>
    </row>
    <row r="362" spans="9:15" x14ac:dyDescent="0.3">
      <c r="I362">
        <v>99.722222222222229</v>
      </c>
      <c r="J362">
        <f>D4*EXP(-F4*I362)+H4</f>
        <v>0.75930809622225515</v>
      </c>
      <c r="K362">
        <f>L362* E6/M362</f>
        <v>0.6169609252880649</v>
      </c>
      <c r="L362">
        <v>0.63700000000000001</v>
      </c>
      <c r="M362">
        <v>304.96600000000001</v>
      </c>
      <c r="N362">
        <f>(D4-D5)*EXP(-(F4-F5)*I362)+(H4-H5)</f>
        <v>0.74891232108042338</v>
      </c>
      <c r="O362">
        <f>(D4+D5)*EXP(-(F4+F5)*I362)+(H4+H5)</f>
        <v>0.76970616854243712</v>
      </c>
    </row>
    <row r="363" spans="9:15" x14ac:dyDescent="0.3">
      <c r="I363">
        <v>100</v>
      </c>
      <c r="J363">
        <f>D4*EXP(-F4*I363)+H4</f>
        <v>0.75924050039798219</v>
      </c>
      <c r="K363">
        <f>L363* E6/M363</f>
        <v>0.59095370013644177</v>
      </c>
      <c r="L363">
        <v>0.61</v>
      </c>
      <c r="M363">
        <v>304.892</v>
      </c>
      <c r="N363">
        <f>(D4-D5)*EXP(-(F4-F5)*I363)+(H4-H5)</f>
        <v>0.74884295192960337</v>
      </c>
      <c r="O363">
        <f>(D4+D5)*EXP(-(F4+F5)*I363)+(H4+H5)</f>
        <v>0.76964030178134923</v>
      </c>
    </row>
    <row r="364" spans="9:15" x14ac:dyDescent="0.3">
      <c r="I364">
        <v>100.2777777777778</v>
      </c>
      <c r="J364">
        <f>D4*EXP(-F4*I364)+H4</f>
        <v>0.75917460317370389</v>
      </c>
      <c r="K364">
        <f>L364* E6/M364</f>
        <v>0.60904883088497541</v>
      </c>
      <c r="L364">
        <v>0.629</v>
      </c>
      <c r="M364">
        <v>305.048</v>
      </c>
      <c r="N364">
        <f>(D4-D5)*EXP(-(F4-F5)*I364)+(H4-H5)</f>
        <v>0.74877532002502611</v>
      </c>
      <c r="O364">
        <f>(D4+D5)*EXP(-(F4+F5)*I364)+(H4+H5)</f>
        <v>0.76957609578714381</v>
      </c>
    </row>
    <row r="365" spans="9:15" x14ac:dyDescent="0.3">
      <c r="I365">
        <v>100.5555555555556</v>
      </c>
      <c r="J365">
        <f>D4*EXP(-F4*I365)+H4</f>
        <v>0.75911036186568981</v>
      </c>
      <c r="K365">
        <f>L365* E6/M365</f>
        <v>0.59083161627781156</v>
      </c>
      <c r="L365">
        <v>0.61</v>
      </c>
      <c r="M365">
        <v>304.95499999999998</v>
      </c>
      <c r="N365">
        <f>(D4-D5)*EXP(-(F4-F5)*I365)+(H4-H5)</f>
        <v>0.74870938185996738</v>
      </c>
      <c r="O365">
        <f>(D4+D5)*EXP(-(F4+F5)*I365)+(H4+H5)</f>
        <v>0.76951350868518476</v>
      </c>
    </row>
    <row r="366" spans="9:15" x14ac:dyDescent="0.3">
      <c r="I366">
        <v>100.8333333333333</v>
      </c>
      <c r="J366">
        <f>D4*EXP(-F4*I366)+H4</f>
        <v>0.75904773486279931</v>
      </c>
      <c r="K366">
        <f>L366* E6/M366</f>
        <v>0.59404122785376601</v>
      </c>
      <c r="L366">
        <v>0.61299999999999999</v>
      </c>
      <c r="M366">
        <v>304.79899999999998</v>
      </c>
      <c r="N366">
        <f>(D4-D5)*EXP(-(F4-F5)*I366)+(H4-H5)</f>
        <v>0.74864509501726384</v>
      </c>
      <c r="O366">
        <f>(D4+D5)*EXP(-(F4+F5)*I366)+(H4+H5)</f>
        <v>0.76945249965666496</v>
      </c>
    </row>
    <row r="367" spans="9:15" x14ac:dyDescent="0.3">
      <c r="I367">
        <v>101.1111111111111</v>
      </c>
      <c r="J367">
        <f>D4*EXP(-F4*I367)+H4</f>
        <v>0.75898668159952831</v>
      </c>
      <c r="K367">
        <f>L367* E6/M367</f>
        <v>0.60455821200704574</v>
      </c>
      <c r="L367">
        <v>0.624</v>
      </c>
      <c r="M367">
        <v>304.87099999999998</v>
      </c>
      <c r="N367">
        <f>(D4-D5)*EXP(-(F4-F5)*I367)+(H4-H5)</f>
        <v>0.74858241814202597</v>
      </c>
      <c r="O367">
        <f>(D4+D5)*EXP(-(F4+F5)*I367)+(H4+H5)</f>
        <v>0.76939302891198391</v>
      </c>
    </row>
    <row r="368" spans="9:15" x14ac:dyDescent="0.3">
      <c r="I368">
        <v>101.3886111111111</v>
      </c>
      <c r="J368">
        <f>D4*EXP(-F4*I368)+H4</f>
        <v>0.75892722129538759</v>
      </c>
      <c r="K368">
        <f>L368* E6/M368</f>
        <v>0.59114564816777293</v>
      </c>
      <c r="L368">
        <v>0.61</v>
      </c>
      <c r="M368">
        <v>304.79300000000001</v>
      </c>
      <c r="N368">
        <f>(D4-D5)*EXP(-(F4-F5)*I368)+(H4-H5)</f>
        <v>0.74852137125138962</v>
      </c>
      <c r="O368">
        <f>(D4+D5)*EXP(-(F4+F5)*I368)+(H4+H5)</f>
        <v>0.76933511489970985</v>
      </c>
    </row>
    <row r="369" spans="9:15" x14ac:dyDescent="0.3">
      <c r="I369">
        <v>101.6666666666667</v>
      </c>
      <c r="J369">
        <f>D4*EXP(-F4*I369)+H4</f>
        <v>0.75886913910102061</v>
      </c>
      <c r="K369">
        <f>L369* E6/M369</f>
        <v>0.59384834340861536</v>
      </c>
      <c r="L369">
        <v>0.61299999999999999</v>
      </c>
      <c r="M369">
        <v>304.89800000000002</v>
      </c>
      <c r="N369">
        <f>(D4-D5)*EXP(-(F4-F5)*I369)+(H4-H5)</f>
        <v>0.74846173402680882</v>
      </c>
      <c r="O369">
        <f>(D4+D5)*EXP(-(F4+F5)*I369)+(H4+H5)</f>
        <v>0.76927854810672203</v>
      </c>
    </row>
    <row r="370" spans="9:15" x14ac:dyDescent="0.3">
      <c r="I370">
        <v>101.9444444444444</v>
      </c>
      <c r="J370">
        <f>D4*EXP(-F4*I370)+H4</f>
        <v>0.75881257372976474</v>
      </c>
      <c r="K370">
        <f>L370* E6/M370</f>
        <v>0.59025014624796968</v>
      </c>
      <c r="L370">
        <v>0.60899999999999999</v>
      </c>
      <c r="M370">
        <v>304.755</v>
      </c>
      <c r="N370">
        <f>(D4-D5)*EXP(-(F4-F5)*I370)+(H4-H5)</f>
        <v>0.74840364915230861</v>
      </c>
      <c r="O370">
        <f>(D4+D5)*EXP(-(F4+F5)*I370)+(H4+H5)</f>
        <v>0.76922346338267589</v>
      </c>
    </row>
    <row r="371" spans="9:15" x14ac:dyDescent="0.3">
      <c r="I371">
        <v>102.2222222222222</v>
      </c>
      <c r="J371">
        <f>D4*EXP(-F4*I371)+H4</f>
        <v>0.75875742977677474</v>
      </c>
      <c r="K371">
        <f>L371* E6/M371</f>
        <v>0.57297730055897822</v>
      </c>
      <c r="L371">
        <v>0.59099999999999997</v>
      </c>
      <c r="M371">
        <v>304.66300000000001</v>
      </c>
      <c r="N371">
        <f>(D4-D5)*EXP(-(F4-F5)*I371)+(H4-H5)</f>
        <v>0.74834701892629107</v>
      </c>
      <c r="O371">
        <f>(D4+D5)*EXP(-(F4+F5)*I371)+(H4+H5)</f>
        <v>0.7691697675668423</v>
      </c>
    </row>
    <row r="372" spans="9:15" x14ac:dyDescent="0.3">
      <c r="I372">
        <v>102.5</v>
      </c>
      <c r="J372">
        <f>D4*EXP(-F4*I372)+H4</f>
        <v>0.75870367152355633</v>
      </c>
      <c r="K372">
        <f>L372* E6/M372</f>
        <v>0.56820997376797322</v>
      </c>
      <c r="L372">
        <v>0.58599999999999997</v>
      </c>
      <c r="M372">
        <v>304.62</v>
      </c>
      <c r="N372">
        <f>(D4-D5)*EXP(-(F4-F5)*I372)+(H4-H5)</f>
        <v>0.74829180691926878</v>
      </c>
      <c r="O372">
        <f>(D4+D5)*EXP(-(F4+F5)*I372)+(H4+H5)</f>
        <v>0.76911742563923979</v>
      </c>
    </row>
    <row r="373" spans="9:15" x14ac:dyDescent="0.3">
      <c r="I373">
        <v>102.7775</v>
      </c>
      <c r="J373">
        <f>D4*EXP(-F4*I373)+H4</f>
        <v>0.75865131589315771</v>
      </c>
      <c r="K373">
        <f>L373* E6/M373</f>
        <v>0.54047893326697349</v>
      </c>
      <c r="L373">
        <v>0.55700000000000005</v>
      </c>
      <c r="M373">
        <v>304.40100000000001</v>
      </c>
      <c r="N373">
        <f>(D4-D5)*EXP(-(F4-F5)*I373)+(H4-H5)</f>
        <v>0.74823803076431983</v>
      </c>
      <c r="O373">
        <f>(D4+D5)*EXP(-(F4+F5)*I373)+(H4+H5)</f>
        <v>0.76906645383698857</v>
      </c>
    </row>
    <row r="374" spans="9:15" x14ac:dyDescent="0.3">
      <c r="I374">
        <v>103.0555555555556</v>
      </c>
      <c r="J374">
        <f>D4*EXP(-F4*I374)+H4</f>
        <v>0.75860017370771216</v>
      </c>
      <c r="K374">
        <f>L374* E6/M374</f>
        <v>0.55290625625279133</v>
      </c>
      <c r="L374">
        <v>0.56999999999999995</v>
      </c>
      <c r="M374">
        <v>304.50400000000002</v>
      </c>
      <c r="N374">
        <f>(D4-D5)*EXP(-(F4-F5)*I374)+(H4-H5)</f>
        <v>0.74818549638302123</v>
      </c>
      <c r="O374">
        <f>(D4+D5)*EXP(-(F4+F5)*I374)+(H4+H5)</f>
        <v>0.76901666776151334</v>
      </c>
    </row>
    <row r="375" spans="9:15" x14ac:dyDescent="0.3">
      <c r="I375">
        <v>103.3333333333333</v>
      </c>
      <c r="J375">
        <f>D4*EXP(-F4*I375)+H4</f>
        <v>0.75855036710625545</v>
      </c>
      <c r="K375">
        <f>L375* E6/M375</f>
        <v>0.5297025334073443</v>
      </c>
      <c r="L375">
        <v>0.54600000000000004</v>
      </c>
      <c r="M375">
        <v>304.45999999999998</v>
      </c>
      <c r="N375">
        <f>(D4-D5)*EXP(-(F4-F5)*I375)+(H4-H5)</f>
        <v>0.74813432946561154</v>
      </c>
      <c r="O375">
        <f>(D4+D5)*EXP(-(F4+F5)*I375)+(H4+H5)</f>
        <v>0.76896818609790729</v>
      </c>
    </row>
    <row r="376" spans="9:15" x14ac:dyDescent="0.3">
      <c r="I376">
        <v>103.6111111111111</v>
      </c>
      <c r="J376">
        <f>D4*EXP(-F4*I376)+H4</f>
        <v>0.75850181208348544</v>
      </c>
      <c r="K376">
        <f>L376* E6/M376</f>
        <v>0.52129306449952684</v>
      </c>
      <c r="L376">
        <v>0.53700000000000003</v>
      </c>
      <c r="M376">
        <v>304.27199999999999</v>
      </c>
      <c r="N376">
        <f>(D4-D5)*EXP(-(F4-F5)*I376)+(H4-H5)</f>
        <v>0.7480844439468346</v>
      </c>
      <c r="O376">
        <f>(D4+D5)*EXP(-(F4+F5)*I376)+(H4+H5)</f>
        <v>0.76892092685271063</v>
      </c>
    </row>
    <row r="377" spans="9:15" x14ac:dyDescent="0.3">
      <c r="I377">
        <v>103.8888888888889</v>
      </c>
      <c r="J377">
        <f>D4*EXP(-F4*I377)+H4</f>
        <v>0.75845447718876791</v>
      </c>
      <c r="K377">
        <f>L377* E6/M377</f>
        <v>0.51669573035206384</v>
      </c>
      <c r="L377">
        <v>0.53200000000000003</v>
      </c>
      <c r="M377">
        <v>304.12099999999998</v>
      </c>
      <c r="N377">
        <f>(D4-D5)*EXP(-(F4-F5)*I377)+(H4-H5)</f>
        <v>0.74803580773598544</v>
      </c>
      <c r="O377">
        <f>(D4+D5)*EXP(-(F4+F5)*I377)+(H4+H5)</f>
        <v>0.76887485920382159</v>
      </c>
    </row>
    <row r="378" spans="9:15" x14ac:dyDescent="0.3">
      <c r="I378">
        <v>104.1666666666667</v>
      </c>
      <c r="J378">
        <f>D4*EXP(-F4*I378)+H4</f>
        <v>0.75840833176178413</v>
      </c>
      <c r="K378">
        <f>L378* E6/M378</f>
        <v>0.51789685851519485</v>
      </c>
      <c r="L378">
        <v>0.53300000000000003</v>
      </c>
      <c r="M378">
        <v>303.98599999999999</v>
      </c>
      <c r="N378">
        <f>(D4-D5)*EXP(-(F4-F5)*I378)+(H4-H5)</f>
        <v>0.74798838954602265</v>
      </c>
      <c r="O378">
        <f>(D4+D5)*EXP(-(F4+F5)*I378)+(H4+H5)</f>
        <v>0.76882995310628799</v>
      </c>
    </row>
    <row r="379" spans="9:15" x14ac:dyDescent="0.3">
      <c r="I379">
        <v>104.4444444444444</v>
      </c>
      <c r="J379">
        <f>D4*EXP(-F4*I379)+H4</f>
        <v>0.75836334591267185</v>
      </c>
      <c r="K379">
        <f>L379* E6/M379</f>
        <v>0.50813007279419498</v>
      </c>
      <c r="L379">
        <v>0.52300000000000002</v>
      </c>
      <c r="M379">
        <v>304.01600000000002</v>
      </c>
      <c r="N379">
        <f>(D4-D5)*EXP(-(F4-F5)*I379)+(H4-H5)</f>
        <v>0.7479421588734414</v>
      </c>
      <c r="O379">
        <f>(D4+D5)*EXP(-(F4+F5)*I379)+(H4+H5)</f>
        <v>0.76878617927271231</v>
      </c>
    </row>
    <row r="380" spans="9:15" x14ac:dyDescent="0.3">
      <c r="I380">
        <v>104.7219444444444</v>
      </c>
      <c r="J380">
        <f>D4*EXP(-F4*I380)+H4</f>
        <v>0.7583195338029346</v>
      </c>
      <c r="K380">
        <f>L380* E6/M380</f>
        <v>0.509222239731003</v>
      </c>
      <c r="L380">
        <v>0.52400000000000002</v>
      </c>
      <c r="M380">
        <v>303.94400000000002</v>
      </c>
      <c r="N380">
        <f>(D4-D5)*EXP(-(F4-F5)*I380)+(H4-H5)</f>
        <v>0.74789713048294815</v>
      </c>
      <c r="O380">
        <f>(D4+D5)*EXP(-(F4+F5)*I380)+(H4+H5)</f>
        <v>0.76874355128228467</v>
      </c>
    </row>
    <row r="381" spans="9:15" x14ac:dyDescent="0.3">
      <c r="I381">
        <v>105</v>
      </c>
      <c r="J381">
        <f>D4*EXP(-F4*I381)+H4</f>
        <v>0.75827673712521548</v>
      </c>
      <c r="K381">
        <f>L381* E6/M381</f>
        <v>0.48326193401367484</v>
      </c>
      <c r="L381">
        <v>0.497</v>
      </c>
      <c r="M381">
        <v>303.76900000000001</v>
      </c>
      <c r="N381">
        <f>(D4-D5)*EXP(-(F4-F5)*I381)+(H4-H5)</f>
        <v>0.74785314186684715</v>
      </c>
      <c r="O381">
        <f>(D4+D5)*EXP(-(F4+F5)*I381)+(H4+H5)</f>
        <v>0.76870191492149187</v>
      </c>
    </row>
    <row r="382" spans="9:15" x14ac:dyDescent="0.3">
      <c r="I382">
        <v>105.2777777777778</v>
      </c>
      <c r="J382">
        <f>D4*EXP(-F4*I382)+H4</f>
        <v>0.75823505808760205</v>
      </c>
      <c r="K382">
        <f>L382* E6/M382</f>
        <v>0.47268114387526955</v>
      </c>
      <c r="L382">
        <v>0.48599999999999999</v>
      </c>
      <c r="M382">
        <v>303.69499999999999</v>
      </c>
      <c r="N382">
        <f>(D4-D5)*EXP(-(F4-F5)*I382)+(H4-H5)</f>
        <v>0.74781029826935208</v>
      </c>
      <c r="O382">
        <f>(D4+D5)*EXP(-(F4+F5)*I382)+(H4+H5)</f>
        <v>0.76866136944731134</v>
      </c>
    </row>
    <row r="383" spans="9:15" x14ac:dyDescent="0.3">
      <c r="I383">
        <v>105.5555555555556</v>
      </c>
      <c r="J383">
        <f>D4*EXP(-F4*I383)+H4</f>
        <v>0.75819442639298396</v>
      </c>
      <c r="K383">
        <f>L383* E6/M383</f>
        <v>0.49514865249328971</v>
      </c>
      <c r="L383">
        <v>0.50900000000000001</v>
      </c>
      <c r="M383">
        <v>303.63499999999999</v>
      </c>
      <c r="N383">
        <f>(D4-D5)*EXP(-(F4-F5)*I383)+(H4-H5)</f>
        <v>0.74776852762543777</v>
      </c>
      <c r="O383">
        <f>(D4+D5)*EXP(-(F4+F5)*I383)+(H4+H5)</f>
        <v>0.76862184628817465</v>
      </c>
    </row>
    <row r="384" spans="9:15" x14ac:dyDescent="0.3">
      <c r="I384">
        <v>105.8333333333333</v>
      </c>
      <c r="J384">
        <f>D4*EXP(-F4*I384)+H4</f>
        <v>0.75815481572291887</v>
      </c>
      <c r="K384">
        <f>L384* E6/M384</f>
        <v>0.49835588256205948</v>
      </c>
      <c r="L384">
        <v>0.51200000000000001</v>
      </c>
      <c r="M384">
        <v>303.459</v>
      </c>
      <c r="N384">
        <f>(D4-D5)*EXP(-(F4-F5)*I384)+(H4-H5)</f>
        <v>0.74772780306459286</v>
      </c>
      <c r="O384">
        <f>(D4+D5)*EXP(-(F4+F5)*I384)+(H4+H5)</f>
        <v>0.76858331966739346</v>
      </c>
    </row>
    <row r="385" spans="9:15" x14ac:dyDescent="0.3">
      <c r="I385">
        <v>106.1111111111111</v>
      </c>
      <c r="J385">
        <f>D4*EXP(-F4*I385)+H4</f>
        <v>0.75811620042031447</v>
      </c>
      <c r="K385">
        <f>L385* E6/M385</f>
        <v>0.48587203316861871</v>
      </c>
      <c r="L385">
        <v>0.499</v>
      </c>
      <c r="M385">
        <v>303.35300000000001</v>
      </c>
      <c r="N385">
        <f>(D4-D5)*EXP(-(F4-F5)*I385)+(H4-H5)</f>
        <v>0.74768809838923689</v>
      </c>
      <c r="O385">
        <f>(D4+D5)*EXP(-(F4+F5)*I385)+(H4+H5)</f>
        <v>0.76854576445821399</v>
      </c>
    </row>
    <row r="386" spans="9:15" x14ac:dyDescent="0.3">
      <c r="I386">
        <v>106.3888888888889</v>
      </c>
      <c r="J386">
        <f>D4*EXP(-F4*I386)+H4</f>
        <v>0.75807855547280978</v>
      </c>
      <c r="K386">
        <f>L386* E6/M386</f>
        <v>0.48476570563677351</v>
      </c>
      <c r="L386">
        <v>0.498</v>
      </c>
      <c r="M386">
        <v>303.43599999999998</v>
      </c>
      <c r="N386">
        <f>(D4-D5)*EXP(-(F4-F5)*I386)+(H4-H5)</f>
        <v>0.74764938805786918</v>
      </c>
      <c r="O386">
        <f>(D4+D5)*EXP(-(F4+F5)*I386)+(H4+H5)</f>
        <v>0.76850915616742899</v>
      </c>
    </row>
    <row r="387" spans="9:15" x14ac:dyDescent="0.3">
      <c r="I387">
        <v>106.6666666666667</v>
      </c>
      <c r="J387">
        <f>D4*EXP(-F4*I387)+H4</f>
        <v>0.75804185649657352</v>
      </c>
      <c r="K387">
        <f>L387* E6/M387</f>
        <v>0.46824679855841966</v>
      </c>
      <c r="L387">
        <v>0.48099999999999998</v>
      </c>
      <c r="M387">
        <v>303.41699999999997</v>
      </c>
      <c r="N387">
        <f>(D4-D5)*EXP(-(F4-F5)*I387)+(H4-H5)</f>
        <v>0.74761164716863726</v>
      </c>
      <c r="O387">
        <f>(D4+D5)*EXP(-(F4+F5)*I387)+(H4+H5)</f>
        <v>0.76847347091940421</v>
      </c>
    </row>
    <row r="388" spans="9:15" x14ac:dyDescent="0.3">
      <c r="I388">
        <v>106.9444444444444</v>
      </c>
      <c r="J388">
        <f>D4*EXP(-F4*I388)+H4</f>
        <v>0.75800607972051026</v>
      </c>
      <c r="K388">
        <f>L388* E6/M388</f>
        <v>0.49002202465937766</v>
      </c>
      <c r="L388">
        <v>0.503</v>
      </c>
      <c r="M388">
        <v>303.19499999999999</v>
      </c>
      <c r="N388">
        <f>(D4-D5)*EXP(-(F4-F5)*I388)+(H4-H5)</f>
        <v>0.74757485144331803</v>
      </c>
      <c r="O388">
        <f>(D4+D5)*EXP(-(F4+F5)*I388)+(H4+H5)</f>
        <v>0.7684386854405062</v>
      </c>
    </row>
    <row r="389" spans="9:15" x14ac:dyDescent="0.3">
      <c r="I389">
        <v>107.2222222222222</v>
      </c>
      <c r="J389">
        <f>D4*EXP(-F4*I389)+H4</f>
        <v>0.75797120197086298</v>
      </c>
      <c r="K389">
        <f>L389* E6/M389</f>
        <v>0.47680941970857377</v>
      </c>
      <c r="L389">
        <v>0.48899999999999999</v>
      </c>
      <c r="M389">
        <v>302.92399999999998</v>
      </c>
      <c r="N389">
        <f>(D4-D5)*EXP(-(F4-F5)*I389)+(H4-H5)</f>
        <v>0.74753897721170037</v>
      </c>
      <c r="O389">
        <f>(D4+D5)*EXP(-(F4+F5)*I389)+(H4+H5)</f>
        <v>0.76840477704392385</v>
      </c>
    </row>
    <row r="390" spans="9:15" x14ac:dyDescent="0.3">
      <c r="I390">
        <v>107.5</v>
      </c>
      <c r="J390">
        <f>D4*EXP(-F4*I390)+H4</f>
        <v>0.75793720065620274</v>
      </c>
      <c r="K390">
        <f>L390* E6/M390</f>
        <v>0.4623359883060788</v>
      </c>
      <c r="L390">
        <v>0.47399999999999998</v>
      </c>
      <c r="M390">
        <v>302.82400000000001</v>
      </c>
      <c r="N390">
        <f>(D4-D5)*EXP(-(F4-F5)*I390)+(H4-H5)</f>
        <v>0.74750400139635775</v>
      </c>
      <c r="O390">
        <f>(D4+D5)*EXP(-(F4+F5)*I390)+(H4+H5)</f>
        <v>0.76837172361487216</v>
      </c>
    </row>
    <row r="391" spans="9:15" x14ac:dyDescent="0.3">
      <c r="I391">
        <v>107.7775</v>
      </c>
      <c r="J391">
        <f>D4*EXP(-F4*I391)+H4</f>
        <v>0.75790408648011165</v>
      </c>
      <c r="K391">
        <f>L391* E6/M391</f>
        <v>0.4613925922154008</v>
      </c>
      <c r="L391">
        <v>0.47299999999999998</v>
      </c>
      <c r="M391">
        <v>302.803</v>
      </c>
      <c r="N391">
        <f>(D4-D5)*EXP(-(F4-F5)*I391)+(H4-H5)</f>
        <v>0.74746993516752891</v>
      </c>
      <c r="O391">
        <f>(D4+D5)*EXP(-(F4+F5)*I391)+(H4+H5)</f>
        <v>0.76833953540693789</v>
      </c>
    </row>
    <row r="392" spans="9:15" x14ac:dyDescent="0.3">
      <c r="I392">
        <v>108.0555555555556</v>
      </c>
      <c r="J392">
        <f>D4*EXP(-F4*I392)+H4</f>
        <v>0.75787173979033584</v>
      </c>
      <c r="K392">
        <f>L392* E6/M392</f>
        <v>0.46794882370065261</v>
      </c>
      <c r="L392">
        <v>0.48</v>
      </c>
      <c r="M392">
        <v>302.97899999999998</v>
      </c>
      <c r="N392">
        <f>(D4-D5)*EXP(-(F4-F5)*I392)+(H4-H5)</f>
        <v>0.74743665558001648</v>
      </c>
      <c r="O392">
        <f>(D4+D5)*EXP(-(F4+F5)*I392)+(H4+H5)</f>
        <v>0.76830809597417593</v>
      </c>
    </row>
    <row r="393" spans="9:15" x14ac:dyDescent="0.3">
      <c r="I393">
        <v>108.3330555555556</v>
      </c>
      <c r="J393">
        <f>D4*EXP(-F4*I393)+H4</f>
        <v>0.75784026894122969</v>
      </c>
      <c r="K393">
        <f>L393* E6/M393</f>
        <v>0.46700629933456123</v>
      </c>
      <c r="L393">
        <v>0.47899999999999998</v>
      </c>
      <c r="M393">
        <v>302.95800000000003</v>
      </c>
      <c r="N393">
        <f>(D4-D5)*EXP(-(F4-F5)*I393)+(H4-H5)</f>
        <v>0.74740427426075728</v>
      </c>
      <c r="O393">
        <f>(D4+D5)*EXP(-(F4+F5)*I393)+(H4+H5)</f>
        <v>0.76827751049192983</v>
      </c>
    </row>
    <row r="394" spans="9:15" x14ac:dyDescent="0.3">
      <c r="I394">
        <v>108.6111111111111</v>
      </c>
      <c r="J394">
        <f>D4*EXP(-F4*I394)+H4</f>
        <v>0.7578095274910962</v>
      </c>
      <c r="K394">
        <f>L394* E6/M394</f>
        <v>0.45624709136744551</v>
      </c>
      <c r="L394">
        <v>0.46800000000000003</v>
      </c>
      <c r="M394">
        <v>302.98099999999999</v>
      </c>
      <c r="N394">
        <f>(D4-D5)*EXP(-(F4-F5)*I394)+(H4-H5)</f>
        <v>0.74737264067567599</v>
      </c>
      <c r="O394">
        <f>(D4+D5)*EXP(-(F4+F5)*I394)+(H4+H5)</f>
        <v>0.76824763650159988</v>
      </c>
    </row>
    <row r="395" spans="9:15" x14ac:dyDescent="0.3">
      <c r="I395">
        <v>108.8888888888889</v>
      </c>
      <c r="J395">
        <f>D4*EXP(-F4*I395)+H4</f>
        <v>0.7577795888574288</v>
      </c>
      <c r="K395">
        <f>L395* E6/M395</f>
        <v>0.46896550898558192</v>
      </c>
      <c r="L395">
        <v>0.48099999999999998</v>
      </c>
      <c r="M395">
        <v>302.952</v>
      </c>
      <c r="N395">
        <f>(D4-D5)*EXP(-(F4-F5)*I395)+(H4-H5)</f>
        <v>0.74734183050916758</v>
      </c>
      <c r="O395">
        <f>(D4+D5)*EXP(-(F4+F5)*I395)+(H4+H5)</f>
        <v>0.76821854521983246</v>
      </c>
    </row>
    <row r="396" spans="9:15" x14ac:dyDescent="0.3">
      <c r="I396">
        <v>109.1666666666667</v>
      </c>
      <c r="J396">
        <f>D4*EXP(-F4*I396)+H4</f>
        <v>0.7577504025448335</v>
      </c>
      <c r="K396">
        <f>L396* E6/M396</f>
        <v>0.45338976986228124</v>
      </c>
      <c r="L396">
        <v>0.46500000000000002</v>
      </c>
      <c r="M396">
        <v>302.93599999999998</v>
      </c>
      <c r="N396">
        <f>(D4-D5)*EXP(-(F4-F5)*I396)+(H4-H5)</f>
        <v>0.74731179193702613</v>
      </c>
      <c r="O396">
        <f>(D4+D5)*EXP(-(F4+F5)*I396)+(H4+H5)</f>
        <v>0.76819018744668943</v>
      </c>
    </row>
    <row r="397" spans="9:15" x14ac:dyDescent="0.3">
      <c r="I397">
        <v>109.4444444444444</v>
      </c>
      <c r="J397">
        <f>D4*EXP(-F4*I397)+H4</f>
        <v>0.75772194964840645</v>
      </c>
      <c r="K397">
        <f>L397* E6/M397</f>
        <v>0.46605441357483096</v>
      </c>
      <c r="L397">
        <v>0.47799999999999998</v>
      </c>
      <c r="M397">
        <v>302.94299999999998</v>
      </c>
      <c r="N397">
        <f>(D4-D5)*EXP(-(F4-F5)*I397)+(H4-H5)</f>
        <v>0.74728250563582876</v>
      </c>
      <c r="O397">
        <f>(D4+D5)*EXP(-(F4+F5)*I397)+(H4+H5)</f>
        <v>0.76816254468745815</v>
      </c>
    </row>
    <row r="398" spans="9:15" x14ac:dyDescent="0.3">
      <c r="I398">
        <v>109.7222222222222</v>
      </c>
      <c r="J398">
        <f>D4*EXP(-F4*I398)+H4</f>
        <v>0.75769421173830043</v>
      </c>
      <c r="K398">
        <f>L398* E6/M398</f>
        <v>0.46491979788415655</v>
      </c>
      <c r="L398">
        <v>0.47699999999999998</v>
      </c>
      <c r="M398">
        <v>303.04700000000003</v>
      </c>
      <c r="N398">
        <f>(D4-D5)*EXP(-(F4-F5)*I398)+(H4-H5)</f>
        <v>0.74725395276607931</v>
      </c>
      <c r="O398">
        <f>(D4+D5)*EXP(-(F4+F5)*I398)+(H4+H5)</f>
        <v>0.76813559891375205</v>
      </c>
    </row>
    <row r="399" spans="9:15" x14ac:dyDescent="0.3">
      <c r="I399">
        <v>110</v>
      </c>
      <c r="J399">
        <f>D4*EXP(-F4*I399)+H4</f>
        <v>0.75766717084778801</v>
      </c>
      <c r="K399">
        <f>L399* E6/M399</f>
        <v>0.46485383875878461</v>
      </c>
      <c r="L399">
        <v>0.47699999999999998</v>
      </c>
      <c r="M399">
        <v>303.08999999999997</v>
      </c>
      <c r="N399">
        <f>(D4-D5)*EXP(-(F4-F5)*I399)+(H4-H5)</f>
        <v>0.74722611496008806</v>
      </c>
      <c r="O399">
        <f>(D4+D5)*EXP(-(F4+F5)*I399)+(H4+H5)</f>
        <v>0.76810933255175307</v>
      </c>
    </row>
    <row r="400" spans="9:15" x14ac:dyDescent="0.3">
      <c r="I400">
        <v>110.2777777777778</v>
      </c>
      <c r="J400">
        <f>D4*EXP(-F4*I400)+H4</f>
        <v>0.75764080946162315</v>
      </c>
      <c r="K400">
        <f>L400* E6/M400</f>
        <v>0.46194699508313014</v>
      </c>
      <c r="L400">
        <v>0.47399999999999998</v>
      </c>
      <c r="M400">
        <v>303.07900000000001</v>
      </c>
      <c r="N400">
        <f>(D4-D5)*EXP(-(F4-F5)*I400)+(H4-H5)</f>
        <v>0.7471989743101568</v>
      </c>
      <c r="O400">
        <f>(D4+D5)*EXP(-(F4+F5)*I400)+(H4+H5)</f>
        <v>0.76808372847074979</v>
      </c>
    </row>
    <row r="401" spans="9:15" x14ac:dyDescent="0.3">
      <c r="I401">
        <v>110.5555555555556</v>
      </c>
      <c r="J401">
        <f>D4*EXP(-F4*I401)+H4</f>
        <v>0.75761511050469699</v>
      </c>
      <c r="K401">
        <f>L401* E6/M401</f>
        <v>0.44242636524303947</v>
      </c>
      <c r="L401">
        <v>0.45400000000000001</v>
      </c>
      <c r="M401">
        <v>303.09899999999999</v>
      </c>
      <c r="N401">
        <f>(D4-D5)*EXP(-(F4-F5)*I401)+(H4-H5)</f>
        <v>0.74717251335705848</v>
      </c>
      <c r="O401">
        <f>(D4+D5)*EXP(-(F4+F5)*I401)+(H4+H5)</f>
        <v>0.76805876997196565</v>
      </c>
    </row>
    <row r="402" spans="9:15" x14ac:dyDescent="0.3">
      <c r="I402">
        <v>110.8333333333333</v>
      </c>
      <c r="J402">
        <f>D4*EXP(-F4*I402)+H4</f>
        <v>0.75759005733097651</v>
      </c>
      <c r="K402">
        <f>L402* E6/M402</f>
        <v>0.44343452170742653</v>
      </c>
      <c r="L402">
        <v>0.45500000000000002</v>
      </c>
      <c r="M402">
        <v>303.07600000000002</v>
      </c>
      <c r="N402">
        <f>(D4-D5)*EXP(-(F4-F5)*I402)+(H4-H5)</f>
        <v>0.74714671507880626</v>
      </c>
      <c r="O402">
        <f>(D4+D5)*EXP(-(F4+F5)*I402)+(H4+H5)</f>
        <v>0.76803444077766736</v>
      </c>
    </row>
    <row r="403" spans="9:15" x14ac:dyDescent="0.3">
      <c r="I403">
        <v>111.1111111111111</v>
      </c>
      <c r="J403">
        <f>D4*EXP(-F4*I403)+H4</f>
        <v>0.75756563371272356</v>
      </c>
      <c r="K403">
        <f>L403* E6/M403</f>
        <v>0.44153343471586542</v>
      </c>
      <c r="L403">
        <v>0.45300000000000001</v>
      </c>
      <c r="M403">
        <v>303.04300000000001</v>
      </c>
      <c r="N403">
        <f>(D4-D5)*EXP(-(F4-F5)*I403)+(H4-H5)</f>
        <v>0.74712156287970366</v>
      </c>
      <c r="O403">
        <f>(D4+D5)*EXP(-(F4+F5)*I403)+(H4+H5)</f>
        <v>0.76801072502054879</v>
      </c>
    </row>
    <row r="404" spans="9:15" x14ac:dyDescent="0.3">
      <c r="I404">
        <v>111.3888888888889</v>
      </c>
      <c r="J404">
        <f>D4*EXP(-F4*I404)+H4</f>
        <v>0.75754182382998281</v>
      </c>
      <c r="K404">
        <f>L404* E6/M404</f>
        <v>0.43355566987060029</v>
      </c>
      <c r="L404">
        <v>0.44500000000000001</v>
      </c>
      <c r="M404">
        <v>303.16899999999998</v>
      </c>
      <c r="N404">
        <f>(D4-D5)*EXP(-(F4-F5)*I404)+(H4-H5)</f>
        <v>0.74709704057966808</v>
      </c>
      <c r="O404">
        <f>(D4+D5)*EXP(-(F4+F5)*I404)+(H4+H5)</f>
        <v>0.76798760723338289</v>
      </c>
    </row>
    <row r="405" spans="9:15" x14ac:dyDescent="0.3">
      <c r="I405">
        <v>111.6666666666667</v>
      </c>
      <c r="J405">
        <f>D4*EXP(-F4*I405)+H4</f>
        <v>0.75751861226033512</v>
      </c>
      <c r="K405">
        <f>L405* E6/M405</f>
        <v>0.43755238458528539</v>
      </c>
      <c r="L405">
        <v>0.44900000000000001</v>
      </c>
      <c r="M405">
        <v>303.10000000000002</v>
      </c>
      <c r="N405">
        <f>(D4-D5)*EXP(-(F4-F5)*I405)+(H4-H5)</f>
        <v>0.74707313240382311</v>
      </c>
      <c r="O405">
        <f>(D4+D5)*EXP(-(F4+F5)*I405)+(H4+H5)</f>
        <v>0.76796507233893385</v>
      </c>
    </row>
    <row r="406" spans="9:15" x14ac:dyDescent="0.3">
      <c r="I406">
        <v>111.9444444444444</v>
      </c>
      <c r="J406">
        <f>D4*EXP(-F4*I406)+H4</f>
        <v>0.75749598396890772</v>
      </c>
      <c r="K406">
        <f>L406* E6/M406</f>
        <v>0.41992402690367886</v>
      </c>
      <c r="L406">
        <v>0.43099999999999999</v>
      </c>
      <c r="M406">
        <v>303.16300000000001</v>
      </c>
      <c r="N406">
        <f>(D4-D5)*EXP(-(F4-F5)*I406)+(H4-H5)</f>
        <v>0.74704982297235034</v>
      </c>
      <c r="O406">
        <f>(D4+D5)*EXP(-(F4+F5)*I406)+(H4+H5)</f>
        <v>0.76794310564012369</v>
      </c>
    </row>
    <row r="407" spans="9:15" x14ac:dyDescent="0.3">
      <c r="I407">
        <v>112.2222222222222</v>
      </c>
      <c r="J407">
        <f>D4*EXP(-F4*I407)+H4</f>
        <v>0.75747392429863569</v>
      </c>
      <c r="K407">
        <f>L407* E6/M407</f>
        <v>0.44234172022681323</v>
      </c>
      <c r="L407">
        <v>0.45400000000000001</v>
      </c>
      <c r="M407">
        <v>303.15699999999998</v>
      </c>
      <c r="N407">
        <f>(D4-D5)*EXP(-(F4-F5)*I407)+(H4-H5)</f>
        <v>0.74702709729059591</v>
      </c>
      <c r="O407">
        <f>(D4+D5)*EXP(-(F4+F5)*I407)+(H4+H5)</f>
        <v>0.7679216928104472</v>
      </c>
    </row>
    <row r="408" spans="9:15" x14ac:dyDescent="0.3">
      <c r="I408">
        <v>112.5</v>
      </c>
      <c r="J408">
        <f>D4*EXP(-F4*I408)+H4</f>
        <v>0.7574524189607682</v>
      </c>
      <c r="K408">
        <f>L408* E6/M408</f>
        <v>0.42195474890664597</v>
      </c>
      <c r="L408">
        <v>0.433</v>
      </c>
      <c r="M408">
        <v>303.10399999999998</v>
      </c>
      <c r="N408">
        <f>(D4-D5)*EXP(-(F4-F5)*I408)+(H4-H5)</f>
        <v>0.74700494073942425</v>
      </c>
      <c r="O408">
        <f>(D4+D5)*EXP(-(F4+F5)*I408)+(H4+H5)</f>
        <v>0.76790081988462799</v>
      </c>
    </row>
    <row r="409" spans="9:15" x14ac:dyDescent="0.3">
      <c r="I409">
        <v>112.7777777777778</v>
      </c>
      <c r="J409">
        <f>D4*EXP(-F4*I409)+H4</f>
        <v>0.75743145402561318</v>
      </c>
      <c r="K409">
        <f>L409* E6/M409</f>
        <v>0.43096830722436974</v>
      </c>
      <c r="L409">
        <v>0.442</v>
      </c>
      <c r="M409">
        <v>302.93299999999999</v>
      </c>
      <c r="N409">
        <f>(D4-D5)*EXP(-(F4-F5)*I409)+(H4-H5)</f>
        <v>0.7469833390658146</v>
      </c>
      <c r="O409">
        <f>(D4+D5)*EXP(-(F4+F5)*I409)+(H4+H5)</f>
        <v>0.76788047324951092</v>
      </c>
    </row>
    <row r="410" spans="9:15" x14ac:dyDescent="0.3">
      <c r="I410">
        <v>113.0552777777778</v>
      </c>
      <c r="J410">
        <f>D4*EXP(-F4*I410)+H4</f>
        <v>0.75741103609291272</v>
      </c>
      <c r="K410">
        <f>L410* E6/M410</f>
        <v>0.44921531149013111</v>
      </c>
      <c r="L410">
        <v>0.46100000000000002</v>
      </c>
      <c r="M410">
        <v>303.12099999999998</v>
      </c>
      <c r="N410">
        <f>(D4-D5)*EXP(-(F4-F5)*I410)+(H4-H5)</f>
        <v>0.74696229916870083</v>
      </c>
      <c r="O410">
        <f>(D4+D5)*EXP(-(F4+F5)*I410)+(H4+H5)</f>
        <v>0.76786065921687652</v>
      </c>
    </row>
    <row r="411" spans="9:15" x14ac:dyDescent="0.3">
      <c r="I411">
        <v>113.3333333333333</v>
      </c>
      <c r="J411">
        <f>D4*EXP(-F4*I411)+H4</f>
        <v>0.75739109138605631</v>
      </c>
      <c r="K411">
        <f>L411* E6/M411</f>
        <v>0.43628280293961541</v>
      </c>
      <c r="L411">
        <v>0.44800000000000001</v>
      </c>
      <c r="M411">
        <v>303.30499999999989</v>
      </c>
      <c r="N411">
        <f>(D4-D5)*EXP(-(F4-F5)*I411)+(H4-H5)</f>
        <v>0.7469417451149849</v>
      </c>
      <c r="O411">
        <f>(D4+D5)*EXP(-(F4+F5)*I411)+(H4+H5)</f>
        <v>0.76784130610632051</v>
      </c>
    </row>
    <row r="412" spans="9:15" x14ac:dyDescent="0.3">
      <c r="I412">
        <v>113.6111111111111</v>
      </c>
      <c r="J412">
        <f>D4*EXP(-F4*I412)+H4</f>
        <v>0.75737166753748764</v>
      </c>
      <c r="K412">
        <f>L412* E6/M412</f>
        <v>0.43651595301755286</v>
      </c>
      <c r="L412">
        <v>0.44800000000000001</v>
      </c>
      <c r="M412">
        <v>303.14299999999997</v>
      </c>
      <c r="N412">
        <f>(D4-D5)*EXP(-(F4-F5)*I412)+(H4-H5)</f>
        <v>0.74692172608091767</v>
      </c>
      <c r="O412">
        <f>(D4+D5)*EXP(-(F4+F5)*I412)+(H4+H5)</f>
        <v>0.76782246005374966</v>
      </c>
    </row>
    <row r="413" spans="9:15" x14ac:dyDescent="0.3">
      <c r="I413">
        <v>113.8888888888889</v>
      </c>
      <c r="J413">
        <f>D4*EXP(-F4*I413)+H4</f>
        <v>0.75735273178636331</v>
      </c>
      <c r="K413">
        <f>L413* E6/M413</f>
        <v>0.43755238458528539</v>
      </c>
      <c r="L413">
        <v>0.44900000000000001</v>
      </c>
      <c r="M413">
        <v>303.10000000000002</v>
      </c>
      <c r="N413">
        <f>(D4-D5)*EXP(-(F4-F5)*I413)+(H4-H5)</f>
        <v>0.7469022083935053</v>
      </c>
      <c r="O413">
        <f>(D4+D5)*EXP(-(F4+F5)*I413)+(H4+H5)</f>
        <v>0.76780408918622578</v>
      </c>
    </row>
    <row r="414" spans="9:15" x14ac:dyDescent="0.3">
      <c r="I414">
        <v>114.1663888888889</v>
      </c>
      <c r="J414">
        <f>D4*EXP(-F4*I414)+H4</f>
        <v>0.75733429009364017</v>
      </c>
      <c r="K414">
        <f>L414* E6/M414</f>
        <v>0.42491747574601746</v>
      </c>
      <c r="L414">
        <v>0.436</v>
      </c>
      <c r="M414">
        <v>303.07600000000002</v>
      </c>
      <c r="N414">
        <f>(D4-D5)*EXP(-(F4-F5)*I414)+(H4-H5)</f>
        <v>0.7468831982861186</v>
      </c>
      <c r="O414">
        <f>(D4+D5)*EXP(-(F4+F5)*I414)+(H4+H5)</f>
        <v>0.76778619920262192</v>
      </c>
    </row>
    <row r="415" spans="9:15" x14ac:dyDescent="0.3">
      <c r="I415">
        <v>114.4444444444444</v>
      </c>
      <c r="J415">
        <f>D4*EXP(-F4*I415)+H4</f>
        <v>0.75731627582350347</v>
      </c>
      <c r="K415">
        <f>L415* E6/M415</f>
        <v>0.43592265969598326</v>
      </c>
      <c r="L415">
        <v>0.44700000000000001</v>
      </c>
      <c r="M415">
        <v>302.87799999999999</v>
      </c>
      <c r="N415">
        <f>(D4-D5)*EXP(-(F4-F5)*I415)+(H4-H5)</f>
        <v>0.74686462715118096</v>
      </c>
      <c r="O415">
        <f>(D4+D5)*EXP(-(F4+F5)*I415)+(H4+H5)</f>
        <v>0.76776872538308605</v>
      </c>
    </row>
    <row r="416" spans="9:15" x14ac:dyDescent="0.3">
      <c r="I416">
        <v>114.7222222222222</v>
      </c>
      <c r="J416">
        <f>D4*EXP(-F4*I416)+H4</f>
        <v>0.75729873199808007</v>
      </c>
      <c r="K416">
        <f>L416* E6/M416</f>
        <v>0.42029002330215681</v>
      </c>
      <c r="L416">
        <v>0.43099999999999999</v>
      </c>
      <c r="M416">
        <v>302.899</v>
      </c>
      <c r="N416">
        <f>(D4-D5)*EXP(-(F4-F5)*I416)+(H4-H5)</f>
        <v>0.74684653942074486</v>
      </c>
      <c r="O416">
        <f>(D4+D5)*EXP(-(F4+F5)*I416)+(H4+H5)</f>
        <v>0.76775170938348047</v>
      </c>
    </row>
    <row r="417" spans="9:15" x14ac:dyDescent="0.3">
      <c r="I417">
        <v>115</v>
      </c>
      <c r="J417">
        <f>D4*EXP(-F4*I417)+H4</f>
        <v>0.75728162902742968</v>
      </c>
      <c r="K417">
        <f>L417* E6/M417</f>
        <v>0.41738661827042128</v>
      </c>
      <c r="L417">
        <v>0.42799999999999999</v>
      </c>
      <c r="M417">
        <v>302.88299999999998</v>
      </c>
      <c r="N417">
        <f>(D4-D5)*EXP(-(F4-F5)*I417)+(H4-H5)</f>
        <v>0.74682890467036345</v>
      </c>
      <c r="O417">
        <f>(D4+D5)*EXP(-(F4+F5)*I417)+(H4+H5)</f>
        <v>0.7677351224259007</v>
      </c>
    </row>
    <row r="418" spans="9:15" x14ac:dyDescent="0.3">
      <c r="I418">
        <v>115.2775</v>
      </c>
      <c r="J418">
        <f>D4*EXP(-F4*I418)+H4</f>
        <v>0.75726497229555167</v>
      </c>
      <c r="K418">
        <f>L418* E6/M418</f>
        <v>0.42909754708346953</v>
      </c>
      <c r="L418">
        <v>0.44</v>
      </c>
      <c r="M418">
        <v>302.87700000000001</v>
      </c>
      <c r="N418">
        <f>(D4-D5)*EXP(-(F4-F5)*I418)+(H4-H5)</f>
        <v>0.74681172853205335</v>
      </c>
      <c r="O418">
        <f>(D4+D5)*EXP(-(F4+F5)*I418)+(H4+H5)</f>
        <v>0.76771896965582842</v>
      </c>
    </row>
    <row r="419" spans="9:15" x14ac:dyDescent="0.3">
      <c r="I419">
        <v>115.5555555555556</v>
      </c>
      <c r="J419">
        <f>D4*EXP(-F4*I419)+H4</f>
        <v>0.75724870161627356</v>
      </c>
      <c r="K419">
        <f>L419* E6/M419</f>
        <v>0.40860844779453515</v>
      </c>
      <c r="L419">
        <v>0.41899999999999998</v>
      </c>
      <c r="M419">
        <v>302.88400000000001</v>
      </c>
      <c r="N419">
        <f>(D4-D5)*EXP(-(F4-F5)*I419)+(H4-H5)</f>
        <v>0.74679494901704202</v>
      </c>
      <c r="O419">
        <f>(D4+D5)*EXP(-(F4+F5)*I419)+(H4+H5)</f>
        <v>0.76770319263805709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18</v>
      </c>
      <c r="B1" s="17"/>
      <c r="C1" s="17"/>
      <c r="D1" s="17"/>
      <c r="E1" s="17"/>
      <c r="F1" s="17"/>
      <c r="G1" s="17"/>
      <c r="H1" s="17"/>
      <c r="I1" s="24" t="s">
        <v>22</v>
      </c>
      <c r="J1" s="24" t="s">
        <v>23</v>
      </c>
      <c r="K1" s="24" t="s">
        <v>24</v>
      </c>
      <c r="L1" s="26" t="s">
        <v>25</v>
      </c>
      <c r="M1" s="26" t="s">
        <v>26</v>
      </c>
      <c r="N1" s="23" t="s">
        <v>27</v>
      </c>
      <c r="O1" s="23" t="s">
        <v>28</v>
      </c>
    </row>
    <row r="2" spans="1:15" ht="25.8" customHeight="1" x14ac:dyDescent="0.3">
      <c r="A2" s="32" t="s">
        <v>29</v>
      </c>
      <c r="B2" s="17"/>
      <c r="C2" s="8" t="s">
        <v>2</v>
      </c>
      <c r="D2" s="35"/>
      <c r="E2" s="17"/>
      <c r="F2" s="8" t="s">
        <v>30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31</v>
      </c>
      <c r="B3" s="17"/>
      <c r="C3" s="33" t="s">
        <v>32</v>
      </c>
      <c r="D3" s="17"/>
      <c r="E3" s="17"/>
      <c r="F3" s="17"/>
      <c r="G3" s="17"/>
      <c r="H3" s="17"/>
      <c r="I3">
        <v>0</v>
      </c>
      <c r="J3">
        <f>D4*EXP(-F4*I3)+H4</f>
        <v>27.808008870595749</v>
      </c>
      <c r="K3">
        <f>L3* E6/M3</f>
        <v>28.569925476081668</v>
      </c>
      <c r="L3">
        <v>29.335000000000001</v>
      </c>
      <c r="M3">
        <v>303.28199999999998</v>
      </c>
      <c r="N3">
        <f>(D4-D5)*EXP(-(F4-F5)*I3)+(H4-H5)</f>
        <v>27.530794890396979</v>
      </c>
      <c r="O3">
        <f>(D4+D5)*EXP(-(F4+F5)*I3)+(H4+H5)</f>
        <v>28.085222850794516</v>
      </c>
    </row>
    <row r="4" spans="1:15" ht="25.8" customHeight="1" x14ac:dyDescent="0.3">
      <c r="A4" s="32" t="s">
        <v>33</v>
      </c>
      <c r="B4" s="17"/>
      <c r="C4" s="29" t="s">
        <v>34</v>
      </c>
      <c r="D4" s="9">
        <v>18.110052516011301</v>
      </c>
      <c r="E4" s="30" t="s">
        <v>35</v>
      </c>
      <c r="F4" s="10">
        <v>8.6257422036303093E-3</v>
      </c>
      <c r="G4" s="31" t="s">
        <v>36</v>
      </c>
      <c r="H4" s="9">
        <v>9.6979563545844467</v>
      </c>
      <c r="I4">
        <v>0.27777777777777779</v>
      </c>
      <c r="J4">
        <f>D4*EXP(-F4*I4)+H4</f>
        <v>27.764668412861226</v>
      </c>
      <c r="K4">
        <f>L4* E6/M4</f>
        <v>28.31833517360457</v>
      </c>
      <c r="L4">
        <v>29.082999999999998</v>
      </c>
      <c r="M4">
        <v>303.34800000000001</v>
      </c>
      <c r="N4">
        <f>(D4-D5)*EXP(-(F4-F5)*I4)+(H4-H5)</f>
        <v>27.488317004450685</v>
      </c>
      <c r="O4">
        <f>(D4+D5)*EXP(-(F4+F5)*I4)+(H4+H5)</f>
        <v>28.041011779546686</v>
      </c>
    </row>
    <row r="5" spans="1:15" ht="25.8" customHeight="1" x14ac:dyDescent="0.3">
      <c r="A5" s="32" t="s">
        <v>37</v>
      </c>
      <c r="B5" s="17"/>
      <c r="C5" s="17"/>
      <c r="D5" s="16">
        <v>0.13319356060158419</v>
      </c>
      <c r="E5" s="17"/>
      <c r="F5" s="16">
        <v>1.09162958779035E-4</v>
      </c>
      <c r="G5" s="17"/>
      <c r="H5" s="16">
        <v>0.14402041959718501</v>
      </c>
      <c r="I5">
        <v>0.55555555555555558</v>
      </c>
      <c r="J5">
        <f>D4*EXP(-F4*I5)+H4</f>
        <v>27.72143167626583</v>
      </c>
      <c r="K5">
        <f>L5* E6/M5</f>
        <v>28.173099305046531</v>
      </c>
      <c r="L5">
        <v>28.911999999999999</v>
      </c>
      <c r="M5">
        <v>303.11900000000003</v>
      </c>
      <c r="N5">
        <f>(D4-D5)*EXP(-(F4-F5)*I5)+(H4-H5)</f>
        <v>27.445939490365735</v>
      </c>
      <c r="O5">
        <f>(D4+D5)*EXP(-(F4+F5)*I5)+(H4+H5)</f>
        <v>27.996907850350915</v>
      </c>
    </row>
    <row r="6" spans="1:15" ht="28.2" customHeight="1" x14ac:dyDescent="0.3">
      <c r="A6" s="27" t="s">
        <v>38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27.678298412587111</v>
      </c>
      <c r="K6">
        <f>L6* E6/M6</f>
        <v>28.043732676125853</v>
      </c>
      <c r="L6">
        <v>28.78</v>
      </c>
      <c r="M6">
        <v>303.12700000000001</v>
      </c>
      <c r="N6">
        <f>(D4-D5)*EXP(-(F4-F5)*I6)+(H4-H5)</f>
        <v>27.403662110971418</v>
      </c>
      <c r="O6">
        <f>(D4+D5)*EXP(-(F4+F5)*I6)+(H4+H5)</f>
        <v>27.952910803556875</v>
      </c>
    </row>
    <row r="7" spans="1:15" x14ac:dyDescent="0.3">
      <c r="I7">
        <v>1.1111111111111109</v>
      </c>
      <c r="J7">
        <f>D4*EXP(-F4*I7)+H4</f>
        <v>27.635268374196656</v>
      </c>
      <c r="K7">
        <f>L7* E6/M7</f>
        <v>27.97564578215141</v>
      </c>
      <c r="L7">
        <v>28.707000000000001</v>
      </c>
      <c r="M7">
        <v>303.09399999999999</v>
      </c>
      <c r="N7">
        <f>(D4-D5)*EXP(-(F4-F5)*I7)+(H4-H5)</f>
        <v>27.361484629657426</v>
      </c>
      <c r="O7">
        <f>(D4+D5)*EXP(-(F4+F5)*I7)+(H4+H5)</f>
        <v>27.90902038014347</v>
      </c>
    </row>
    <row r="8" spans="1:15" x14ac:dyDescent="0.3">
      <c r="I8">
        <v>1.3888888888888891</v>
      </c>
      <c r="J8">
        <f>D4*EXP(-F4*I8)+H4</f>
        <v>27.592341314058665</v>
      </c>
      <c r="K8">
        <f>L8* E6/M8</f>
        <v>27.885229630658966</v>
      </c>
      <c r="L8">
        <v>28.623000000000001</v>
      </c>
      <c r="M8">
        <v>303.18700000000001</v>
      </c>
      <c r="N8">
        <f>(D4-D5)*EXP(-(F4-F5)*I8)+(H4-H5)</f>
        <v>27.319406810372559</v>
      </c>
      <c r="O8">
        <f>(D4+D5)*EXP(-(F4+F5)*I8)+(H4+H5)</f>
        <v>27.865236321717333</v>
      </c>
    </row>
    <row r="9" spans="1:15" x14ac:dyDescent="0.3">
      <c r="I9">
        <v>1.666666666666667</v>
      </c>
      <c r="J9">
        <f>D4*EXP(-F4*I9)+H4</f>
        <v>27.549516985728545</v>
      </c>
      <c r="K9">
        <f>L9* E6/M9</f>
        <v>27.805469519544818</v>
      </c>
      <c r="L9">
        <v>28.54</v>
      </c>
      <c r="M9">
        <v>303.17500000000001</v>
      </c>
      <c r="N9">
        <f>(D4-D5)*EXP(-(F4-F5)*I9)+(H4-H5)</f>
        <v>27.277428417623376</v>
      </c>
      <c r="O9">
        <f>(D4+D5)*EXP(-(F4+F5)*I9)+(H4+H5)</f>
        <v>27.821558370511287</v>
      </c>
    </row>
    <row r="10" spans="1:15" x14ac:dyDescent="0.3">
      <c r="I10">
        <v>1.944444444444444</v>
      </c>
      <c r="J10">
        <f>D4*EXP(-F4*I10)+H4</f>
        <v>27.506795143351482</v>
      </c>
      <c r="K10">
        <f>L10* E6/M10</f>
        <v>27.73843334154601</v>
      </c>
      <c r="L10">
        <v>28.468</v>
      </c>
      <c r="M10">
        <v>303.14100000000002</v>
      </c>
      <c r="N10">
        <f>(D4-D5)*EXP(-(F4-F5)*I10)+(H4-H5)</f>
        <v>27.235549216472901</v>
      </c>
      <c r="O10">
        <f>(D4+D5)*EXP(-(F4+F5)*I10)+(H4+H5)</f>
        <v>27.777986269382829</v>
      </c>
    </row>
    <row r="11" spans="1:15" x14ac:dyDescent="0.3">
      <c r="I11">
        <v>2.2222222222222219</v>
      </c>
      <c r="J11">
        <f>D4*EXP(-F4*I11)+H4</f>
        <v>27.464175541661028</v>
      </c>
      <c r="K11">
        <f>L11* E6/M11</f>
        <v>27.680517750042068</v>
      </c>
      <c r="L11">
        <v>28.405000000000001</v>
      </c>
      <c r="M11">
        <v>303.10300000000001</v>
      </c>
      <c r="N11">
        <f>(D4-D5)*EXP(-(F4-F5)*I11)+(H4-H5)</f>
        <v>27.193768972539274</v>
      </c>
      <c r="O11">
        <f>(D4+D5)*EXP(-(F4+F5)*I11)+(H4+H5)</f>
        <v>27.734519761812631</v>
      </c>
    </row>
    <row r="12" spans="1:15" x14ac:dyDescent="0.3">
      <c r="I12">
        <v>2.5</v>
      </c>
      <c r="J12">
        <f>D4*EXP(-F4*I12)+H4</f>
        <v>27.42165793597772</v>
      </c>
      <c r="K12">
        <f>L12* E6/M12</f>
        <v>27.626022860253912</v>
      </c>
      <c r="L12">
        <v>28.356000000000002</v>
      </c>
      <c r="M12">
        <v>303.17700000000002</v>
      </c>
      <c r="N12">
        <f>(D4-D5)*EXP(-(F4-F5)*I12)+(H4-H5)</f>
        <v>27.152087451994475</v>
      </c>
      <c r="O12">
        <f>(D4+D5)*EXP(-(F4+F5)*I12)+(H4+H5)</f>
        <v>27.691158591903012</v>
      </c>
    </row>
    <row r="13" spans="1:15" x14ac:dyDescent="0.3">
      <c r="I13">
        <v>2.7777777777777781</v>
      </c>
      <c r="J13">
        <f>D4*EXP(-F4*I13)+H4</f>
        <v>27.379242082207639</v>
      </c>
      <c r="K13">
        <f>L13* E6/M13</f>
        <v>27.565982122519443</v>
      </c>
      <c r="L13">
        <v>28.286999999999999</v>
      </c>
      <c r="M13">
        <v>303.09800000000001</v>
      </c>
      <c r="N13">
        <f>(D4-D5)*EXP(-(F4-F5)*I13)+(H4-H5)</f>
        <v>27.110504421563007</v>
      </c>
      <c r="O13">
        <f>(D4+D5)*EXP(-(F4+F5)*I13)+(H4+H5)</f>
        <v>27.647902504376439</v>
      </c>
    </row>
    <row r="14" spans="1:15" x14ac:dyDescent="0.3">
      <c r="I14">
        <v>3.0555555555555549</v>
      </c>
      <c r="J14">
        <f>D4*EXP(-F4*I14)+H4</f>
        <v>27.33692773684102</v>
      </c>
      <c r="K14">
        <f>L14* E6/M14</f>
        <v>27.501381622440388</v>
      </c>
      <c r="L14">
        <v>28.233000000000001</v>
      </c>
      <c r="M14">
        <v>303.23</v>
      </c>
      <c r="N14">
        <f>(D4-D5)*EXP(-(F4-F5)*I14)+(H4-H5)</f>
        <v>27.069019648520573</v>
      </c>
      <c r="O14">
        <f>(D4+D5)*EXP(-(F4+F5)*I14)+(H4+H5)</f>
        <v>27.604751244574032</v>
      </c>
    </row>
    <row r="15" spans="1:15" x14ac:dyDescent="0.3">
      <c r="I15">
        <v>3.333333333333333</v>
      </c>
      <c r="J15">
        <f>D4*EXP(-F4*I15)+H4</f>
        <v>27.294714656950873</v>
      </c>
      <c r="K15">
        <f>L15* E6/M15</f>
        <v>27.471791315646605</v>
      </c>
      <c r="L15">
        <v>28.170999999999999</v>
      </c>
      <c r="M15">
        <v>302.89</v>
      </c>
      <c r="N15">
        <f>(D4-D5)*EXP(-(F4-F5)*I15)+(H4-H5)</f>
        <v>27.027632900692787</v>
      </c>
      <c r="O15">
        <f>(D4+D5)*EXP(-(F4+F5)*I15)+(H4+H5)</f>
        <v>27.561704558454046</v>
      </c>
    </row>
    <row r="16" spans="1:15" x14ac:dyDescent="0.3">
      <c r="I16">
        <v>3.6111111111111112</v>
      </c>
      <c r="J16">
        <f>D4*EXP(-F4*I16)+H4</f>
        <v>27.252602600191565</v>
      </c>
      <c r="K16">
        <f>L16* E6/M16</f>
        <v>27.394067387302226</v>
      </c>
      <c r="L16">
        <v>28.113</v>
      </c>
      <c r="M16">
        <v>303.12400000000002</v>
      </c>
      <c r="N16">
        <f>(D4-D5)*EXP(-(F4-F5)*I16)+(H4-H5)</f>
        <v>26.986343946453871</v>
      </c>
      <c r="O16">
        <f>(D4+D5)*EXP(-(F4+F5)*I16)+(H4+H5)</f>
        <v>27.518762192590387</v>
      </c>
    </row>
    <row r="17" spans="9:15" x14ac:dyDescent="0.3">
      <c r="I17">
        <v>3.8888888888888888</v>
      </c>
      <c r="J17">
        <f>D4*EXP(-F4*I17)+H4</f>
        <v>27.210591324797434</v>
      </c>
      <c r="K17">
        <f>L17* E6/M17</f>
        <v>27.344785292686932</v>
      </c>
      <c r="L17">
        <v>28.053999999999998</v>
      </c>
      <c r="M17">
        <v>303.03300000000002</v>
      </c>
      <c r="N17">
        <f>(D4-D5)*EXP(-(F4-F5)*I17)+(H4-H5)</f>
        <v>26.945152554725368</v>
      </c>
      <c r="O17">
        <f>(D4+D5)*EXP(-(F4+F5)*I17)+(H4+H5)</f>
        <v>27.475923894171132</v>
      </c>
    </row>
    <row r="18" spans="9:15" x14ac:dyDescent="0.3">
      <c r="I18">
        <v>4.166666666666667</v>
      </c>
      <c r="J18">
        <f>D4*EXP(-F4*I18)+H4</f>
        <v>27.16868058958142</v>
      </c>
      <c r="K18">
        <f>L18* E6/M18</f>
        <v>27.288680214212334</v>
      </c>
      <c r="L18">
        <v>27.986000000000001</v>
      </c>
      <c r="M18">
        <v>302.92</v>
      </c>
      <c r="N18">
        <f>(D4-D5)*EXP(-(F4-F5)*I18)+(H4-H5)</f>
        <v>26.904058494974834</v>
      </c>
      <c r="O18">
        <f>(D4+D5)*EXP(-(F4+F5)*I18)+(H4+H5)</f>
        <v>27.433189410997013</v>
      </c>
    </row>
    <row r="19" spans="9:15" x14ac:dyDescent="0.3">
      <c r="I19">
        <v>4.4444444444444446</v>
      </c>
      <c r="J19">
        <f>D4*EXP(-F4*I19)+H4</f>
        <v>27.126870153933652</v>
      </c>
      <c r="K19">
        <f>L19* E6/M19</f>
        <v>27.231087936688468</v>
      </c>
      <c r="L19">
        <v>27.925000000000001</v>
      </c>
      <c r="M19">
        <v>302.899</v>
      </c>
      <c r="N19">
        <f>(D4-D5)*EXP(-(F4-F5)*I19)+(H4-H5)</f>
        <v>26.863061537214559</v>
      </c>
      <c r="O19">
        <f>(D4+D5)*EXP(-(F4+F5)*I19)+(H4+H5)</f>
        <v>27.390558491479958</v>
      </c>
    </row>
    <row r="20" spans="9:15" x14ac:dyDescent="0.3">
      <c r="I20">
        <v>4.7222222222222223</v>
      </c>
      <c r="J20">
        <f>D4*EXP(-F4*I20)+H4</f>
        <v>27.085159777820081</v>
      </c>
      <c r="K20">
        <f>L20* E6/M20</f>
        <v>27.174997109775912</v>
      </c>
      <c r="L20">
        <v>27.873000000000001</v>
      </c>
      <c r="M20">
        <v>302.959</v>
      </c>
      <c r="N20">
        <f>(D4-D5)*EXP(-(F4-F5)*I20)+(H4-H5)</f>
        <v>26.822161452000273</v>
      </c>
      <c r="O20">
        <f>(D4+D5)*EXP(-(F4+F5)*I20)+(H4+H5)</f>
        <v>27.348030884641588</v>
      </c>
    </row>
    <row r="21" spans="9:15" x14ac:dyDescent="0.3">
      <c r="I21">
        <v>4.9997222222222222</v>
      </c>
      <c r="J21">
        <f>D4*EXP(-F4*I21)+H4</f>
        <v>27.043590782556578</v>
      </c>
      <c r="K21">
        <f>L21* E6/M21</f>
        <v>27.073334387116358</v>
      </c>
      <c r="L21">
        <v>27.78</v>
      </c>
      <c r="M21">
        <v>303.08199999999999</v>
      </c>
      <c r="N21">
        <f>(D4-D5)*EXP(-(F4-F5)*I21)+(H4-H5)</f>
        <v>26.781398765673984</v>
      </c>
      <c r="O21">
        <f>(D4+D5)*EXP(-(F4+F5)*I21)+(H4+H5)</f>
        <v>27.305648713259846</v>
      </c>
    </row>
    <row r="22" spans="9:15" x14ac:dyDescent="0.3">
      <c r="I22">
        <v>5.2777777777777777</v>
      </c>
      <c r="J22">
        <f>D4*EXP(-F4*I22)+H4</f>
        <v>27.002038246930184</v>
      </c>
      <c r="K22">
        <f>L22* E6/M22</f>
        <v>27.044196614277411</v>
      </c>
      <c r="L22">
        <v>27.722999999999999</v>
      </c>
      <c r="M22">
        <v>302.786</v>
      </c>
      <c r="N22">
        <f>(D4-D5)*EXP(-(F4-F5)*I22)+(H4-H5)</f>
        <v>26.7406509841421</v>
      </c>
      <c r="O22">
        <f>(D4+D5)*EXP(-(F4+F5)*I22)+(H4+H5)</f>
        <v>27.263284608127076</v>
      </c>
    </row>
    <row r="23" spans="9:15" x14ac:dyDescent="0.3">
      <c r="I23">
        <v>5.5555555555555554</v>
      </c>
      <c r="J23">
        <f>D4*EXP(-F4*I23)+H4</f>
        <v>26.960626614952481</v>
      </c>
      <c r="K23">
        <f>L23* E6/M23</f>
        <v>27.006898854527076</v>
      </c>
      <c r="L23">
        <v>27.678000000000001</v>
      </c>
      <c r="M23">
        <v>302.71199999999999</v>
      </c>
      <c r="N23">
        <f>(D4-D5)*EXP(-(F4-F5)*I23)+(H4-H5)</f>
        <v>26.700040145315345</v>
      </c>
      <c r="O23">
        <f>(D4+D5)*EXP(-(F4+F5)*I23)+(H4+H5)</f>
        <v>27.221065439529426</v>
      </c>
    </row>
    <row r="24" spans="9:15" x14ac:dyDescent="0.3">
      <c r="I24">
        <v>5.833333333333333</v>
      </c>
      <c r="J24">
        <f>D4*EXP(-F4*I24)+H4</f>
        <v>26.919314088103484</v>
      </c>
      <c r="K24">
        <f>L24* E6/M24</f>
        <v>26.952593221112728</v>
      </c>
      <c r="L24">
        <v>27.603000000000002</v>
      </c>
      <c r="M24">
        <v>302.5</v>
      </c>
      <c r="N24">
        <f>(D4-D5)*EXP(-(F4-F5)*I24)+(H4-H5)</f>
        <v>26.659525266666289</v>
      </c>
      <c r="O24">
        <f>(D4+D5)*EXP(-(F4+F5)*I24)+(H4+H5)</f>
        <v>27.178948585764513</v>
      </c>
    </row>
    <row r="25" spans="9:15" x14ac:dyDescent="0.3">
      <c r="I25">
        <v>6.1111111111111107</v>
      </c>
      <c r="J25">
        <f>D4*EXP(-F4*I25)+H4</f>
        <v>26.878100429207642</v>
      </c>
      <c r="K25">
        <f>L25* E6/M25</f>
        <v>26.919560060362318</v>
      </c>
      <c r="L25">
        <v>27.574000000000002</v>
      </c>
      <c r="M25">
        <v>302.553</v>
      </c>
      <c r="N25">
        <f>(D4-D5)*EXP(-(F4-F5)*I25)+(H4-H5)</f>
        <v>26.619106121448681</v>
      </c>
      <c r="O25">
        <f>(D4+D5)*EXP(-(F4+F5)*I25)+(H4+H5)</f>
        <v>27.136933798880388</v>
      </c>
    </row>
    <row r="26" spans="9:15" x14ac:dyDescent="0.3">
      <c r="I26">
        <v>6.3888888888888893</v>
      </c>
      <c r="J26">
        <f>D4*EXP(-F4*I26)+H4</f>
        <v>26.836985401657003</v>
      </c>
      <c r="K26">
        <f>L26* E6/M26</f>
        <v>26.892558045066298</v>
      </c>
      <c r="L26">
        <v>27.561</v>
      </c>
      <c r="M26">
        <v>302.714</v>
      </c>
      <c r="N26">
        <f>(D4-D5)*EXP(-(F4-F5)*I26)+(H4-H5)</f>
        <v>26.578782483452038</v>
      </c>
      <c r="O26">
        <f>(D4+D5)*EXP(-(F4+F5)*I26)+(H4+H5)</f>
        <v>27.095020831526003</v>
      </c>
    </row>
    <row r="27" spans="9:15" x14ac:dyDescent="0.3">
      <c r="I27">
        <v>6.6663888888888891</v>
      </c>
      <c r="J27">
        <f>D4*EXP(-F4*I27)+H4</f>
        <v>26.796009736972088</v>
      </c>
      <c r="K27">
        <f>L27* E6/M27</f>
        <v>26.825511813598307</v>
      </c>
      <c r="L27">
        <v>27.507000000000001</v>
      </c>
      <c r="M27">
        <v>302.87599999999998</v>
      </c>
      <c r="N27">
        <f>(D4-D5)*EXP(-(F4-F5)*I27)+(H4-H5)</f>
        <v>26.538594307838714</v>
      </c>
      <c r="O27">
        <f>(D4+D5)*EXP(-(F4+F5)*I27)+(H4+H5)</f>
        <v>27.053251197690688</v>
      </c>
    </row>
    <row r="28" spans="9:15" x14ac:dyDescent="0.3">
      <c r="I28">
        <v>6.9444444444444446</v>
      </c>
      <c r="J28">
        <f>D4*EXP(-F4*I28)+H4</f>
        <v>26.755050296989438</v>
      </c>
      <c r="K28">
        <f>L28* E6/M28</f>
        <v>26.779062630383788</v>
      </c>
      <c r="L28">
        <v>27.462</v>
      </c>
      <c r="M28">
        <v>302.90499999999997</v>
      </c>
      <c r="N28">
        <f>(D4-D5)*EXP(-(F4-F5)*I28)+(H4-H5)</f>
        <v>26.498420826951097</v>
      </c>
      <c r="O28">
        <f>(D4+D5)*EXP(-(F4+F5)*I28)+(H4+H5)</f>
        <v>27.011499368997953</v>
      </c>
    </row>
    <row r="29" spans="9:15" x14ac:dyDescent="0.3">
      <c r="I29">
        <v>7.2222222222222223</v>
      </c>
      <c r="J29">
        <f>D4*EXP(-F4*I29)+H4</f>
        <v>26.714229749482413</v>
      </c>
      <c r="K29">
        <f>L29* E6/M29</f>
        <v>26.736627512434939</v>
      </c>
      <c r="L29">
        <v>27.425000000000001</v>
      </c>
      <c r="M29">
        <v>302.97699999999998</v>
      </c>
      <c r="N29">
        <f>(D4-D5)*EXP(-(F4-F5)*I29)+(H4-H5)</f>
        <v>26.458382358693385</v>
      </c>
      <c r="O29">
        <f>(D4+D5)*EXP(-(F4+F5)*I29)+(H4+H5)</f>
        <v>26.969890382113554</v>
      </c>
    </row>
    <row r="30" spans="9:15" x14ac:dyDescent="0.3">
      <c r="I30">
        <v>7.5</v>
      </c>
      <c r="J30">
        <f>D4*EXP(-F4*I30)+H4</f>
        <v>26.673506892537702</v>
      </c>
      <c r="K30">
        <f>L30* E6/M30</f>
        <v>26.689562532469694</v>
      </c>
      <c r="L30">
        <v>27.390999999999998</v>
      </c>
      <c r="M30">
        <v>303.13499999999999</v>
      </c>
      <c r="N30">
        <f>(D4-D5)*EXP(-(F4-F5)*I30)+(H4-H5)</f>
        <v>26.418438498147307</v>
      </c>
      <c r="O30">
        <f>(D4+D5)*EXP(-(F4+F5)*I30)+(H4+H5)</f>
        <v>26.928382231334528</v>
      </c>
    </row>
    <row r="31" spans="9:15" x14ac:dyDescent="0.3">
      <c r="I31">
        <v>7.7777777777777777</v>
      </c>
      <c r="J31">
        <f>D4*EXP(-F4*I31)+H4</f>
        <v>26.632881492365065</v>
      </c>
      <c r="K31">
        <f>L31* E6/M31</f>
        <v>26.641251784250674</v>
      </c>
      <c r="L31">
        <v>27.337</v>
      </c>
      <c r="M31">
        <v>303.08600000000001</v>
      </c>
      <c r="N31">
        <f>(D4-D5)*EXP(-(F4-F5)*I31)+(H4-H5)</f>
        <v>26.378589021762373</v>
      </c>
      <c r="O31">
        <f>(D4+D5)*EXP(-(F4+F5)*I31)+(H4+H5)</f>
        <v>26.886974672292503</v>
      </c>
    </row>
    <row r="32" spans="9:15" x14ac:dyDescent="0.3">
      <c r="I32">
        <v>8.0555555555555554</v>
      </c>
      <c r="J32">
        <f>D4*EXP(-F4*I32)+H4</f>
        <v>26.592353315733746</v>
      </c>
      <c r="K32">
        <f>L32* E6/M32</f>
        <v>26.610540416739159</v>
      </c>
      <c r="L32">
        <v>27.298999999999999</v>
      </c>
      <c r="M32">
        <v>303.01400000000001</v>
      </c>
      <c r="N32">
        <f>(D4-D5)*EXP(-(F4-F5)*I32)+(H4-H5)</f>
        <v>26.338833706516329</v>
      </c>
      <c r="O32">
        <f>(D4+D5)*EXP(-(F4+F5)*I32)+(H4+H5)</f>
        <v>26.845667461211328</v>
      </c>
    </row>
    <row r="33" spans="9:15" x14ac:dyDescent="0.3">
      <c r="I33">
        <v>8.3333333333333339</v>
      </c>
      <c r="J33">
        <f>D4*EXP(-F4*I33)+H4</f>
        <v>26.551922129971167</v>
      </c>
      <c r="K33">
        <f>L33* E6/M33</f>
        <v>26.533141218732741</v>
      </c>
      <c r="L33">
        <v>27.224</v>
      </c>
      <c r="M33">
        <v>303.06299999999999</v>
      </c>
      <c r="N33">
        <f>(D4-D5)*EXP(-(F4-F5)*I33)+(H4-H5)</f>
        <v>26.299172329913905</v>
      </c>
      <c r="O33">
        <f>(D4+D5)*EXP(-(F4+F5)*I33)+(H4+H5)</f>
        <v>26.804460354905615</v>
      </c>
    </row>
    <row r="34" spans="9:15" x14ac:dyDescent="0.3">
      <c r="I34">
        <v>8.6111111111111107</v>
      </c>
      <c r="J34">
        <f>D4*EXP(-F4*I34)+H4</f>
        <v>26.511587702961556</v>
      </c>
      <c r="K34">
        <f>L34* E6/M34</f>
        <v>26.513114305603136</v>
      </c>
      <c r="L34">
        <v>27.189</v>
      </c>
      <c r="M34">
        <v>302.90199999999999</v>
      </c>
      <c r="N34">
        <f>(D4-D5)*EXP(-(F4-F5)*I34)+(H4-H5)</f>
        <v>26.259604669985563</v>
      </c>
      <c r="O34">
        <f>(D4+D5)*EXP(-(F4+F5)*I34)+(H4+H5)</f>
        <v>26.76335311077931</v>
      </c>
    </row>
    <row r="35" spans="9:15" x14ac:dyDescent="0.3">
      <c r="I35">
        <v>8.8888888888888893</v>
      </c>
      <c r="J35">
        <f>D4*EXP(-F4*I35)+H4</f>
        <v>26.471349803144655</v>
      </c>
      <c r="K35">
        <f>L35* E6/M35</f>
        <v>26.446775270211965</v>
      </c>
      <c r="L35">
        <v>27.119</v>
      </c>
      <c r="M35">
        <v>302.88</v>
      </c>
      <c r="N35">
        <f>(D4-D5)*EXP(-(F4-F5)*I35)+(H4-H5)</f>
        <v>26.220130505286267</v>
      </c>
      <c r="O35">
        <f>(D4+D5)*EXP(-(F4+F5)*I35)+(H4+H5)</f>
        <v>26.722345486824292</v>
      </c>
    </row>
    <row r="36" spans="9:15" x14ac:dyDescent="0.3">
      <c r="I36">
        <v>9.1666666666666661</v>
      </c>
      <c r="J36">
        <f>D4*EXP(-F4*I36)+H4</f>
        <v>26.431208199514337</v>
      </c>
      <c r="K36">
        <f>L36* E6/M36</f>
        <v>26.428436139451083</v>
      </c>
      <c r="L36">
        <v>27.100999999999999</v>
      </c>
      <c r="M36">
        <v>302.88900000000001</v>
      </c>
      <c r="N36">
        <f>(D4-D5)*EXP(-(F4-F5)*I36)+(H4-H5)</f>
        <v>26.180749614894243</v>
      </c>
      <c r="O36">
        <f>(D4+D5)*EXP(-(F4+F5)*I36)+(H4+H5)</f>
        <v>26.681437241618905</v>
      </c>
    </row>
    <row r="37" spans="9:15" x14ac:dyDescent="0.3">
      <c r="I37">
        <v>9.4444444444444446</v>
      </c>
      <c r="J37">
        <f>D4*EXP(-F4*I37)+H4</f>
        <v>26.391162661617351</v>
      </c>
      <c r="K37">
        <f>L37* E6/M37</f>
        <v>26.378023330277497</v>
      </c>
      <c r="L37">
        <v>27.045999999999999</v>
      </c>
      <c r="M37">
        <v>302.85199999999998</v>
      </c>
      <c r="N37">
        <f>(D4-D5)*EXP(-(F4-F5)*I37)+(H4-H5)</f>
        <v>26.141461778409724</v>
      </c>
      <c r="O37">
        <f>(D4+D5)*EXP(-(F4+F5)*I37)+(H4+H5)</f>
        <v>26.640628134326573</v>
      </c>
    </row>
    <row r="38" spans="9:15" x14ac:dyDescent="0.3">
      <c r="I38">
        <v>9.7222222222222214</v>
      </c>
      <c r="J38">
        <f>D4*EXP(-F4*I38)+H4</f>
        <v>26.351212959551944</v>
      </c>
      <c r="K38">
        <f>L38* E6/M38</f>
        <v>26.316716586403331</v>
      </c>
      <c r="L38">
        <v>26.998999999999999</v>
      </c>
      <c r="M38">
        <v>303.02999999999997</v>
      </c>
      <c r="N38">
        <f>(D4-D5)*EXP(-(F4-F5)*I38)+(H4-H5)</f>
        <v>26.102266775953744</v>
      </c>
      <c r="O38">
        <f>(D4+D5)*EXP(-(F4+F5)*I38)+(H4+H5)</f>
        <v>26.599917924694367</v>
      </c>
    </row>
    <row r="39" spans="9:15" x14ac:dyDescent="0.3">
      <c r="I39">
        <v>10</v>
      </c>
      <c r="J39">
        <f>D4*EXP(-F4*I39)+H4</f>
        <v>26.311358863966539</v>
      </c>
      <c r="K39">
        <f>L39* E6/M39</f>
        <v>26.274492633401728</v>
      </c>
      <c r="L39">
        <v>26.966000000000001</v>
      </c>
      <c r="M39">
        <v>303.14600000000002</v>
      </c>
      <c r="N39">
        <f>(D4-D5)*EXP(-(F4-F5)*I39)+(H4-H5)</f>
        <v>26.063164388166886</v>
      </c>
      <c r="O39">
        <f>(D4+D5)*EXP(-(F4+F5)*I39)+(H4+H5)</f>
        <v>26.559306373051591</v>
      </c>
    </row>
    <row r="40" spans="9:15" x14ac:dyDescent="0.3">
      <c r="I40">
        <v>10.27777777777778</v>
      </c>
      <c r="J40">
        <f>D4*EXP(-F4*I40)+H4</f>
        <v>26.271600146058461</v>
      </c>
      <c r="K40">
        <f>L40* E6/M40</f>
        <v>26.220885430192748</v>
      </c>
      <c r="L40">
        <v>26.948</v>
      </c>
      <c r="M40">
        <v>303.56299999999999</v>
      </c>
      <c r="N40">
        <f>(D4-D5)*EXP(-(F4-F5)*I40)+(H4-H5)</f>
        <v>26.024154396208061</v>
      </c>
      <c r="O40">
        <f>(D4+D5)*EXP(-(F4+F5)*I40)+(H4+H5)</f>
        <v>26.518793240308369</v>
      </c>
    </row>
    <row r="41" spans="9:15" x14ac:dyDescent="0.3">
      <c r="I41">
        <v>10.555555555555561</v>
      </c>
      <c r="J41">
        <f>D4*EXP(-F4*I41)+H4</f>
        <v>26.231936577572597</v>
      </c>
      <c r="K41">
        <f>L41* E6/M41</f>
        <v>26.153431918215635</v>
      </c>
      <c r="L41">
        <v>26.920999999999999</v>
      </c>
      <c r="M41">
        <v>304.041</v>
      </c>
      <c r="N41">
        <f>(D4-D5)*EXP(-(F4-F5)*I41)+(H4-H5)</f>
        <v>25.985236581753288</v>
      </c>
      <c r="O41">
        <f>(D4+D5)*EXP(-(F4+F5)*I41)+(H4+H5)</f>
        <v>26.478378287954243</v>
      </c>
    </row>
    <row r="42" spans="9:15" x14ac:dyDescent="0.3">
      <c r="I42">
        <v>10.833055555555561</v>
      </c>
      <c r="J42">
        <f>D4*EXP(-F4*I42)+H4</f>
        <v>26.192407452109101</v>
      </c>
      <c r="K42">
        <f>L42* E6/M42</f>
        <v>26.122052776004157</v>
      </c>
      <c r="L42">
        <v>26.917000000000002</v>
      </c>
      <c r="M42">
        <v>304.36099999999999</v>
      </c>
      <c r="N42">
        <f>(D4-D5)*EXP(-(F4-F5)*I42)+(H4-H5)</f>
        <v>25.946449506987719</v>
      </c>
      <c r="O42">
        <f>(D4+D5)*EXP(-(F4+F5)*I42)+(H4+H5)</f>
        <v>26.438101546223454</v>
      </c>
    </row>
    <row r="43" spans="9:15" x14ac:dyDescent="0.3">
      <c r="I43">
        <v>11.111111111111111</v>
      </c>
      <c r="J43">
        <f>D4*EXP(-F4*I43)+H4</f>
        <v>26.152893978576977</v>
      </c>
      <c r="K43">
        <f>L43* E6/M43</f>
        <v>26.071561339246706</v>
      </c>
      <c r="L43">
        <v>26.861000000000001</v>
      </c>
      <c r="M43">
        <v>304.31599999999997</v>
      </c>
      <c r="N43">
        <f>(D4-D5)*EXP(-(F4-F5)*I43)+(H4-H5)</f>
        <v>25.907676614638152</v>
      </c>
      <c r="O43">
        <f>(D4+D5)*EXP(-(F4+F5)*I43)+(H4+H5)</f>
        <v>26.397841973260103</v>
      </c>
    </row>
    <row r="44" spans="9:15" x14ac:dyDescent="0.3">
      <c r="I44">
        <v>11.388611111111111</v>
      </c>
      <c r="J44">
        <f>D4*EXP(-F4*I44)+H4</f>
        <v>26.113553826655888</v>
      </c>
      <c r="K44">
        <f>L44* E6/M44</f>
        <v>26.020530451558137</v>
      </c>
      <c r="L44">
        <v>26.815999999999999</v>
      </c>
      <c r="M44">
        <v>304.40199999999999</v>
      </c>
      <c r="N44">
        <f>(D4-D5)*EXP(-(F4-F5)*I44)+(H4-H5)</f>
        <v>25.869072624846076</v>
      </c>
      <c r="O44">
        <f>(D4+D5)*EXP(-(F4+F5)*I44)+(H4+H5)</f>
        <v>26.357760210013346</v>
      </c>
    </row>
    <row r="45" spans="9:15" x14ac:dyDescent="0.3">
      <c r="I45">
        <v>11.66666666666667</v>
      </c>
      <c r="J45">
        <f>D4*EXP(-F4*I45)+H4</f>
        <v>26.074229251840293</v>
      </c>
      <c r="K45">
        <f>L45* E6/M45</f>
        <v>25.988625939203452</v>
      </c>
      <c r="L45">
        <v>26.783999999999999</v>
      </c>
      <c r="M45">
        <v>304.41199999999998</v>
      </c>
      <c r="N45">
        <f>(D4-D5)*EXP(-(F4-F5)*I45)+(H4-H5)</f>
        <v>25.830482750525345</v>
      </c>
      <c r="O45">
        <f>(D4+D5)*EXP(-(F4+F5)*I45)+(H4+H5)</f>
        <v>26.317695532420544</v>
      </c>
    </row>
    <row r="46" spans="9:15" x14ac:dyDescent="0.3">
      <c r="I46">
        <v>11.944166666666669</v>
      </c>
      <c r="J46">
        <f>D4*EXP(-F4*I46)+H4</f>
        <v>26.035077170051785</v>
      </c>
      <c r="K46">
        <f>L46* E6/M46</f>
        <v>25.970839626182002</v>
      </c>
      <c r="L46">
        <v>26.771999999999998</v>
      </c>
      <c r="M46">
        <v>304.48399999999998</v>
      </c>
      <c r="N46">
        <f>(D4-D5)*EXP(-(F4-F5)*I46)+(H4-H5)</f>
        <v>25.792060981498572</v>
      </c>
      <c r="O46">
        <f>(D4+D5)*EXP(-(F4+F5)*I46)+(H4+H5)</f>
        <v>26.277807803772898</v>
      </c>
    </row>
    <row r="47" spans="9:15" x14ac:dyDescent="0.3">
      <c r="I47">
        <v>12.22222222222222</v>
      </c>
      <c r="J47">
        <f>D4*EXP(-F4*I47)+H4</f>
        <v>25.995940590900631</v>
      </c>
      <c r="K47">
        <f>L47* E6/M47</f>
        <v>25.912158487586581</v>
      </c>
      <c r="L47">
        <v>26.713000000000001</v>
      </c>
      <c r="M47">
        <v>304.50099999999998</v>
      </c>
      <c r="N47">
        <f>(D4-D5)*EXP(-(F4-F5)*I47)+(H4-H5)</f>
        <v>25.75365326131449</v>
      </c>
      <c r="O47">
        <f>(D4+D5)*EXP(-(F4+F5)*I47)+(H4+H5)</f>
        <v>26.237937078068072</v>
      </c>
    </row>
    <row r="48" spans="9:15" x14ac:dyDescent="0.3">
      <c r="I48">
        <v>12.5</v>
      </c>
      <c r="J48">
        <f>D4*EXP(-F4*I48)+H4</f>
        <v>25.956936722947873</v>
      </c>
      <c r="K48">
        <f>L48* E6/M48</f>
        <v>25.862986747140525</v>
      </c>
      <c r="L48">
        <v>26.667999999999999</v>
      </c>
      <c r="M48">
        <v>304.56599999999997</v>
      </c>
      <c r="N48">
        <f>(D4-D5)*EXP(-(F4-F5)*I48)+(H4-H5)</f>
        <v>25.715374619497432</v>
      </c>
      <c r="O48">
        <f>(D4+D5)*EXP(-(F4+F5)*I48)+(H4+H5)</f>
        <v>26.198202758521674</v>
      </c>
    </row>
    <row r="49" spans="9:15" x14ac:dyDescent="0.3">
      <c r="I49">
        <v>12.7775</v>
      </c>
      <c r="J49">
        <f>D4*EXP(-F4*I49)+H4</f>
        <v>25.918065061906695</v>
      </c>
      <c r="K49">
        <f>L49* E6/M49</f>
        <v>25.843602874033149</v>
      </c>
      <c r="L49">
        <v>26.652999999999999</v>
      </c>
      <c r="M49">
        <v>304.62299999999999</v>
      </c>
      <c r="N49">
        <f>(D4-D5)*EXP(-(F4-F5)*I49)+(H4-H5)</f>
        <v>25.677224570146432</v>
      </c>
      <c r="O49">
        <f>(D4+D5)*EXP(-(F4+F5)*I49)+(H4+H5)</f>
        <v>26.158604321977791</v>
      </c>
    </row>
    <row r="50" spans="9:15" x14ac:dyDescent="0.3">
      <c r="I50">
        <v>13.055555555555561</v>
      </c>
      <c r="J50">
        <f>D4*EXP(-F4*I50)+H4</f>
        <v>25.879208792467622</v>
      </c>
      <c r="K50">
        <f>L50* E6/M50</f>
        <v>25.775291858285907</v>
      </c>
      <c r="L50">
        <v>26.587</v>
      </c>
      <c r="M50">
        <v>304.67399999999998</v>
      </c>
      <c r="N50">
        <f>(D4-D5)*EXP(-(F4-F5)*I50)+(H4-H5)</f>
        <v>25.639088470284371</v>
      </c>
      <c r="O50">
        <f>(D4+D5)*EXP(-(F4+F5)*I50)+(H4+H5)</f>
        <v>26.11902276506018</v>
      </c>
    </row>
    <row r="51" spans="9:15" x14ac:dyDescent="0.3">
      <c r="I51">
        <v>13.333055555555561</v>
      </c>
      <c r="J51">
        <f>D4*EXP(-F4*I51)+H4</f>
        <v>25.840522961884361</v>
      </c>
      <c r="K51">
        <f>L51* E6/M51</f>
        <v>25.730756282176529</v>
      </c>
      <c r="L51">
        <v>26.555</v>
      </c>
      <c r="M51">
        <v>304.834</v>
      </c>
      <c r="N51">
        <f>(D4-D5)*EXP(-(F4-F5)*I51)+(H4-H5)</f>
        <v>25.601118498982984</v>
      </c>
      <c r="O51">
        <f>(D4+D5)*EXP(-(F4+F5)*I51)+(H4+H5)</f>
        <v>26.079616023345512</v>
      </c>
    </row>
    <row r="52" spans="9:15" x14ac:dyDescent="0.3">
      <c r="I52">
        <v>13.611111111111111</v>
      </c>
      <c r="J52">
        <f>D4*EXP(-F4*I52)+H4</f>
        <v>25.801852449321878</v>
      </c>
      <c r="K52">
        <f>L52* E6/M52</f>
        <v>25.680918049163004</v>
      </c>
      <c r="L52">
        <v>26.504000000000001</v>
      </c>
      <c r="M52">
        <v>304.839</v>
      </c>
      <c r="N52">
        <f>(D4-D5)*EXP(-(F4-F5)*I52)+(H4-H5)</f>
        <v>25.563162411325365</v>
      </c>
      <c r="O52">
        <f>(D4+D5)*EXP(-(F4+F5)*I52)+(H4+H5)</f>
        <v>26.040226079543356</v>
      </c>
    </row>
    <row r="53" spans="9:15" x14ac:dyDescent="0.3">
      <c r="I53">
        <v>13.888888888888889</v>
      </c>
      <c r="J53">
        <f>D4*EXP(-F4*I53)+H4</f>
        <v>25.763313067537197</v>
      </c>
      <c r="K53">
        <f>L53* E6/M53</f>
        <v>25.647672492160044</v>
      </c>
      <c r="L53">
        <v>26.465</v>
      </c>
      <c r="M53">
        <v>304.78500000000003</v>
      </c>
      <c r="N53">
        <f>(D4-D5)*EXP(-(F4-F5)*I53)+(H4-H5)</f>
        <v>25.5253338842152</v>
      </c>
      <c r="O53">
        <f>(D4+D5)*EXP(-(F4+F5)*I53)+(H4+H5)</f>
        <v>26.000970897043377</v>
      </c>
    </row>
    <row r="54" spans="9:15" x14ac:dyDescent="0.3">
      <c r="I54">
        <v>14.16666666666667</v>
      </c>
      <c r="J54">
        <f>D4*EXP(-F4*I54)+H4</f>
        <v>25.724865917094526</v>
      </c>
      <c r="K54">
        <f>L54* E6/M54</f>
        <v>25.60048927320679</v>
      </c>
      <c r="L54">
        <v>26.419</v>
      </c>
      <c r="M54">
        <v>304.81599999999997</v>
      </c>
      <c r="N54">
        <f>(D4-D5)*EXP(-(F4-F5)*I54)+(H4-H5)</f>
        <v>25.487594742901749</v>
      </c>
      <c r="O54">
        <f>(D4+D5)*EXP(-(F4+F5)*I54)+(H4+H5)</f>
        <v>25.961810846389074</v>
      </c>
    </row>
    <row r="55" spans="9:15" x14ac:dyDescent="0.3">
      <c r="I55">
        <v>14.444444444444439</v>
      </c>
      <c r="J55">
        <f>D4*EXP(-F4*I55)+H4</f>
        <v>25.686510777268463</v>
      </c>
      <c r="K55">
        <f>L55* E6/M55</f>
        <v>25.545862821751978</v>
      </c>
      <c r="L55">
        <v>26.366</v>
      </c>
      <c r="M55">
        <v>304.85500000000002</v>
      </c>
      <c r="N55">
        <f>(D4-D5)*EXP(-(F4-F5)*I55)+(H4-H5)</f>
        <v>25.449944776173496</v>
      </c>
      <c r="O55">
        <f>(D4+D5)*EXP(-(F4+F5)*I55)+(H4+H5)</f>
        <v>25.922745697035904</v>
      </c>
    </row>
    <row r="56" spans="9:15" x14ac:dyDescent="0.3">
      <c r="I56">
        <v>14.72222222222222</v>
      </c>
      <c r="J56">
        <f>D4*EXP(-F4*I56)+H4</f>
        <v>25.648247427861836</v>
      </c>
      <c r="K56">
        <f>L56* E6/M56</f>
        <v>25.548094649188375</v>
      </c>
      <c r="L56">
        <v>26.36</v>
      </c>
      <c r="M56">
        <v>304.75900000000001</v>
      </c>
      <c r="N56">
        <f>(D4-D5)*EXP(-(F4-F5)*I56)+(H4-H5)</f>
        <v>25.412383773317988</v>
      </c>
      <c r="O56">
        <f>(D4+D5)*EXP(-(F4+F5)*I56)+(H4+H5)</f>
        <v>25.883775218998029</v>
      </c>
    </row>
    <row r="57" spans="9:15" x14ac:dyDescent="0.3">
      <c r="I57">
        <v>15</v>
      </c>
      <c r="J57">
        <f>D4*EXP(-F4*I57)+H4</f>
        <v>25.610075649204457</v>
      </c>
      <c r="K57">
        <f>L57* E6/M57</f>
        <v>25.496371912158217</v>
      </c>
      <c r="L57">
        <v>26.31</v>
      </c>
      <c r="M57">
        <v>304.798</v>
      </c>
      <c r="N57">
        <f>(D4-D5)*EXP(-(F4-F5)*I57)+(H4-H5)</f>
        <v>25.374911524120687</v>
      </c>
      <c r="O57">
        <f>(D4+D5)*EXP(-(F4+F5)*I57)+(H4+H5)</f>
        <v>25.844899182846966</v>
      </c>
    </row>
    <row r="58" spans="9:15" x14ac:dyDescent="0.3">
      <c r="I58">
        <v>15.27777777777778</v>
      </c>
      <c r="J58">
        <f>D4*EXP(-F4*I58)+H4</f>
        <v>25.571995222151831</v>
      </c>
      <c r="K58">
        <f>L58* E6/M58</f>
        <v>25.449355321506282</v>
      </c>
      <c r="L58">
        <v>26.262</v>
      </c>
      <c r="M58">
        <v>304.80399999999997</v>
      </c>
      <c r="N58">
        <f>(D4-D5)*EXP(-(F4-F5)*I58)+(H4-H5)</f>
        <v>25.337527818863762</v>
      </c>
      <c r="O58">
        <f>(D4+D5)*EXP(-(F4+F5)*I58)+(H4+H5)</f>
        <v>25.806117359710239</v>
      </c>
    </row>
    <row r="59" spans="9:15" x14ac:dyDescent="0.3">
      <c r="I59">
        <v>15.555555555555561</v>
      </c>
      <c r="J59">
        <f>D4*EXP(-F4*I59)+H4</f>
        <v>25.534005928083925</v>
      </c>
      <c r="K59">
        <f>L59* E6/M59</f>
        <v>25.39756953821102</v>
      </c>
      <c r="L59">
        <v>26.212</v>
      </c>
      <c r="M59">
        <v>304.84399999999999</v>
      </c>
      <c r="N59">
        <f>(D4-D5)*EXP(-(F4-F5)*I59)+(H4-H5)</f>
        <v>25.300232448324941</v>
      </c>
      <c r="O59">
        <f>(D4+D5)*EXP(-(F4+F5)*I59)+(H4+H5)</f>
        <v>25.767429521270017</v>
      </c>
    </row>
    <row r="60" spans="9:15" x14ac:dyDescent="0.3">
      <c r="I60">
        <v>15.83333333333333</v>
      </c>
      <c r="J60">
        <f>D4*EXP(-F4*I60)+H4</f>
        <v>25.496107548903893</v>
      </c>
      <c r="K60">
        <f>L60* E6/M60</f>
        <v>25.3707548509223</v>
      </c>
      <c r="L60">
        <v>26.178999999999998</v>
      </c>
      <c r="M60">
        <v>304.78199999999998</v>
      </c>
      <c r="N60">
        <f>(D4-D5)*EXP(-(F4-F5)*I60)+(H4-H5)</f>
        <v>25.263025203776316</v>
      </c>
      <c r="O60">
        <f>(D4+D5)*EXP(-(F4+F5)*I60)+(H4+H5)</f>
        <v>25.728835439761788</v>
      </c>
    </row>
    <row r="61" spans="9:15" x14ac:dyDescent="0.3">
      <c r="I61">
        <v>16.111111111111111</v>
      </c>
      <c r="J61">
        <f>D4*EXP(-F4*I61)+H4</f>
        <v>25.458299867036835</v>
      </c>
      <c r="K61">
        <f>L61* E6/M61</f>
        <v>25.325507577206583</v>
      </c>
      <c r="L61">
        <v>26.141999999999999</v>
      </c>
      <c r="M61">
        <v>304.89499999999998</v>
      </c>
      <c r="N61">
        <f>(D4-D5)*EXP(-(F4-F5)*I61)+(H4-H5)</f>
        <v>25.225905876983191</v>
      </c>
      <c r="O61">
        <f>(D4+D5)*EXP(-(F4+F5)*I61)+(H4+H5)</f>
        <v>25.690334887973009</v>
      </c>
    </row>
    <row r="62" spans="9:15" x14ac:dyDescent="0.3">
      <c r="I62">
        <v>16.388888888888889</v>
      </c>
      <c r="J62">
        <f>D4*EXP(-F4*I62)+H4</f>
        <v>25.420582665428554</v>
      </c>
      <c r="K62">
        <f>L62* E6/M62</f>
        <v>25.279783510920311</v>
      </c>
      <c r="L62">
        <v>26.096</v>
      </c>
      <c r="M62">
        <v>304.90899999999999</v>
      </c>
      <c r="N62">
        <f>(D4-D5)*EXP(-(F4-F5)*I62)+(H4-H5)</f>
        <v>25.188874260202915</v>
      </c>
      <c r="O62">
        <f>(D4+D5)*EXP(-(F4+F5)*I62)+(H4+H5)</f>
        <v>25.651927639241752</v>
      </c>
    </row>
    <row r="63" spans="9:15" x14ac:dyDescent="0.3">
      <c r="I63">
        <v>16.666388888888889</v>
      </c>
      <c r="J63">
        <f>D4*EXP(-F4*I63)+H4</f>
        <v>25.382993309467377</v>
      </c>
      <c r="K63">
        <f>L63* E6/M63</f>
        <v>25.239631885198584</v>
      </c>
      <c r="L63">
        <v>26.076000000000001</v>
      </c>
      <c r="M63">
        <v>305.16000000000003</v>
      </c>
      <c r="N63">
        <f>(D4-D5)*EXP(-(F4-F5)*I63)+(H4-H5)</f>
        <v>25.151967046658957</v>
      </c>
      <c r="O63">
        <f>(D4+D5)*EXP(-(F4+F5)*I63)+(H4+H5)</f>
        <v>25.613651735210382</v>
      </c>
    </row>
    <row r="64" spans="9:15" x14ac:dyDescent="0.3">
      <c r="I64">
        <v>16.944444444444439</v>
      </c>
      <c r="J64">
        <f>D4*EXP(-F4*I64)+H4</f>
        <v>25.345418837367472</v>
      </c>
      <c r="K64">
        <f>L64* E6/M64</f>
        <v>25.19073051958198</v>
      </c>
      <c r="L64">
        <v>26.041</v>
      </c>
      <c r="M64">
        <v>305.34199999999998</v>
      </c>
      <c r="N64">
        <f>(D4-D5)*EXP(-(F4-F5)*I64)+(H4-H5)</f>
        <v>25.115073328163518</v>
      </c>
      <c r="O64">
        <f>(D4+D5)*EXP(-(F4+F5)*I64)+(H4+H5)</f>
        <v>25.575392147049332</v>
      </c>
    </row>
    <row r="65" spans="9:15" x14ac:dyDescent="0.3">
      <c r="I65">
        <v>17.222222222222221</v>
      </c>
      <c r="J65">
        <f>D4*EXP(-F4*I65)+H4</f>
        <v>25.307971779398532</v>
      </c>
      <c r="K65">
        <f>L65* E6/M65</f>
        <v>25.123925548117541</v>
      </c>
      <c r="L65">
        <v>25.978999999999999</v>
      </c>
      <c r="M65">
        <v>305.42500000000001</v>
      </c>
      <c r="N65">
        <f>(D4-D5)*EXP(-(F4-F5)*I65)+(H4-H5)</f>
        <v>25.078303599868853</v>
      </c>
      <c r="O65">
        <f>(D4+D5)*EXP(-(F4+F5)*I65)+(H4+H5)</f>
        <v>25.537263453005494</v>
      </c>
    </row>
    <row r="66" spans="9:15" x14ac:dyDescent="0.3">
      <c r="I66">
        <v>17.5</v>
      </c>
      <c r="J66">
        <f>D4*EXP(-F4*I66)+H4</f>
        <v>25.270614338653605</v>
      </c>
      <c r="K66">
        <f>L66* E6/M66</f>
        <v>25.101984105614015</v>
      </c>
      <c r="L66">
        <v>25.966000000000001</v>
      </c>
      <c r="M66">
        <v>305.53899999999999</v>
      </c>
      <c r="N66">
        <f>(D4-D5)*EXP(-(F4-F5)*I66)+(H4-H5)</f>
        <v>25.041620755513627</v>
      </c>
      <c r="O66">
        <f>(D4+D5)*EXP(-(F4+F5)*I66)+(H4+H5)</f>
        <v>25.499227160851209</v>
      </c>
    </row>
    <row r="67" spans="9:15" x14ac:dyDescent="0.3">
      <c r="I67">
        <v>17.7775</v>
      </c>
      <c r="J67">
        <f>D4*EXP(-F4*I67)+H4</f>
        <v>25.23338352411589</v>
      </c>
      <c r="K67">
        <f>L67* E6/M67</f>
        <v>25.035446210965421</v>
      </c>
      <c r="L67">
        <v>25.882000000000001</v>
      </c>
      <c r="M67">
        <v>305.36</v>
      </c>
      <c r="N67">
        <f>(D4-D5)*EXP(-(F4-F5)*I67)+(H4-H5)</f>
        <v>25.005061142735954</v>
      </c>
      <c r="O67">
        <f>(D4+D5)*EXP(-(F4+F5)*I67)+(H4+H5)</f>
        <v>25.461320944803461</v>
      </c>
    </row>
    <row r="68" spans="9:15" x14ac:dyDescent="0.3">
      <c r="I68">
        <v>18.055555555555561</v>
      </c>
      <c r="J68">
        <f>D4*EXP(-F4*I68)+H4</f>
        <v>25.196167451471574</v>
      </c>
      <c r="K68">
        <f>L68* E6/M68</f>
        <v>25.091720116275869</v>
      </c>
      <c r="L68">
        <v>25.817</v>
      </c>
      <c r="M68">
        <v>303.91000000000003</v>
      </c>
      <c r="N68">
        <f>(D4-D5)*EXP(-(F4-F5)*I68)+(H4-H5)</f>
        <v>24.968514897907276</v>
      </c>
      <c r="O68">
        <f>(D4+D5)*EXP(-(F4+F5)*I68)+(H4+H5)</f>
        <v>25.423430887039117</v>
      </c>
    </row>
    <row r="69" spans="9:15" x14ac:dyDescent="0.3">
      <c r="I69">
        <v>18.333333333333329</v>
      </c>
      <c r="J69">
        <f>D4*EXP(-F4*I69)+H4</f>
        <v>25.159077577634296</v>
      </c>
      <c r="K69">
        <f>L69* E6/M69</f>
        <v>25.080765922735679</v>
      </c>
      <c r="L69">
        <v>25.771000000000001</v>
      </c>
      <c r="M69">
        <v>303.50099999999998</v>
      </c>
      <c r="N69">
        <f>(D4-D5)*EXP(-(F4-F5)*I69)+(H4-H5)</f>
        <v>24.932091475510674</v>
      </c>
      <c r="O69">
        <f>(D4+D5)*EXP(-(F4+F5)*I69)+(H4+H5)</f>
        <v>25.38567045915061</v>
      </c>
    </row>
    <row r="70" spans="9:15" x14ac:dyDescent="0.3">
      <c r="I70">
        <v>18.611111111111111</v>
      </c>
      <c r="J70">
        <f>D4*EXP(-F4*I70)+H4</f>
        <v>25.122076466218218</v>
      </c>
      <c r="K70">
        <f>L70* E6/M70</f>
        <v>25.031692766306513</v>
      </c>
      <c r="L70">
        <v>25.710999999999999</v>
      </c>
      <c r="M70">
        <v>303.38799999999998</v>
      </c>
      <c r="N70">
        <f>(D4-D5)*EXP(-(F4-F5)*I70)+(H4-H5)</f>
        <v>24.895754118760255</v>
      </c>
      <c r="O70">
        <f>(D4+D5)*EXP(-(F4+F5)*I70)+(H4+H5)</f>
        <v>25.348001540687594</v>
      </c>
    </row>
    <row r="71" spans="9:15" x14ac:dyDescent="0.3">
      <c r="I71">
        <v>18.888888888888889</v>
      </c>
      <c r="J71">
        <f>D4*EXP(-F4*I71)+H4</f>
        <v>25.085163904799664</v>
      </c>
      <c r="K71">
        <f>L71* E6/M71</f>
        <v>24.962323020831587</v>
      </c>
      <c r="L71">
        <v>25.616</v>
      </c>
      <c r="M71">
        <v>303.10700000000003</v>
      </c>
      <c r="N71">
        <f>(D4-D5)*EXP(-(F4-F5)*I71)+(H4-H5)</f>
        <v>24.85950262428975</v>
      </c>
      <c r="O71">
        <f>(D4+D5)*EXP(-(F4+F5)*I71)+(H4+H5)</f>
        <v>25.310423909884193</v>
      </c>
    </row>
    <row r="72" spans="9:15" x14ac:dyDescent="0.3">
      <c r="I72">
        <v>19.166666666666671</v>
      </c>
      <c r="J72">
        <f>D4*EXP(-F4*I72)+H4</f>
        <v>25.048339681463325</v>
      </c>
      <c r="K72">
        <f>L72* E6/M72</f>
        <v>24.946780618697773</v>
      </c>
      <c r="L72">
        <v>25.59</v>
      </c>
      <c r="M72">
        <v>302.988</v>
      </c>
      <c r="N72">
        <f>(D4-D5)*EXP(-(F4-F5)*I72)+(H4-H5)</f>
        <v>24.823336789213432</v>
      </c>
      <c r="O72">
        <f>(D4+D5)*EXP(-(F4+F5)*I72)+(H4+H5)</f>
        <v>25.272937345511934</v>
      </c>
    </row>
    <row r="73" spans="9:15" x14ac:dyDescent="0.3">
      <c r="I73">
        <v>19.444444444444439</v>
      </c>
      <c r="J73">
        <f>D4*EXP(-F4*I73)+H4</f>
        <v>25.011603584801037</v>
      </c>
      <c r="K73">
        <f>L73* E6/M73</f>
        <v>24.904162058105054</v>
      </c>
      <c r="L73">
        <v>25.521999999999998</v>
      </c>
      <c r="M73">
        <v>302.7</v>
      </c>
      <c r="N73">
        <f>(D4-D5)*EXP(-(F4-F5)*I73)+(H4-H5)</f>
        <v>24.787256411124975</v>
      </c>
      <c r="O73">
        <f>(D4+D5)*EXP(-(F4+F5)*I73)+(H4+H5)</f>
        <v>25.235541626878501</v>
      </c>
    </row>
    <row r="74" spans="9:15" x14ac:dyDescent="0.3">
      <c r="I74">
        <v>19.722222222222221</v>
      </c>
      <c r="J74">
        <f>D4*EXP(-F4*I74)+H4</f>
        <v>24.97495540391057</v>
      </c>
      <c r="K74">
        <f>L74* E6/M74</f>
        <v>24.854690637777935</v>
      </c>
      <c r="L74">
        <v>25.466000000000001</v>
      </c>
      <c r="M74">
        <v>302.637</v>
      </c>
      <c r="N74">
        <f>(D4-D5)*EXP(-(F4-F5)*I74)+(H4-H5)</f>
        <v>24.751261288096323</v>
      </c>
      <c r="O74">
        <f>(D4+D5)*EXP(-(F4+F5)*I74)+(H4+H5)</f>
        <v>25.198236533826389</v>
      </c>
    </row>
    <row r="75" spans="9:15" x14ac:dyDescent="0.3">
      <c r="I75">
        <v>20</v>
      </c>
      <c r="J75">
        <f>D4*EXP(-F4*I75)+H4</f>
        <v>24.93839492839443</v>
      </c>
      <c r="K75">
        <f>L75* E6/M75</f>
        <v>24.839999762873468</v>
      </c>
      <c r="L75">
        <v>25.42</v>
      </c>
      <c r="M75">
        <v>302.26900000000001</v>
      </c>
      <c r="N75">
        <f>(D4-D5)*EXP(-(F4-F5)*I75)+(H4-H5)</f>
        <v>24.71535121867656</v>
      </c>
      <c r="O75">
        <f>(D4+D5)*EXP(-(F4+F5)*I75)+(H4+H5)</f>
        <v>25.161021846731629</v>
      </c>
    </row>
    <row r="76" spans="9:15" x14ac:dyDescent="0.3">
      <c r="I76">
        <v>20.277777777777779</v>
      </c>
      <c r="J76">
        <f>D4*EXP(-F4*I76)+H4</f>
        <v>24.901921948358627</v>
      </c>
      <c r="K76">
        <f>L76* E6/M76</f>
        <v>24.805609981741053</v>
      </c>
      <c r="L76">
        <v>25.399000000000001</v>
      </c>
      <c r="M76">
        <v>302.43799999999999</v>
      </c>
      <c r="N76">
        <f>(D4-D5)*EXP(-(F4-F5)*I76)+(H4-H5)</f>
        <v>24.679526001890778</v>
      </c>
      <c r="O76">
        <f>(D4+D5)*EXP(-(F4+F5)*I76)+(H4+H5)</f>
        <v>25.123897346502503</v>
      </c>
    </row>
    <row r="77" spans="9:15" x14ac:dyDescent="0.3">
      <c r="I77">
        <v>20.555555555555561</v>
      </c>
      <c r="J77">
        <f>D4*EXP(-F4*I77)+H4</f>
        <v>24.865536254411492</v>
      </c>
      <c r="K77">
        <f>L77* E6/M77</f>
        <v>24.778153650893138</v>
      </c>
      <c r="L77">
        <v>25.388000000000002</v>
      </c>
      <c r="M77">
        <v>302.642</v>
      </c>
      <c r="N77">
        <f>(D4-D5)*EXP(-(F4-F5)*I77)+(H4-H5)</f>
        <v>24.643785437238964</v>
      </c>
      <c r="O77">
        <f>(D4+D5)*EXP(-(F4+F5)*I77)+(H4+H5)</f>
        <v>25.086862814578236</v>
      </c>
    </row>
    <row r="78" spans="9:15" x14ac:dyDescent="0.3">
      <c r="I78">
        <v>20.833333333333329</v>
      </c>
      <c r="J78">
        <f>D4*EXP(-F4*I78)+H4</f>
        <v>24.829237637662466</v>
      </c>
      <c r="K78">
        <f>L78* E6/M78</f>
        <v>24.749985820977056</v>
      </c>
      <c r="L78">
        <v>25.349</v>
      </c>
      <c r="M78">
        <v>302.52100000000002</v>
      </c>
      <c r="N78">
        <f>(D4-D5)*EXP(-(F4-F5)*I78)+(H4-H5)</f>
        <v>24.608129324694872</v>
      </c>
      <c r="O78">
        <f>(D4+D5)*EXP(-(F4+F5)*I78)+(H4+H5)</f>
        <v>25.049918032927728</v>
      </c>
    </row>
    <row r="79" spans="9:15" x14ac:dyDescent="0.3">
      <c r="I79">
        <v>21.111111111111111</v>
      </c>
      <c r="J79">
        <f>D4*EXP(-F4*I79)+H4</f>
        <v>24.793025889720891</v>
      </c>
      <c r="K79">
        <f>L79* E6/M79</f>
        <v>24.706419699782721</v>
      </c>
      <c r="L79">
        <v>25.292000000000002</v>
      </c>
      <c r="M79">
        <v>302.37299999999999</v>
      </c>
      <c r="N79">
        <f>(D4-D5)*EXP(-(F4-F5)*I79)+(H4-H5)</f>
        <v>24.572557464704893</v>
      </c>
      <c r="O79">
        <f>(D4+D5)*EXP(-(F4+F5)*I79)+(H4+H5)</f>
        <v>25.013062784048245</v>
      </c>
    </row>
    <row r="80" spans="9:15" x14ac:dyDescent="0.3">
      <c r="I80">
        <v>21.388888888888889</v>
      </c>
      <c r="J80">
        <f>D4*EXP(-F4*I80)+H4</f>
        <v>24.75690080269484</v>
      </c>
      <c r="K80">
        <f>L80* E6/M80</f>
        <v>24.664751552936895</v>
      </c>
      <c r="L80">
        <v>25.244</v>
      </c>
      <c r="M80">
        <v>302.30900000000003</v>
      </c>
      <c r="N80">
        <f>(D4-D5)*EXP(-(F4-F5)*I80)+(H4-H5)</f>
        <v>24.537069658186951</v>
      </c>
      <c r="O80">
        <f>(D4+D5)*EXP(-(F4+F5)*I80)+(H4+H5)</f>
        <v>24.976296850964161</v>
      </c>
    </row>
    <row r="81" spans="9:15" x14ac:dyDescent="0.3">
      <c r="I81">
        <v>21.666666666666671</v>
      </c>
      <c r="J81">
        <f>D4*EXP(-F4*I81)+H4</f>
        <v>24.720862169189893</v>
      </c>
      <c r="K81">
        <f>L81* E6/M81</f>
        <v>24.637724673308739</v>
      </c>
      <c r="L81">
        <v>25.210999999999999</v>
      </c>
      <c r="M81">
        <v>302.245</v>
      </c>
      <c r="N81">
        <f>(D4-D5)*EXP(-(F4-F5)*I81)+(H4-H5)</f>
        <v>24.501665706529387</v>
      </c>
      <c r="O81">
        <f>(D4+D5)*EXP(-(F4+F5)*I81)+(H4+H5)</f>
        <v>24.939620017225682</v>
      </c>
    </row>
    <row r="82" spans="9:15" x14ac:dyDescent="0.3">
      <c r="I82">
        <v>21.944166666666671</v>
      </c>
      <c r="J82">
        <f>D4*EXP(-F4*I82)+H4</f>
        <v>24.684945691683399</v>
      </c>
      <c r="K82">
        <f>L82* E6/M82</f>
        <v>24.608323991756407</v>
      </c>
      <c r="L82">
        <v>25.175000000000001</v>
      </c>
      <c r="M82">
        <v>302.17399999999998</v>
      </c>
      <c r="N82">
        <f>(D4-D5)*EXP(-(F4-F5)*I82)+(H4-H5)</f>
        <v>24.46638069016409</v>
      </c>
      <c r="O82">
        <f>(D4+D5)*EXP(-(F4+F5)*I82)+(H4+H5)</f>
        <v>24.90306861053234</v>
      </c>
    </row>
    <row r="83" spans="9:15" x14ac:dyDescent="0.3">
      <c r="I83">
        <v>22.222222222222221</v>
      </c>
      <c r="J83">
        <f>D4*EXP(-F4*I83)+H4</f>
        <v>24.649043435646121</v>
      </c>
      <c r="K83">
        <f>L83* E6/M83</f>
        <v>24.550169677501287</v>
      </c>
      <c r="L83">
        <v>25.117999999999999</v>
      </c>
      <c r="M83">
        <v>302.20400000000001</v>
      </c>
      <c r="N83">
        <f>(D4-D5)*EXP(-(F4-F5)*I83)+(H4-H5)</f>
        <v>24.431108575694171</v>
      </c>
      <c r="O83">
        <f>(D4+D5)*EXP(-(F4+F5)*I83)+(H4+H5)</f>
        <v>24.866532784607799</v>
      </c>
    </row>
    <row r="84" spans="9:15" x14ac:dyDescent="0.3">
      <c r="I84">
        <v>22.5</v>
      </c>
      <c r="J84">
        <f>D4*EXP(-F4*I84)+H4</f>
        <v>24.613262923295366</v>
      </c>
      <c r="K84">
        <f>L84* E6/M84</f>
        <v>24.516393760145295</v>
      </c>
      <c r="L84">
        <v>25.09</v>
      </c>
      <c r="M84">
        <v>302.28300000000002</v>
      </c>
      <c r="N84">
        <f>(D4-D5)*EXP(-(F4-F5)*I84)+(H4-H5)</f>
        <v>24.395955001635279</v>
      </c>
      <c r="O84">
        <f>(D4+D5)*EXP(-(F4+F5)*I84)+(H4+H5)</f>
        <v>24.830121955446451</v>
      </c>
    </row>
    <row r="85" spans="9:15" x14ac:dyDescent="0.3">
      <c r="I85">
        <v>22.777777777777779</v>
      </c>
      <c r="J85">
        <f>D4*EXP(-F4*I85)+H4</f>
        <v>24.577568039839498</v>
      </c>
      <c r="K85">
        <f>L85* E6/M85</f>
        <v>24.462660568232913</v>
      </c>
      <c r="L85">
        <v>25.05</v>
      </c>
      <c r="M85">
        <v>302.464</v>
      </c>
      <c r="N85">
        <f>(D4-D5)*EXP(-(F4-F5)*I85)+(H4-H5)</f>
        <v>24.360884492672085</v>
      </c>
      <c r="O85">
        <f>(D4+D5)*EXP(-(F4+F5)*I85)+(H4+H5)</f>
        <v>24.793799365064295</v>
      </c>
    </row>
    <row r="86" spans="9:15" x14ac:dyDescent="0.3">
      <c r="I86">
        <v>23.055555555555561</v>
      </c>
      <c r="J86">
        <f>D4*EXP(-F4*I86)+H4</f>
        <v>24.541958580353899</v>
      </c>
      <c r="K86">
        <f>L86* E6/M86</f>
        <v>24.462108870422508</v>
      </c>
      <c r="L86">
        <v>25.039000000000001</v>
      </c>
      <c r="M86">
        <v>302.33800000000002</v>
      </c>
      <c r="N86">
        <f>(D4-D5)*EXP(-(F4-F5)*I86)+(H4-H5)</f>
        <v>24.325896852528381</v>
      </c>
      <c r="O86">
        <f>(D4+D5)*EXP(-(F4+F5)*I86)+(H4+H5)</f>
        <v>24.757564799621591</v>
      </c>
    </row>
    <row r="87" spans="9:15" x14ac:dyDescent="0.3">
      <c r="I87">
        <v>23.333333333333329</v>
      </c>
      <c r="J87">
        <f>D4*EXP(-F4*I87)+H4</f>
        <v>24.506434340404386</v>
      </c>
      <c r="K87">
        <f>L87* E6/M87</f>
        <v>24.427563178698328</v>
      </c>
      <c r="L87">
        <v>25.010999999999999</v>
      </c>
      <c r="M87">
        <v>302.42700000000002</v>
      </c>
      <c r="N87">
        <f>(D4-D5)*EXP(-(F4-F5)*I87)+(H4-H5)</f>
        <v>24.290991885391747</v>
      </c>
      <c r="O87">
        <f>(D4+D5)*EXP(-(F4+F5)*I87)+(H4+H5)</f>
        <v>24.72141804579682</v>
      </c>
    </row>
    <row r="88" spans="9:15" x14ac:dyDescent="0.3">
      <c r="I88">
        <v>23.611111111111111</v>
      </c>
      <c r="J88">
        <f>D4*EXP(-F4*I88)+H4</f>
        <v>24.470995116046002</v>
      </c>
      <c r="K88">
        <f>L88* E6/M88</f>
        <v>24.397104650070411</v>
      </c>
      <c r="L88">
        <v>24.986999999999998</v>
      </c>
      <c r="M88">
        <v>302.51400000000001</v>
      </c>
      <c r="N88">
        <f>(D4-D5)*EXP(-(F4-F5)*I88)+(H4-H5)</f>
        <v>24.256169395912458</v>
      </c>
      <c r="O88">
        <f>(D4+D5)*EXP(-(F4+F5)*I88)+(H4+H5)</f>
        <v>24.685358890785444</v>
      </c>
    </row>
    <row r="89" spans="9:15" x14ac:dyDescent="0.3">
      <c r="I89">
        <v>23.888888888888889</v>
      </c>
      <c r="J89">
        <f>D4*EXP(-F4*I89)+H4</f>
        <v>24.435640703821875</v>
      </c>
      <c r="K89">
        <f>L89* E6/M89</f>
        <v>24.348859004636402</v>
      </c>
      <c r="L89">
        <v>24.937999999999999</v>
      </c>
      <c r="M89">
        <v>302.51900000000001</v>
      </c>
      <c r="N89">
        <f>(D4-D5)*EXP(-(F4-F5)*I89)+(H4-H5)</f>
        <v>24.221429189202375</v>
      </c>
      <c r="O89">
        <f>(D4+D5)*EXP(-(F4+F5)*I89)+(H4+H5)</f>
        <v>24.649387122298627</v>
      </c>
    </row>
    <row r="90" spans="9:15" x14ac:dyDescent="0.3">
      <c r="I90">
        <v>24.166666666666671</v>
      </c>
      <c r="J90">
        <f>D4*EXP(-F4*I90)+H4</f>
        <v>24.400370900762049</v>
      </c>
      <c r="K90">
        <f>L90* E6/M90</f>
        <v>24.327585862432556</v>
      </c>
      <c r="L90">
        <v>24.913</v>
      </c>
      <c r="M90">
        <v>302.48</v>
      </c>
      <c r="N90">
        <f>(D4-D5)*EXP(-(F4-F5)*I90)+(H4-H5)</f>
        <v>24.186771070833867</v>
      </c>
      <c r="O90">
        <f>(D4+D5)*EXP(-(F4+F5)*I90)+(H4+H5)</f>
        <v>24.613502528562009</v>
      </c>
    </row>
    <row r="91" spans="9:15" x14ac:dyDescent="0.3">
      <c r="I91">
        <v>24.444444444444439</v>
      </c>
      <c r="J91">
        <f>D4*EXP(-F4*I91)+H4</f>
        <v>24.365185504382289</v>
      </c>
      <c r="K91">
        <f>L91* E6/M91</f>
        <v>24.300448685121236</v>
      </c>
      <c r="L91">
        <v>24.895</v>
      </c>
      <c r="M91">
        <v>302.59899999999999</v>
      </c>
      <c r="N91">
        <f>(D4-D5)*EXP(-(F4-F5)*I91)+(H4-H5)</f>
        <v>24.152194846838725</v>
      </c>
      <c r="O91">
        <f>(D4+D5)*EXP(-(F4+F5)*I91)+(H4+H5)</f>
        <v>24.577704898314437</v>
      </c>
    </row>
    <row r="92" spans="9:15" x14ac:dyDescent="0.3">
      <c r="I92">
        <v>24.722222222222221</v>
      </c>
      <c r="J92">
        <f>D4*EXP(-F4*I92)+H4</f>
        <v>24.330084312682963</v>
      </c>
      <c r="K92">
        <f>L92* E6/M92</f>
        <v>24.261756374660049</v>
      </c>
      <c r="L92">
        <v>24.863</v>
      </c>
      <c r="M92">
        <v>302.69200000000001</v>
      </c>
      <c r="N92">
        <f>(D4-D5)*EXP(-(F4-F5)*I92)+(H4-H5)</f>
        <v>24.117700323707055</v>
      </c>
      <c r="O92">
        <f>(D4+D5)*EXP(-(F4+F5)*I92)+(H4+H5)</f>
        <v>24.54199402080674</v>
      </c>
    </row>
    <row r="93" spans="9:15" x14ac:dyDescent="0.3">
      <c r="I93">
        <v>25</v>
      </c>
      <c r="J93">
        <f>D4*EXP(-F4*I93)+H4</f>
        <v>24.295067124147842</v>
      </c>
      <c r="K93">
        <f>L93* E6/M93</f>
        <v>24.200132064353042</v>
      </c>
      <c r="L93">
        <v>24.791</v>
      </c>
      <c r="M93">
        <v>302.584</v>
      </c>
      <c r="N93">
        <f>(D4-D5)*EXP(-(F4-F5)*I93)+(H4-H5)</f>
        <v>24.083287308386236</v>
      </c>
      <c r="O93">
        <f>(D4+D5)*EXP(-(F4+F5)*I93)+(H4+H5)</f>
        <v>24.506369685800479</v>
      </c>
    </row>
    <row r="94" spans="9:15" x14ac:dyDescent="0.3">
      <c r="I94">
        <v>25.277777777777779</v>
      </c>
      <c r="J94">
        <f>D4*EXP(-F4*I94)+H4</f>
        <v>24.260133737742969</v>
      </c>
      <c r="K94">
        <f>L94* E6/M94</f>
        <v>24.184284336531125</v>
      </c>
      <c r="L94">
        <v>24.785</v>
      </c>
      <c r="M94">
        <v>302.709</v>
      </c>
      <c r="N94">
        <f>(D4-D5)*EXP(-(F4-F5)*I94)+(H4-H5)</f>
        <v>24.048955608279798</v>
      </c>
      <c r="O94">
        <f>(D4+D5)*EXP(-(F4+F5)*I94)+(H4+H5)</f>
        <v>24.470831683566715</v>
      </c>
    </row>
    <row r="95" spans="9:15" x14ac:dyDescent="0.3">
      <c r="I95">
        <v>25.555555555555561</v>
      </c>
      <c r="J95">
        <f>D4*EXP(-F4*I95)+H4</f>
        <v>24.225283952915483</v>
      </c>
      <c r="K95">
        <f>L95* E6/M95</f>
        <v>24.143719744304235</v>
      </c>
      <c r="L95">
        <v>24.744</v>
      </c>
      <c r="M95">
        <v>302.71600000000001</v>
      </c>
      <c r="N95">
        <f>(D4-D5)*EXP(-(F4-F5)*I95)+(H4-H5)</f>
        <v>24.014705031246365</v>
      </c>
      <c r="O95">
        <f>(D4+D5)*EXP(-(F4+F5)*I95)+(H4+H5)</f>
        <v>24.435379804884768</v>
      </c>
    </row>
    <row r="96" spans="9:15" x14ac:dyDescent="0.3">
      <c r="I96">
        <v>25.833333333333329</v>
      </c>
      <c r="J96">
        <f>D4*EXP(-F4*I96)+H4</f>
        <v>24.190517569592501</v>
      </c>
      <c r="K96">
        <f>L96* E6/M96</f>
        <v>24.118628819021129</v>
      </c>
      <c r="L96">
        <v>24.72</v>
      </c>
      <c r="M96">
        <v>302.73700000000002</v>
      </c>
      <c r="N96">
        <f>(D4-D5)*EXP(-(F4-F5)*I96)+(H4-H5)</f>
        <v>23.980535385598579</v>
      </c>
      <c r="O96">
        <f>(D4+D5)*EXP(-(F4+F5)*I96)+(H4+H5)</f>
        <v>24.400013841040987</v>
      </c>
    </row>
    <row r="97" spans="9:15" x14ac:dyDescent="0.3">
      <c r="I97">
        <v>26.111111111111111</v>
      </c>
      <c r="J97">
        <f>D4*EXP(-F4*I97)+H4</f>
        <v>24.155834388179926</v>
      </c>
      <c r="K97">
        <f>L97* E6/M97</f>
        <v>24.108235630332175</v>
      </c>
      <c r="L97">
        <v>24.713999999999999</v>
      </c>
      <c r="M97">
        <v>302.79399999999998</v>
      </c>
      <c r="N97">
        <f>(D4-D5)*EXP(-(F4-F5)*I97)+(H4-H5)</f>
        <v>23.946446480102018</v>
      </c>
      <c r="O97">
        <f>(D4+D5)*EXP(-(F4+F5)*I97)+(H4+H5)</f>
        <v>24.364733583827523</v>
      </c>
    </row>
    <row r="98" spans="9:15" x14ac:dyDescent="0.3">
      <c r="I98">
        <v>26.388888888888889</v>
      </c>
      <c r="J98">
        <f>D4*EXP(-F4*I98)+H4</f>
        <v>24.12123420956134</v>
      </c>
      <c r="K98">
        <f>L98* E6/M98</f>
        <v>24.024698447264825</v>
      </c>
      <c r="L98">
        <v>24.632999999999999</v>
      </c>
      <c r="M98">
        <v>302.851</v>
      </c>
      <c r="N98">
        <f>(D4-D5)*EXP(-(F4-F5)*I98)+(H4-H5)</f>
        <v>23.912438123974141</v>
      </c>
      <c r="O98">
        <f>(D4+D5)*EXP(-(F4+F5)*I98)+(H4+H5)</f>
        <v>24.3295388255411</v>
      </c>
    </row>
    <row r="99" spans="9:15" x14ac:dyDescent="0.3">
      <c r="I99">
        <v>26.666666666666671</v>
      </c>
      <c r="J99">
        <f>D4*EXP(-F4*I99)+H4</f>
        <v>24.086716835096837</v>
      </c>
      <c r="K99">
        <f>L99* E6/M99</f>
        <v>24.010679203573609</v>
      </c>
      <c r="L99">
        <v>24.617000000000001</v>
      </c>
      <c r="M99">
        <v>302.83100000000002</v>
      </c>
      <c r="N99">
        <f>(D4-D5)*EXP(-(F4-F5)*I99)+(H4-H5)</f>
        <v>23.878510126883199</v>
      </c>
      <c r="O99">
        <f>(D4+D5)*EXP(-(F4+F5)*I99)+(H4+H5)</f>
        <v>24.294429358981795</v>
      </c>
    </row>
    <row r="100" spans="9:15" x14ac:dyDescent="0.3">
      <c r="I100">
        <v>26.944444444444439</v>
      </c>
      <c r="J100">
        <f>D4*EXP(-F4*I100)+H4</f>
        <v>24.052282066621899</v>
      </c>
      <c r="K100">
        <f>L100* E6/M100</f>
        <v>23.996969248222847</v>
      </c>
      <c r="L100">
        <v>24.603999999999999</v>
      </c>
      <c r="M100">
        <v>302.84399999999999</v>
      </c>
      <c r="N100">
        <f>(D4-D5)*EXP(-(F4-F5)*I100)+(H4-H5)</f>
        <v>23.844662298947192</v>
      </c>
      <c r="O100">
        <f>(D4+D5)*EXP(-(F4+F5)*I100)+(H4+H5)</f>
        <v>24.259404977451823</v>
      </c>
    </row>
    <row r="101" spans="9:15" x14ac:dyDescent="0.3">
      <c r="I101">
        <v>27.222222222222221</v>
      </c>
      <c r="J101">
        <f>D4*EXP(-F4*I101)+H4</f>
        <v>24.017929706446242</v>
      </c>
      <c r="K101">
        <f>L101* E6/M101</f>
        <v>23.95310863033367</v>
      </c>
      <c r="L101">
        <v>24.542000000000002</v>
      </c>
      <c r="M101">
        <v>302.63400000000001</v>
      </c>
      <c r="N101">
        <f>(D4-D5)*EXP(-(F4-F5)*I101)+(H4-H5)</f>
        <v>23.810894450732793</v>
      </c>
      <c r="O101">
        <f>(D4+D5)*EXP(-(F4+F5)*I101)+(H4+H5)</f>
        <v>24.224465474754307</v>
      </c>
    </row>
    <row r="102" spans="9:15" x14ac:dyDescent="0.3">
      <c r="I102">
        <v>27.5</v>
      </c>
      <c r="J102">
        <f>D4*EXP(-F4*I102)+H4</f>
        <v>23.983659557352681</v>
      </c>
      <c r="K102">
        <f>L102* E6/M102</f>
        <v>23.918141880185505</v>
      </c>
      <c r="L102">
        <v>24.515000000000001</v>
      </c>
      <c r="M102">
        <v>302.74299999999999</v>
      </c>
      <c r="N102">
        <f>(D4-D5)*EXP(-(F4-F5)*I102)+(H4-H5)</f>
        <v>23.777206393254282</v>
      </c>
      <c r="O102">
        <f>(D4+D5)*EXP(-(F4+F5)*I102)+(H4+H5)</f>
        <v>24.189610645192076</v>
      </c>
    </row>
    <row r="103" spans="9:15" x14ac:dyDescent="0.3">
      <c r="I103">
        <v>27.777777777777779</v>
      </c>
      <c r="J103">
        <f>D4*EXP(-F4*I103)+H4</f>
        <v>23.949471422596027</v>
      </c>
      <c r="K103">
        <f>L103* E6/M103</f>
        <v>23.8595348141647</v>
      </c>
      <c r="L103">
        <v>24.457999999999998</v>
      </c>
      <c r="M103">
        <v>302.78099999999989</v>
      </c>
      <c r="N103">
        <f>(D4-D5)*EXP(-(F4-F5)*I103)+(H4-H5)</f>
        <v>23.743597937972517</v>
      </c>
      <c r="O103">
        <f>(D4+D5)*EXP(-(F4+F5)*I103)+(H4+H5)</f>
        <v>24.154840283566458</v>
      </c>
    </row>
    <row r="104" spans="9:15" x14ac:dyDescent="0.3">
      <c r="I104">
        <v>28.055555555555561</v>
      </c>
      <c r="J104">
        <f>D4*EXP(-F4*I104)+H4</f>
        <v>23.915365105901913</v>
      </c>
      <c r="K104">
        <f>L104* E6/M104</f>
        <v>23.863710459969134</v>
      </c>
      <c r="L104">
        <v>24.45</v>
      </c>
      <c r="M104">
        <v>302.62900000000002</v>
      </c>
      <c r="N104">
        <f>(D4-D5)*EXP(-(F4-F5)*I104)+(H4-H5)</f>
        <v>23.710068896793835</v>
      </c>
      <c r="O104">
        <f>(D4+D5)*EXP(-(F4+F5)*I104)+(H4+H5)</f>
        <v>24.120154185176048</v>
      </c>
    </row>
    <row r="105" spans="9:15" x14ac:dyDescent="0.3">
      <c r="I105">
        <v>28.333333333333329</v>
      </c>
      <c r="J105">
        <f>D4*EXP(-F4*I105)+H4</f>
        <v>23.881340411465708</v>
      </c>
      <c r="K105">
        <f>L105* E6/M105</f>
        <v>23.787463149903704</v>
      </c>
      <c r="L105">
        <v>24.378</v>
      </c>
      <c r="M105">
        <v>302.70499999999998</v>
      </c>
      <c r="N105">
        <f>(D4-D5)*EXP(-(F4-F5)*I105)+(H4-H5)</f>
        <v>23.676619082069045</v>
      </c>
      <c r="O105">
        <f>(D4+D5)*EXP(-(F4+F5)*I105)+(H4+H5)</f>
        <v>24.085552145815527</v>
      </c>
    </row>
    <row r="106" spans="9:15" x14ac:dyDescent="0.3">
      <c r="I106">
        <v>28.611111111111111</v>
      </c>
      <c r="J106">
        <f>D4*EXP(-F4*I106)+H4</f>
        <v>23.847397143951365</v>
      </c>
      <c r="K106">
        <f>L106* E6/M106</f>
        <v>23.759522475372524</v>
      </c>
      <c r="L106">
        <v>24.341000000000001</v>
      </c>
      <c r="M106">
        <v>302.601</v>
      </c>
      <c r="N106">
        <f>(D4-D5)*EXP(-(F4-F5)*I106)+(H4-H5)</f>
        <v>23.643248306592337</v>
      </c>
      <c r="O106">
        <f>(D4+D5)*EXP(-(F4+F5)*I106)+(H4+H5)</f>
        <v>24.051033961774451</v>
      </c>
    </row>
    <row r="107" spans="9:15" x14ac:dyDescent="0.3">
      <c r="I107">
        <v>28.888888888888889</v>
      </c>
      <c r="J107">
        <f>D4*EXP(-F4*I107)+H4</f>
        <v>23.813535108490314</v>
      </c>
      <c r="K107">
        <f>L107* E6/M107</f>
        <v>23.712255185340318</v>
      </c>
      <c r="L107">
        <v>24.288</v>
      </c>
      <c r="M107">
        <v>302.54399999999998</v>
      </c>
      <c r="N107">
        <f>(D4-D5)*EXP(-(F4-F5)*I107)+(H4-H5)</f>
        <v>23.60995638360027</v>
      </c>
      <c r="O107">
        <f>(D4+D5)*EXP(-(F4+F5)*I107)+(H4+H5)</f>
        <v>24.016599429836056</v>
      </c>
    </row>
    <row r="108" spans="9:15" x14ac:dyDescent="0.3">
      <c r="I108">
        <v>29.166666666666671</v>
      </c>
      <c r="J108">
        <f>D4*EXP(-F4*I108)+H4</f>
        <v>23.779754110680333</v>
      </c>
      <c r="K108">
        <f>L108* E6/M108</f>
        <v>23.708751589444752</v>
      </c>
      <c r="L108">
        <v>24.268999999999998</v>
      </c>
      <c r="M108">
        <v>302.35199999999998</v>
      </c>
      <c r="N108">
        <f>(D4-D5)*EXP(-(F4-F5)*I108)+(H4-H5)</f>
        <v>23.576743126770701</v>
      </c>
      <c r="O108">
        <f>(D4+D5)*EXP(-(F4+F5)*I108)+(H4+H5)</f>
        <v>23.982248347276048</v>
      </c>
    </row>
    <row r="109" spans="9:15" x14ac:dyDescent="0.3">
      <c r="I109">
        <v>29.444444444444439</v>
      </c>
      <c r="J109">
        <f>D4*EXP(-F4*I109)+H4</f>
        <v>23.746053956584447</v>
      </c>
      <c r="K109">
        <f>L109* E6/M109</f>
        <v>23.645795580523775</v>
      </c>
      <c r="L109">
        <v>24.21</v>
      </c>
      <c r="M109">
        <v>302.42</v>
      </c>
      <c r="N109">
        <f>(D4-D5)*EXP(-(F4-F5)*I109)+(H4-H5)</f>
        <v>23.543608350221756</v>
      </c>
      <c r="O109">
        <f>(D4+D5)*EXP(-(F4+F5)*I109)+(H4+H5)</f>
        <v>23.947980511861431</v>
      </c>
    </row>
    <row r="110" spans="9:15" x14ac:dyDescent="0.3">
      <c r="I110">
        <v>29.722222222222221</v>
      </c>
      <c r="J110">
        <f>D4*EXP(-F4*I110)+H4</f>
        <v>23.712434452729795</v>
      </c>
      <c r="K110">
        <f>L110* E6/M110</f>
        <v>23.611612743240592</v>
      </c>
      <c r="L110">
        <v>24.177</v>
      </c>
      <c r="M110">
        <v>302.44499999999999</v>
      </c>
      <c r="N110">
        <f>(D4-D5)*EXP(-(F4-F5)*I110)+(H4-H5)</f>
        <v>23.510551868510777</v>
      </c>
      <c r="O110">
        <f>(D4+D5)*EXP(-(F4+F5)*I110)+(H4+H5)</f>
        <v>23.913795721849297</v>
      </c>
    </row>
    <row r="111" spans="9:15" x14ac:dyDescent="0.3">
      <c r="I111">
        <v>30</v>
      </c>
      <c r="J111">
        <f>D4*EXP(-F4*I111)+H4</f>
        <v>23.678895406106541</v>
      </c>
      <c r="K111">
        <f>L111* E6/M111</f>
        <v>23.616755662930071</v>
      </c>
      <c r="L111">
        <v>24.157</v>
      </c>
      <c r="M111">
        <v>302.12900000000002</v>
      </c>
      <c r="N111">
        <f>(D4-D5)*EXP(-(F4-F5)*I111)+(H4-H5)</f>
        <v>23.477573496633301</v>
      </c>
      <c r="O111">
        <f>(D4+D5)*EXP(-(F4+F5)*I111)+(H4+H5)</f>
        <v>23.87969377598565</v>
      </c>
    </row>
    <row r="112" spans="9:15" x14ac:dyDescent="0.3">
      <c r="I112">
        <v>30.2775</v>
      </c>
      <c r="J112">
        <f>D4*EXP(-F4*I112)+H4</f>
        <v>23.645470042920451</v>
      </c>
      <c r="K112">
        <f>L112* E6/M112</f>
        <v>23.55003719962501</v>
      </c>
      <c r="L112">
        <v>24.111000000000001</v>
      </c>
      <c r="M112">
        <v>302.40800000000002</v>
      </c>
      <c r="N112">
        <f>(D4-D5)*EXP(-(F4-F5)*I112)+(H4-H5)</f>
        <v>23.444705911606274</v>
      </c>
      <c r="O112">
        <f>(D4+D5)*EXP(-(F4+F5)*I112)+(H4+H5)</f>
        <v>23.845708451593023</v>
      </c>
    </row>
    <row r="113" spans="9:15" x14ac:dyDescent="0.3">
      <c r="I113">
        <v>30.555555555555561</v>
      </c>
      <c r="J113">
        <f>D4*EXP(-F4*I113)+H4</f>
        <v>23.612057914823279</v>
      </c>
      <c r="K113">
        <f>L113* E6/M113</f>
        <v>23.5251003038377</v>
      </c>
      <c r="L113">
        <v>24.100999999999999</v>
      </c>
      <c r="M113">
        <v>302.60300000000001</v>
      </c>
      <c r="N113">
        <f>(D4-D5)*EXP(-(F4-F5)*I113)+(H4-H5)</f>
        <v>23.411850344545712</v>
      </c>
      <c r="O113">
        <f>(D4+D5)*EXP(-(F4+F5)*I113)+(H4+H5)</f>
        <v>23.811737614125246</v>
      </c>
    </row>
    <row r="114" spans="9:15" x14ac:dyDescent="0.3">
      <c r="I114">
        <v>30.833333333333329</v>
      </c>
      <c r="J114">
        <f>D4*EXP(-F4*I114)+H4</f>
        <v>23.578759086448692</v>
      </c>
      <c r="K114">
        <f>L114* E6/M114</f>
        <v>23.510623966062404</v>
      </c>
      <c r="L114">
        <v>24.088000000000001</v>
      </c>
      <c r="M114">
        <v>302.62599999999998</v>
      </c>
      <c r="N114">
        <f>(D4-D5)*EXP(-(F4-F5)*I114)+(H4-H5)</f>
        <v>23.379105196508291</v>
      </c>
      <c r="O114">
        <f>(D4+D5)*EXP(-(F4+F5)*I114)+(H4+H5)</f>
        <v>23.777882998054391</v>
      </c>
    </row>
    <row r="115" spans="9:15" x14ac:dyDescent="0.3">
      <c r="I115">
        <v>31.111111111111111</v>
      </c>
      <c r="J115">
        <f>D4*EXP(-F4*I115)+H4</f>
        <v>23.545539947874147</v>
      </c>
      <c r="K115">
        <f>L115* E6/M115</f>
        <v>23.503067452611798</v>
      </c>
      <c r="L115">
        <v>24.091000000000001</v>
      </c>
      <c r="M115">
        <v>302.76100000000002</v>
      </c>
      <c r="N115">
        <f>(D4-D5)*EXP(-(F4-F5)*I115)+(H4-H5)</f>
        <v>23.3464374226477</v>
      </c>
      <c r="O115">
        <f>(D4+D5)*EXP(-(F4+F5)*I115)+(H4+H5)</f>
        <v>23.744110425981454</v>
      </c>
    </row>
    <row r="116" spans="9:15" x14ac:dyDescent="0.3">
      <c r="I116">
        <v>31.388888888888889</v>
      </c>
      <c r="J116">
        <f>D4*EXP(-F4*I116)+H4</f>
        <v>23.512400308388308</v>
      </c>
      <c r="K116">
        <f>L116* E6/M116</f>
        <v>23.415782081458769</v>
      </c>
      <c r="L116">
        <v>23.994</v>
      </c>
      <c r="M116">
        <v>302.666</v>
      </c>
      <c r="N116">
        <f>(D4-D5)*EXP(-(F4-F5)*I116)+(H4-H5)</f>
        <v>23.313846840134918</v>
      </c>
      <c r="O116">
        <f>(D4+D5)*EXP(-(F4+F5)*I116)+(H4+H5)</f>
        <v>23.710419699079267</v>
      </c>
    </row>
    <row r="117" spans="9:15" x14ac:dyDescent="0.3">
      <c r="I117">
        <v>31.666666666666671</v>
      </c>
      <c r="J117">
        <f>D4*EXP(-F4*I117)+H4</f>
        <v>23.479339977736231</v>
      </c>
      <c r="K117">
        <f>L117* E6/M117</f>
        <v>23.413937402694184</v>
      </c>
      <c r="L117">
        <v>23.991</v>
      </c>
      <c r="M117">
        <v>302.65199999999999</v>
      </c>
      <c r="N117">
        <f>(D4-D5)*EXP(-(F4-F5)*I117)+(H4-H5)</f>
        <v>23.28133326657294</v>
      </c>
      <c r="O117">
        <f>(D4+D5)*EXP(-(F4+F5)*I117)+(H4+H5)</f>
        <v>23.676810619002495</v>
      </c>
    </row>
    <row r="118" spans="9:15" x14ac:dyDescent="0.3">
      <c r="I118">
        <v>31.944444444444439</v>
      </c>
      <c r="J118">
        <f>D4*EXP(-F4*I118)+H4</f>
        <v>23.446358766118298</v>
      </c>
      <c r="K118">
        <f>L118* E6/M118</f>
        <v>23.346536386789271</v>
      </c>
      <c r="L118">
        <v>23.93</v>
      </c>
      <c r="M118">
        <v>302.75400000000002</v>
      </c>
      <c r="N118">
        <f>(D4-D5)*EXP(-(F4-F5)*I118)+(H4-H5)</f>
        <v>23.248896519995746</v>
      </c>
      <c r="O118">
        <f>(D4+D5)*EXP(-(F4+F5)*I118)+(H4+H5)</f>
        <v>23.643282987886487</v>
      </c>
    </row>
    <row r="119" spans="9:15" x14ac:dyDescent="0.3">
      <c r="I119">
        <v>32.222222222222221</v>
      </c>
      <c r="J119">
        <f>D4*EXP(-F4*I119)+H4</f>
        <v>23.413456484189105</v>
      </c>
      <c r="K119">
        <f>L119* E6/M119</f>
        <v>23.30216549119169</v>
      </c>
      <c r="L119">
        <v>23.876000000000001</v>
      </c>
      <c r="M119">
        <v>302.64600000000002</v>
      </c>
      <c r="N119">
        <f>(D4-D5)*EXP(-(F4-F5)*I119)+(H4-H5)</f>
        <v>23.2165364188673</v>
      </c>
      <c r="O119">
        <f>(D4+D5)*EXP(-(F4+F5)*I119)+(H4+H5)</f>
        <v>23.609836608346093</v>
      </c>
    </row>
    <row r="120" spans="9:15" x14ac:dyDescent="0.3">
      <c r="I120">
        <v>32.5</v>
      </c>
      <c r="J120">
        <f>D4*EXP(-F4*I120)+H4</f>
        <v>23.380632943056387</v>
      </c>
      <c r="K120">
        <f>L120* E6/M120</f>
        <v>23.304645736074416</v>
      </c>
      <c r="L120">
        <v>23.86</v>
      </c>
      <c r="M120">
        <v>302.411</v>
      </c>
      <c r="N120">
        <f>(D4-D5)*EXP(-(F4-F5)*I120)+(H4-H5)</f>
        <v>23.184252782080492</v>
      </c>
      <c r="O120">
        <f>(D4+D5)*EXP(-(F4+F5)*I120)+(H4+H5)</f>
        <v>23.576471283474511</v>
      </c>
    </row>
    <row r="121" spans="9:15" x14ac:dyDescent="0.3">
      <c r="I121">
        <v>32.777777777777779</v>
      </c>
      <c r="J121">
        <f>D4*EXP(-F4*I121)+H4</f>
        <v>23.347887954279933</v>
      </c>
      <c r="K121">
        <f>L121* E6/M121</f>
        <v>23.277899597430014</v>
      </c>
      <c r="L121">
        <v>23.838999999999999</v>
      </c>
      <c r="M121">
        <v>302.49200000000002</v>
      </c>
      <c r="N121">
        <f>(D4-D5)*EXP(-(F4-F5)*I121)+(H4-H5)</f>
        <v>23.152045428956193</v>
      </c>
      <c r="O121">
        <f>(D4+D5)*EXP(-(F4+F5)*I121)+(H4+H5)</f>
        <v>23.543186816842134</v>
      </c>
    </row>
    <row r="122" spans="9:15" x14ac:dyDescent="0.3">
      <c r="I122">
        <v>33.055555555555557</v>
      </c>
      <c r="J122">
        <f>D4*EXP(-F4*I122)+H4</f>
        <v>23.315221329870489</v>
      </c>
      <c r="K122">
        <f>L122* E6/M122</f>
        <v>23.245265514660659</v>
      </c>
      <c r="L122">
        <v>23.814</v>
      </c>
      <c r="M122">
        <v>302.59899999999999</v>
      </c>
      <c r="N122">
        <f>(D4-D5)*EXP(-(F4-F5)*I122)+(H4-H5)</f>
        <v>23.119914179242169</v>
      </c>
      <c r="O122">
        <f>(D4+D5)*EXP(-(F4+F5)*I122)+(H4+H5)</f>
        <v>23.509983012495383</v>
      </c>
    </row>
    <row r="123" spans="9:15" x14ac:dyDescent="0.3">
      <c r="I123">
        <v>33.333333333333343</v>
      </c>
      <c r="J123">
        <f>D4*EXP(-F4*I123)+H4</f>
        <v>23.282632882288716</v>
      </c>
      <c r="K123">
        <f>L123* E6/M123</f>
        <v>23.186681406165352</v>
      </c>
      <c r="L123">
        <v>23.774000000000001</v>
      </c>
      <c r="M123">
        <v>302.85399999999998</v>
      </c>
      <c r="N123">
        <f>(D4-D5)*EXP(-(F4-F5)*I123)+(H4-H5)</f>
        <v>23.087858853112131</v>
      </c>
      <c r="O123">
        <f>(D4+D5)*EXP(-(F4+F5)*I123)+(H4+H5)</f>
        <v>23.476859674955548</v>
      </c>
    </row>
    <row r="124" spans="9:15" x14ac:dyDescent="0.3">
      <c r="I124">
        <v>33.611111111111107</v>
      </c>
      <c r="J124">
        <f>D4*EXP(-F4*I124)+H4</f>
        <v>23.250122424444072</v>
      </c>
      <c r="K124">
        <f>L124* E6/M124</f>
        <v>23.120776123554865</v>
      </c>
      <c r="L124">
        <v>23.753</v>
      </c>
      <c r="M124">
        <v>303.44900000000001</v>
      </c>
      <c r="N124">
        <f>(D4-D5)*EXP(-(F4-F5)*I124)+(H4-H5)</f>
        <v>23.055879271164695</v>
      </c>
      <c r="O124">
        <f>(D4+D5)*EXP(-(F4+F5)*I124)+(H4+H5)</f>
        <v>23.443816609217663</v>
      </c>
    </row>
    <row r="125" spans="9:15" x14ac:dyDescent="0.3">
      <c r="I125">
        <v>33.888888888888893</v>
      </c>
      <c r="J125">
        <f>D4*EXP(-F4*I125)+H4</f>
        <v>23.217689769693749</v>
      </c>
      <c r="K125">
        <f>L125* E6/M125</f>
        <v>23.079508487476886</v>
      </c>
      <c r="L125">
        <v>23.745999999999999</v>
      </c>
      <c r="M125">
        <v>303.90199999999999</v>
      </c>
      <c r="N125">
        <f>(D4-D5)*EXP(-(F4-F5)*I125)+(H4-H5)</f>
        <v>23.023975254422389</v>
      </c>
      <c r="O125">
        <f>(D4+D5)*EXP(-(F4+F5)*I125)+(H4+H5)</f>
        <v>23.410853620749332</v>
      </c>
    </row>
    <row r="126" spans="9:15" x14ac:dyDescent="0.3">
      <c r="I126">
        <v>34.166666666666657</v>
      </c>
      <c r="J126">
        <f>D4*EXP(-F4*I126)+H4</f>
        <v>23.185334731841621</v>
      </c>
      <c r="K126">
        <f>L126* E6/M126</f>
        <v>23.087504561041921</v>
      </c>
      <c r="L126">
        <v>23.768999999999998</v>
      </c>
      <c r="M126">
        <v>304.09100000000001</v>
      </c>
      <c r="N126">
        <f>(D4-D5)*EXP(-(F4-F5)*I126)+(H4-H5)</f>
        <v>22.992146624330651</v>
      </c>
      <c r="O126">
        <f>(D4+D5)*EXP(-(F4+F5)*I126)+(H4+H5)</f>
        <v>23.377970515489594</v>
      </c>
    </row>
    <row r="127" spans="9:15" x14ac:dyDescent="0.3">
      <c r="I127">
        <v>34.444444444444443</v>
      </c>
      <c r="J127">
        <f>D4*EXP(-F4*I127)+H4</f>
        <v>23.153057125137156</v>
      </c>
      <c r="K127">
        <f>L127* E6/M127</f>
        <v>23.050576580369768</v>
      </c>
      <c r="L127">
        <v>23.742999999999999</v>
      </c>
      <c r="M127">
        <v>304.245</v>
      </c>
      <c r="N127">
        <f>(D4-D5)*EXP(-(F4-F5)*I127)+(H4-H5)</f>
        <v>22.960393202756833</v>
      </c>
      <c r="O127">
        <f>(D4+D5)*EXP(-(F4+F5)*I127)+(H4+H5)</f>
        <v>23.345167099847771</v>
      </c>
    </row>
    <row r="128" spans="9:15" x14ac:dyDescent="0.3">
      <c r="I128">
        <v>34.722222222222221</v>
      </c>
      <c r="J128">
        <f>D4*EXP(-F4*I128)+H4</f>
        <v>23.12085676427435</v>
      </c>
      <c r="K128">
        <f>L128* E6/M128</f>
        <v>22.993628486695673</v>
      </c>
      <c r="L128">
        <v>23.687999999999999</v>
      </c>
      <c r="M128">
        <v>304.29199999999997</v>
      </c>
      <c r="N128">
        <f>(D4-D5)*EXP(-(F4-F5)*I128)+(H4-H5)</f>
        <v>22.928714811989195</v>
      </c>
      <c r="O128">
        <f>(D4+D5)*EXP(-(F4+F5)*I128)+(H4+H5)</f>
        <v>23.312443180702353</v>
      </c>
    </row>
    <row r="129" spans="9:15" x14ac:dyDescent="0.3">
      <c r="I129">
        <v>35</v>
      </c>
      <c r="J129">
        <f>D4*EXP(-F4*I129)+H4</f>
        <v>23.088733464390678</v>
      </c>
      <c r="K129">
        <f>L129* E6/M129</f>
        <v>22.982816677054213</v>
      </c>
      <c r="L129">
        <v>23.689</v>
      </c>
      <c r="M129">
        <v>304.44799999999998</v>
      </c>
      <c r="N129">
        <f>(D4-D5)*EXP(-(F4-F5)*I129)+(H4-H5)</f>
        <v>22.89711127473592</v>
      </c>
      <c r="O129">
        <f>(D4+D5)*EXP(-(F4+F5)*I129)+(H4+H5)</f>
        <v>23.279798565399837</v>
      </c>
    </row>
    <row r="130" spans="9:15" x14ac:dyDescent="0.3">
      <c r="I130">
        <v>35.277777777777779</v>
      </c>
      <c r="J130">
        <f>D4*EXP(-F4*I130)+H4</f>
        <v>23.056687041066013</v>
      </c>
      <c r="K130">
        <f>L130* E6/M130</f>
        <v>22.924819454667176</v>
      </c>
      <c r="L130">
        <v>23.638999999999999</v>
      </c>
      <c r="M130">
        <v>304.57400000000001</v>
      </c>
      <c r="N130">
        <f>(D4-D5)*EXP(-(F4-F5)*I130)+(H4-H5)</f>
        <v>22.865582414124113</v>
      </c>
      <c r="O130">
        <f>(D4+D5)*EXP(-(F4+F5)*I130)+(H4+H5)</f>
        <v>23.247233061753597</v>
      </c>
    </row>
    <row r="131" spans="9:15" x14ac:dyDescent="0.3">
      <c r="I131">
        <v>35.555555555555557</v>
      </c>
      <c r="J131">
        <f>D4*EXP(-F4*I131)+H4</f>
        <v>23.024717310321584</v>
      </c>
      <c r="K131">
        <f>L131* E6/M131</f>
        <v>22.919016794921621</v>
      </c>
      <c r="L131">
        <v>23.64</v>
      </c>
      <c r="M131">
        <v>304.66399999999999</v>
      </c>
      <c r="N131">
        <f>(D4-D5)*EXP(-(F4-F5)*I131)+(H4-H5)</f>
        <v>22.834128053698819</v>
      </c>
      <c r="O131">
        <f>(D4+D5)*EXP(-(F4+F5)*I131)+(H4+H5)</f>
        <v>23.214746478042763</v>
      </c>
    </row>
    <row r="132" spans="9:15" x14ac:dyDescent="0.3">
      <c r="I132">
        <v>35.833333333333343</v>
      </c>
      <c r="J132">
        <f>D4*EXP(-F4*I132)+H4</f>
        <v>22.99282408861891</v>
      </c>
      <c r="K132">
        <f>L132* E6/M132</f>
        <v>22.897702845591162</v>
      </c>
      <c r="L132">
        <v>23.616</v>
      </c>
      <c r="M132">
        <v>304.63799999999998</v>
      </c>
      <c r="N132">
        <f>(D4-D5)*EXP(-(F4-F5)*I132)+(H4-H5)</f>
        <v>22.802748017422026</v>
      </c>
      <c r="O132">
        <f>(D4+D5)*EXP(-(F4+F5)*I132)+(H4+H5)</f>
        <v>23.182338623011077</v>
      </c>
    </row>
    <row r="133" spans="9:15" x14ac:dyDescent="0.3">
      <c r="I133">
        <v>36.111111111111107</v>
      </c>
      <c r="J133">
        <f>D4*EXP(-F4*I133)+H4</f>
        <v>22.961007192858752</v>
      </c>
      <c r="K133">
        <f>L133* E6/M133</f>
        <v>22.852590076670598</v>
      </c>
      <c r="L133">
        <v>23.581</v>
      </c>
      <c r="M133">
        <v>304.78699999999998</v>
      </c>
      <c r="N133">
        <f>(D4-D5)*EXP(-(F4-F5)*I133)+(H4-H5)</f>
        <v>22.771442129671698</v>
      </c>
      <c r="O133">
        <f>(D4+D5)*EXP(-(F4+F5)*I133)+(H4+H5)</f>
        <v>23.150009305865787</v>
      </c>
    </row>
    <row r="134" spans="9:15" x14ac:dyDescent="0.3">
      <c r="I134">
        <v>36.388888888888893</v>
      </c>
      <c r="J134">
        <f>D4*EXP(-F4*I134)+H4</f>
        <v>22.929266440380044</v>
      </c>
      <c r="K134">
        <f>L134* E6/M134</f>
        <v>22.785115193951462</v>
      </c>
      <c r="L134">
        <v>23.515000000000001</v>
      </c>
      <c r="M134">
        <v>304.834</v>
      </c>
      <c r="N134">
        <f>(D4-D5)*EXP(-(F4-F5)*I134)+(H4-H5)</f>
        <v>22.740210215240772</v>
      </c>
      <c r="O134">
        <f>(D4+D5)*EXP(-(F4+F5)*I134)+(H4+H5)</f>
        <v>23.117758336276495</v>
      </c>
    </row>
    <row r="135" spans="9:15" x14ac:dyDescent="0.3">
      <c r="I135">
        <v>36.666666666666657</v>
      </c>
      <c r="J135">
        <f>D4*EXP(-F4*I135)+H4</f>
        <v>22.897601648958883</v>
      </c>
      <c r="K135">
        <f>L135* E6/M135</f>
        <v>22.790785387361961</v>
      </c>
      <c r="L135">
        <v>23.518999999999998</v>
      </c>
      <c r="M135">
        <v>304.81</v>
      </c>
      <c r="N135">
        <f>(D4-D5)*EXP(-(F4-F5)*I135)+(H4-H5)</f>
        <v>22.70905209933618</v>
      </c>
      <c r="O135">
        <f>(D4+D5)*EXP(-(F4+F5)*I135)+(H4+H5)</f>
        <v>23.085585524374082</v>
      </c>
    </row>
    <row r="136" spans="9:15" x14ac:dyDescent="0.3">
      <c r="I136">
        <v>36.944444444444443</v>
      </c>
      <c r="J136">
        <f>D4*EXP(-F4*I136)+H4</f>
        <v>22.86601263680744</v>
      </c>
      <c r="K136">
        <f>L136* E6/M136</f>
        <v>22.766921152376487</v>
      </c>
      <c r="L136">
        <v>23.5</v>
      </c>
      <c r="M136">
        <v>304.88299999999998</v>
      </c>
      <c r="N136">
        <f>(D4-D5)*EXP(-(F4-F5)*I136)+(H4-H5)</f>
        <v>22.677967607577884</v>
      </c>
      <c r="O136">
        <f>(D4+D5)*EXP(-(F4+F5)*I136)+(H4+H5)</f>
        <v>23.053490680749526</v>
      </c>
    </row>
    <row r="137" spans="9:15" x14ac:dyDescent="0.3">
      <c r="I137">
        <v>37.222222222222221</v>
      </c>
      <c r="J137">
        <f>D4*EXP(-F4*I137)+H4</f>
        <v>22.834499222572944</v>
      </c>
      <c r="K137">
        <f>L137* E6/M137</f>
        <v>22.72436665311827</v>
      </c>
      <c r="L137">
        <v>23.466999999999999</v>
      </c>
      <c r="M137">
        <v>305.02499999999998</v>
      </c>
      <c r="N137">
        <f>(D4-D5)*EXP(-(F4-F5)*I137)+(H4-H5)</f>
        <v>22.646956565997893</v>
      </c>
      <c r="O137">
        <f>(D4+D5)*EXP(-(F4+F5)*I137)+(H4+H5)</f>
        <v>23.021473616452852</v>
      </c>
    </row>
    <row r="138" spans="9:15" x14ac:dyDescent="0.3">
      <c r="I138">
        <v>37.5</v>
      </c>
      <c r="J138">
        <f>D4*EXP(-F4*I138)+H4</f>
        <v>22.803061225336634</v>
      </c>
      <c r="K138">
        <f>L138* E6/M138</f>
        <v>22.705962817805268</v>
      </c>
      <c r="L138">
        <v>23.44</v>
      </c>
      <c r="M138">
        <v>304.92099999999999</v>
      </c>
      <c r="N138">
        <f>(D4-D5)*EXP(-(F4-F5)*I138)+(H4-H5)</f>
        <v>22.616018801039282</v>
      </c>
      <c r="O138">
        <f>(D4+D5)*EXP(-(F4+F5)*I138)+(H4+H5)</f>
        <v>22.989534142991978</v>
      </c>
    </row>
    <row r="139" spans="9:15" x14ac:dyDescent="0.3">
      <c r="I139">
        <v>37.777777777777779</v>
      </c>
      <c r="J139">
        <f>D4*EXP(-F4*I139)+H4</f>
        <v>22.771698464612712</v>
      </c>
      <c r="K139">
        <f>L139* E6/M139</f>
        <v>22.6433416859308</v>
      </c>
      <c r="L139">
        <v>23.388999999999999</v>
      </c>
      <c r="M139">
        <v>305.09899999999999</v>
      </c>
      <c r="N139">
        <f>(D4-D5)*EXP(-(F4-F5)*I139)+(H4-H5)</f>
        <v>22.585154139555236</v>
      </c>
      <c r="O139">
        <f>(D4+D5)*EXP(-(F4+F5)*I139)+(H4+H5)</f>
        <v>22.957672072331611</v>
      </c>
    </row>
    <row r="140" spans="9:15" x14ac:dyDescent="0.3">
      <c r="I140">
        <v>38.055555555555557</v>
      </c>
      <c r="J140">
        <f>D4*EXP(-F4*I140)+H4</f>
        <v>22.740410760347316</v>
      </c>
      <c r="K140">
        <f>L140* E6/M140</f>
        <v>22.623348669110463</v>
      </c>
      <c r="L140">
        <v>23.36</v>
      </c>
      <c r="M140">
        <v>304.99</v>
      </c>
      <c r="N140">
        <f>(D4-D5)*EXP(-(F4-F5)*I140)+(H4-H5)</f>
        <v>22.554362408808061</v>
      </c>
      <c r="O140">
        <f>(D4+D5)*EXP(-(F4+F5)*I140)+(H4+H5)</f>
        <v>22.925887216892171</v>
      </c>
    </row>
    <row r="141" spans="9:15" x14ac:dyDescent="0.3">
      <c r="I141">
        <v>38.333333333333343</v>
      </c>
      <c r="J141">
        <f>D4*EXP(-F4*I141)+H4</f>
        <v>22.709197932917483</v>
      </c>
      <c r="K141">
        <f>L141* E6/M141</f>
        <v>22.572284367768702</v>
      </c>
      <c r="L141">
        <v>23.302</v>
      </c>
      <c r="M141">
        <v>304.92099999999999</v>
      </c>
      <c r="N141">
        <f>(D4-D5)*EXP(-(F4-F5)*I141)+(H4-H5)</f>
        <v>22.523643436468237</v>
      </c>
      <c r="O141">
        <f>(D4+D5)*EXP(-(F4+F5)*I141)+(H4+H5)</f>
        <v>22.894179389548633</v>
      </c>
    </row>
    <row r="142" spans="9:15" x14ac:dyDescent="0.3">
      <c r="I142">
        <v>38.611111111111107</v>
      </c>
      <c r="J142">
        <f>D4*EXP(-F4*I142)+H4</f>
        <v>22.678059803130129</v>
      </c>
      <c r="K142">
        <f>L142* E6/M142</f>
        <v>22.580522286020294</v>
      </c>
      <c r="L142">
        <v>23.305</v>
      </c>
      <c r="M142">
        <v>304.84899999999999</v>
      </c>
      <c r="N142">
        <f>(D4-D5)*EXP(-(F4-F5)*I142)+(H4-H5)</f>
        <v>22.492997050613447</v>
      </c>
      <c r="O142">
        <f>(D4+D5)*EXP(-(F4+F5)*I142)+(H4+H5)</f>
        <v>22.862548403629475</v>
      </c>
    </row>
    <row r="143" spans="9:15" x14ac:dyDescent="0.3">
      <c r="I143">
        <v>38.888888888888893</v>
      </c>
      <c r="J143">
        <f>D4*EXP(-F4*I143)+H4</f>
        <v>22.646996192220989</v>
      </c>
      <c r="K143">
        <f>L143* E6/M143</f>
        <v>22.564804274147573</v>
      </c>
      <c r="L143">
        <v>23.29</v>
      </c>
      <c r="M143">
        <v>304.86500000000001</v>
      </c>
      <c r="N143">
        <f>(D4-D5)*EXP(-(F4-F5)*I143)+(H4-H5)</f>
        <v>22.4624230797276</v>
      </c>
      <c r="O143">
        <f>(D4+D5)*EXP(-(F4+F5)*I143)+(H4+H5)</f>
        <v>22.830994072915548</v>
      </c>
    </row>
    <row r="144" spans="9:15" x14ac:dyDescent="0.3">
      <c r="I144">
        <v>39.166666666666657</v>
      </c>
      <c r="J144">
        <f>D4*EXP(-F4*I144)+H4</f>
        <v>22.616006921853632</v>
      </c>
      <c r="K144">
        <f>L144* E6/M144</f>
        <v>22.490796793391311</v>
      </c>
      <c r="L144">
        <v>23.221</v>
      </c>
      <c r="M144">
        <v>304.96199999999999</v>
      </c>
      <c r="N144">
        <f>(D4-D5)*EXP(-(F4-F5)*I144)+(H4-H5)</f>
        <v>22.431921352699895</v>
      </c>
      <c r="O144">
        <f>(D4+D5)*EXP(-(F4+F5)*I144)+(H4+H5)</f>
        <v>22.799516211638998</v>
      </c>
    </row>
    <row r="145" spans="9:15" x14ac:dyDescent="0.3">
      <c r="I145">
        <v>39.444444444444443</v>
      </c>
      <c r="J145">
        <f>D4*EXP(-F4*I145)+H4</f>
        <v>22.5850918141184</v>
      </c>
      <c r="K145">
        <f>L145* E6/M145</f>
        <v>22.477595192472059</v>
      </c>
      <c r="L145">
        <v>23.206</v>
      </c>
      <c r="M145">
        <v>304.94400000000002</v>
      </c>
      <c r="N145">
        <f>(D4-D5)*EXP(-(F4-F5)*I145)+(H4-H5)</f>
        <v>22.401491698823847</v>
      </c>
      <c r="O145">
        <f>(D4+D5)*EXP(-(F4+F5)*I145)+(H4+H5)</f>
        <v>22.76811463448216</v>
      </c>
    </row>
    <row r="146" spans="9:15" x14ac:dyDescent="0.3">
      <c r="I146">
        <v>39.722222222222221</v>
      </c>
      <c r="J146">
        <f>D4*EXP(-F4*I146)+H4</f>
        <v>22.554250691531415</v>
      </c>
      <c r="K146">
        <f>L146* E6/M146</f>
        <v>22.448648963839123</v>
      </c>
      <c r="L146">
        <v>23.192</v>
      </c>
      <c r="M146">
        <v>305.15300000000002</v>
      </c>
      <c r="N146">
        <f>(D4-D5)*EXP(-(F4-F5)*I146)+(H4-H5)</f>
        <v>22.371133947796341</v>
      </c>
      <c r="O146">
        <f>(D4+D5)*EXP(-(F4+F5)*I146)+(H4+H5)</f>
        <v>22.736789156576467</v>
      </c>
    </row>
    <row r="147" spans="9:15" x14ac:dyDescent="0.3">
      <c r="I147">
        <v>40</v>
      </c>
      <c r="J147">
        <f>D4*EXP(-F4*I147)+H4</f>
        <v>22.523483377033546</v>
      </c>
      <c r="K147">
        <f>L147* E6/M147</f>
        <v>22.4020894759661</v>
      </c>
      <c r="L147">
        <v>23.152999999999999</v>
      </c>
      <c r="M147">
        <v>305.27300000000002</v>
      </c>
      <c r="N147">
        <f>(D4-D5)*EXP(-(F4-F5)*I147)+(H4-H5)</f>
        <v>22.340847929716674</v>
      </c>
      <c r="O147">
        <f>(D4+D5)*EXP(-(F4+F5)*I147)+(H4+H5)</f>
        <v>22.705539593501378</v>
      </c>
    </row>
    <row r="148" spans="9:15" x14ac:dyDescent="0.3">
      <c r="I148">
        <v>40.277777777777779</v>
      </c>
      <c r="J148">
        <f>D4*EXP(-F4*I148)+H4</f>
        <v>22.492789693989394</v>
      </c>
      <c r="K148">
        <f>L148* E6/M148</f>
        <v>22.369007308737153</v>
      </c>
      <c r="L148">
        <v>23.135999999999999</v>
      </c>
      <c r="M148">
        <v>305.5</v>
      </c>
      <c r="N148">
        <f>(D4-D5)*EXP(-(F4-F5)*I148)+(H4-H5)</f>
        <v>22.310633475085602</v>
      </c>
      <c r="O148">
        <f>(D4+D5)*EXP(-(F4+F5)*I148)+(H4+H5)</f>
        <v>22.674365761283276</v>
      </c>
    </row>
    <row r="149" spans="9:15" x14ac:dyDescent="0.3">
      <c r="I149">
        <v>40.555555555555557</v>
      </c>
      <c r="J149">
        <f>D4*EXP(-F4*I149)+H4</f>
        <v>22.462169466186271</v>
      </c>
      <c r="K149">
        <f>L149* E6/M149</f>
        <v>22.307775409968503</v>
      </c>
      <c r="L149">
        <v>23.088000000000001</v>
      </c>
      <c r="M149">
        <v>305.70299999999997</v>
      </c>
      <c r="N149">
        <f>(D4-D5)*EXP(-(F4-F5)*I149)+(H4-H5)</f>
        <v>22.280490414804394</v>
      </c>
      <c r="O149">
        <f>(D4+D5)*EXP(-(F4+F5)*I149)+(H4+H5)</f>
        <v>22.643267476394389</v>
      </c>
    </row>
    <row r="150" spans="9:15" x14ac:dyDescent="0.3">
      <c r="I150">
        <v>40.833333333333343</v>
      </c>
      <c r="J150">
        <f>D4*EXP(-F4*I150)+H4</f>
        <v>22.431622517833212</v>
      </c>
      <c r="K150">
        <f>L150* E6/M150</f>
        <v>22.312262358500071</v>
      </c>
      <c r="L150">
        <v>23.09</v>
      </c>
      <c r="M150">
        <v>305.66800000000001</v>
      </c>
      <c r="N150">
        <f>(D4-D5)*EXP(-(F4-F5)*I150)+(H4-H5)</f>
        <v>22.250418580173893</v>
      </c>
      <c r="O150">
        <f>(D4+D5)*EXP(-(F4+F5)*I150)+(H4+H5)</f>
        <v>22.612244555751705</v>
      </c>
    </row>
    <row r="151" spans="9:15" x14ac:dyDescent="0.3">
      <c r="I151">
        <v>41.111111111111107</v>
      </c>
      <c r="J151">
        <f>D4*EXP(-F4*I151)+H4</f>
        <v>22.401148673559931</v>
      </c>
      <c r="K151">
        <f>L151* E6/M151</f>
        <v>22.289836216943964</v>
      </c>
      <c r="L151">
        <v>23.064</v>
      </c>
      <c r="M151">
        <v>305.63099999999997</v>
      </c>
      <c r="N151">
        <f>(D4-D5)*EXP(-(F4-F5)*I151)+(H4-H5)</f>
        <v>22.22041780289355</v>
      </c>
      <c r="O151">
        <f>(D4+D5)*EXP(-(F4+F5)*I151)+(H4+H5)</f>
        <v>22.581296816715909</v>
      </c>
    </row>
    <row r="152" spans="9:15" x14ac:dyDescent="0.3">
      <c r="I152">
        <v>41.388888888888893</v>
      </c>
      <c r="J152">
        <f>D4*EXP(-F4*I152)+H4</f>
        <v>22.370747758415853</v>
      </c>
      <c r="K152">
        <f>L152* E6/M152</f>
        <v>22.229939634363536</v>
      </c>
      <c r="L152">
        <v>23.016999999999999</v>
      </c>
      <c r="M152">
        <v>305.83</v>
      </c>
      <c r="N152">
        <f>(D4-D5)*EXP(-(F4-F5)*I152)+(H4-H5)</f>
        <v>22.190487915060515</v>
      </c>
      <c r="O152">
        <f>(D4+D5)*EXP(-(F4+F5)*I152)+(H4+H5)</f>
        <v>22.550424077090288</v>
      </c>
    </row>
    <row r="153" spans="9:15" x14ac:dyDescent="0.3">
      <c r="I153">
        <v>41.666666666666657</v>
      </c>
      <c r="J153">
        <f>D4*EXP(-F4*I153)+H4</f>
        <v>22.340419597869072</v>
      </c>
      <c r="K153">
        <f>L153* E6/M153</f>
        <v>22.256385075337153</v>
      </c>
      <c r="L153">
        <v>22.93</v>
      </c>
      <c r="M153">
        <v>304.31200000000001</v>
      </c>
      <c r="N153">
        <f>(D4-D5)*EXP(-(F4-F5)*I153)+(H4-H5)</f>
        <v>22.160628749168666</v>
      </c>
      <c r="O153">
        <f>(D4+D5)*EXP(-(F4+F5)*I153)+(H4+H5)</f>
        <v>22.519626155119678</v>
      </c>
    </row>
    <row r="154" spans="9:15" x14ac:dyDescent="0.3">
      <c r="I154">
        <v>41.944444444444443</v>
      </c>
      <c r="J154">
        <f>D4*EXP(-F4*I154)+H4</f>
        <v>22.310164017805381</v>
      </c>
      <c r="K154">
        <f>L154* E6/M154</f>
        <v>22.259972183737837</v>
      </c>
      <c r="L154">
        <v>22.919</v>
      </c>
      <c r="M154">
        <v>304.11700000000002</v>
      </c>
      <c r="N154">
        <f>(D4-D5)*EXP(-(F4-F5)*I154)+(H4-H5)</f>
        <v>22.13084013810769</v>
      </c>
      <c r="O154">
        <f>(D4+D5)*EXP(-(F4+F5)*I154)+(H4+H5)</f>
        <v>22.488902869489376</v>
      </c>
    </row>
    <row r="155" spans="9:15" x14ac:dyDescent="0.3">
      <c r="I155">
        <v>42.222222222222221</v>
      </c>
      <c r="J155">
        <f>D4*EXP(-F4*I155)+H4</f>
        <v>22.279980844527248</v>
      </c>
      <c r="K155">
        <f>L155* E6/M155</f>
        <v>22.242411607834939</v>
      </c>
      <c r="L155">
        <v>22.864999999999998</v>
      </c>
      <c r="M155">
        <v>303.64</v>
      </c>
      <c r="N155">
        <f>(D4-D5)*EXP(-(F4-F5)*I155)+(H4-H5)</f>
        <v>22.101121915162139</v>
      </c>
      <c r="O155">
        <f>(D4+D5)*EXP(-(F4+F5)*I155)+(H4+H5)</f>
        <v>22.458254039324085</v>
      </c>
    </row>
    <row r="156" spans="9:15" x14ac:dyDescent="0.3">
      <c r="I156">
        <v>42.5</v>
      </c>
      <c r="J156">
        <f>D4*EXP(-F4*I156)+H4</f>
        <v>22.249869904752835</v>
      </c>
      <c r="K156">
        <f>L156* E6/M156</f>
        <v>22.223265655720056</v>
      </c>
      <c r="L156">
        <v>22.808</v>
      </c>
      <c r="M156">
        <v>303.14400000000001</v>
      </c>
      <c r="N156">
        <f>(D4-D5)*EXP(-(F4-F5)*I156)+(H4-H5)</f>
        <v>22.0714739140105</v>
      </c>
      <c r="O156">
        <f>(D4+D5)*EXP(-(F4+F5)*I156)+(H4+H5)</f>
        <v>22.427679484186847</v>
      </c>
    </row>
    <row r="157" spans="9:15" x14ac:dyDescent="0.3">
      <c r="I157">
        <v>42.777777777777779</v>
      </c>
      <c r="J157">
        <f>D4*EXP(-F4*I157)+H4</f>
        <v>22.219831025614987</v>
      </c>
      <c r="K157">
        <f>L157* E6/M157</f>
        <v>22.200909549885086</v>
      </c>
      <c r="L157">
        <v>22.794</v>
      </c>
      <c r="M157">
        <v>303.26299999999998</v>
      </c>
      <c r="N157">
        <f>(D4-D5)*EXP(-(F4-F5)*I157)+(H4-H5)</f>
        <v>22.041895968724273</v>
      </c>
      <c r="O157">
        <f>(D4+D5)*EXP(-(F4+F5)*I157)+(H4+H5)</f>
        <v>22.397179024077978</v>
      </c>
    </row>
    <row r="158" spans="9:15" x14ac:dyDescent="0.3">
      <c r="I158">
        <v>43.055555555555557</v>
      </c>
      <c r="J158">
        <f>D4*EXP(-F4*I158)+H4</f>
        <v>22.189864034660268</v>
      </c>
      <c r="K158">
        <f>L158* E6/M158</f>
        <v>22.217006055550428</v>
      </c>
      <c r="L158">
        <v>22.81</v>
      </c>
      <c r="M158">
        <v>303.25599999999997</v>
      </c>
      <c r="N158">
        <f>(D4-D5)*EXP(-(F4-F5)*I158)+(H4-H5)</f>
        <v>22.012387913767022</v>
      </c>
      <c r="O158">
        <f>(D4+D5)*EXP(-(F4+F5)*I158)+(H4+H5)</f>
        <v>22.366752479434005</v>
      </c>
    </row>
    <row r="159" spans="9:15" x14ac:dyDescent="0.3">
      <c r="I159">
        <v>43.333333333333343</v>
      </c>
      <c r="J159">
        <f>D4*EXP(-F4*I159)+H4</f>
        <v>22.159968759847938</v>
      </c>
      <c r="K159">
        <f>L159* E6/M159</f>
        <v>22.167302481935504</v>
      </c>
      <c r="L159">
        <v>22.766999999999999</v>
      </c>
      <c r="M159">
        <v>303.363</v>
      </c>
      <c r="N159">
        <f>(D4-D5)*EXP(-(F4-F5)*I159)+(H4-H5)</f>
        <v>21.98294958399347</v>
      </c>
      <c r="O159">
        <f>(D4+D5)*EXP(-(F4+F5)*I159)+(H4+H5)</f>
        <v>22.336399671126614</v>
      </c>
    </row>
    <row r="160" spans="9:15" x14ac:dyDescent="0.3">
      <c r="I160">
        <v>43.611111111111107</v>
      </c>
      <c r="J160">
        <f>D4*EXP(-F4*I160)+H4</f>
        <v>22.130145029548984</v>
      </c>
      <c r="K160">
        <f>L160* E6/M160</f>
        <v>22.115213092149425</v>
      </c>
      <c r="L160">
        <v>22.728999999999999</v>
      </c>
      <c r="M160">
        <v>303.57</v>
      </c>
      <c r="N160">
        <f>(D4-D5)*EXP(-(F4-F5)*I160)+(H4-H5)</f>
        <v>21.953580814648561</v>
      </c>
      <c r="O160">
        <f>(D4+D5)*EXP(-(F4+F5)*I160)+(H4+H5)</f>
        <v>22.306120420461596</v>
      </c>
    </row>
    <row r="161" spans="9:15" x14ac:dyDescent="0.3">
      <c r="I161">
        <v>43.888888888888893</v>
      </c>
      <c r="J161">
        <f>D4*EXP(-F4*I161)+H4</f>
        <v>22.10039267254513</v>
      </c>
      <c r="K161">
        <f>L161* E6/M161</f>
        <v>22.118152880933106</v>
      </c>
      <c r="L161">
        <v>22.681999999999999</v>
      </c>
      <c r="M161">
        <v>302.90199999999999</v>
      </c>
      <c r="N161">
        <f>(D4-D5)*EXP(-(F4-F5)*I161)+(H4-H5)</f>
        <v>21.924281441366539</v>
      </c>
      <c r="O161">
        <f>(D4+D5)*EXP(-(F4+F5)*I161)+(H4+H5)</f>
        <v>22.275914549177799</v>
      </c>
    </row>
    <row r="162" spans="9:15" x14ac:dyDescent="0.3">
      <c r="I162">
        <v>44.166666666666657</v>
      </c>
      <c r="J162">
        <f>D4*EXP(-F4*I162)+H4</f>
        <v>22.070711518027856</v>
      </c>
      <c r="K162">
        <f>L162* E6/M162</f>
        <v>22.072618069877279</v>
      </c>
      <c r="L162">
        <v>22.664000000000001</v>
      </c>
      <c r="M162">
        <v>303.286</v>
      </c>
      <c r="N162">
        <f>(D4-D5)*EXP(-(F4-F5)*I162)+(H4-H5)</f>
        <v>21.895051300170039</v>
      </c>
      <c r="O162">
        <f>(D4+D5)*EXP(-(F4+F5)*I162)+(H4+H5)</f>
        <v>22.245781879446056</v>
      </c>
    </row>
    <row r="163" spans="9:15" x14ac:dyDescent="0.3">
      <c r="I163">
        <v>44.444166666666668</v>
      </c>
      <c r="J163">
        <f>D4*EXP(-F4*I163)+H4</f>
        <v>22.041130970295928</v>
      </c>
      <c r="K163">
        <f>L163* E6/M163</f>
        <v>22.042862976904829</v>
      </c>
      <c r="L163">
        <v>22.643000000000001</v>
      </c>
      <c r="M163">
        <v>303.41399999999999</v>
      </c>
      <c r="N163">
        <f>(D4-D5)*EXP(-(F4-F5)*I163)+(H4-H5)</f>
        <v>21.865919354096491</v>
      </c>
      <c r="O163">
        <f>(D4+D5)*EXP(-(F4+F5)*I163)+(H4+H5)</f>
        <v>22.215752257097126</v>
      </c>
    </row>
    <row r="164" spans="9:15" x14ac:dyDescent="0.3">
      <c r="I164">
        <v>44.722222222222221</v>
      </c>
      <c r="J164">
        <f>D4*EXP(-F4*I164)+H4</f>
        <v>22.011562135261851</v>
      </c>
      <c r="K164">
        <f>L164* E6/M164</f>
        <v>22.037964142882014</v>
      </c>
      <c r="L164">
        <v>22.626999999999999</v>
      </c>
      <c r="M164">
        <v>303.267</v>
      </c>
      <c r="N164">
        <f>(D4-D5)*EXP(-(F4-F5)*I164)+(H4-H5)</f>
        <v>21.836798060060527</v>
      </c>
      <c r="O164">
        <f>(D4+D5)*EXP(-(F4+F5)*I164)+(H4+H5)</f>
        <v>22.185735435475863</v>
      </c>
    </row>
    <row r="165" spans="9:15" x14ac:dyDescent="0.3">
      <c r="I165">
        <v>45</v>
      </c>
      <c r="J165">
        <f>D4*EXP(-F4*I165)+H4</f>
        <v>21.982093567436046</v>
      </c>
      <c r="K165">
        <f>L165* E6/M165</f>
        <v>22.00001161570917</v>
      </c>
      <c r="L165">
        <v>22.582000000000001</v>
      </c>
      <c r="M165">
        <v>303.18599999999998</v>
      </c>
      <c r="N165">
        <f>(D4-D5)*EXP(-(F4-F5)*I165)+(H4-H5)</f>
        <v>21.807774635126446</v>
      </c>
      <c r="O165">
        <f>(D4+D5)*EXP(-(F4+F5)*I165)+(H4+H5)</f>
        <v>22.155821307729703</v>
      </c>
    </row>
    <row r="166" spans="9:15" x14ac:dyDescent="0.3">
      <c r="I166">
        <v>45.277777777777779</v>
      </c>
      <c r="J166">
        <f>D4*EXP(-F4*I166)+H4</f>
        <v>21.952695522940701</v>
      </c>
      <c r="K166">
        <f>L166* E6/M166</f>
        <v>22.001259485483605</v>
      </c>
      <c r="L166">
        <v>22.565999999999999</v>
      </c>
      <c r="M166">
        <v>302.95400000000001</v>
      </c>
      <c r="N166">
        <f>(D4-D5)*EXP(-(F4-F5)*I166)+(H4-H5)</f>
        <v>21.778819790233911</v>
      </c>
      <c r="O166">
        <f>(D4+D5)*EXP(-(F4+F5)*I166)+(H4+H5)</f>
        <v>22.125979674518092</v>
      </c>
    </row>
    <row r="167" spans="9:15" x14ac:dyDescent="0.3">
      <c r="I167">
        <v>45.555277777777768</v>
      </c>
      <c r="J167">
        <f>D4*EXP(-F4*I167)+H4</f>
        <v>21.923397125605327</v>
      </c>
      <c r="K167">
        <f>L167* E6/M167</f>
        <v>21.973744184785826</v>
      </c>
      <c r="L167">
        <v>22.529</v>
      </c>
      <c r="M167">
        <v>302.83600000000001</v>
      </c>
      <c r="N167">
        <f>(D4-D5)*EXP(-(F4-F5)*I167)+(H4-H5)</f>
        <v>21.749962215639712</v>
      </c>
      <c r="O167">
        <f>(D4+D5)*EXP(-(F4+F5)*I167)+(H4+H5)</f>
        <v>22.096240093405704</v>
      </c>
    </row>
    <row r="168" spans="9:15" x14ac:dyDescent="0.3">
      <c r="I168">
        <v>45.833333333333343</v>
      </c>
      <c r="J168">
        <f>D4*EXP(-F4*I168)+H4</f>
        <v>21.894110329247681</v>
      </c>
      <c r="K168">
        <f>L168* E6/M168</f>
        <v>21.912429843741705</v>
      </c>
      <c r="L168">
        <v>22.474</v>
      </c>
      <c r="M168">
        <v>302.94200000000001</v>
      </c>
      <c r="N168">
        <f>(D4-D5)*EXP(-(F4-F5)*I168)+(H4-H5)</f>
        <v>21.721115192759711</v>
      </c>
      <c r="O168">
        <f>(D4+D5)*EXP(-(F4+F5)*I168)+(H4+H5)</f>
        <v>22.066513189385102</v>
      </c>
    </row>
    <row r="169" spans="9:15" x14ac:dyDescent="0.3">
      <c r="I169">
        <v>46.111111111111107</v>
      </c>
      <c r="J169">
        <f>D4*EXP(-F4*I169)+H4</f>
        <v>21.864922843711941</v>
      </c>
      <c r="K169">
        <f>L169* E6/M169</f>
        <v>21.877943316638884</v>
      </c>
      <c r="L169">
        <v>22.439</v>
      </c>
      <c r="M169">
        <v>302.947</v>
      </c>
      <c r="N169">
        <f>(D4-D5)*EXP(-(F4-F5)*I169)+(H4-H5)</f>
        <v>21.69236511722751</v>
      </c>
      <c r="O169">
        <f>(D4+D5)*EXP(-(F4+F5)*I169)+(H4+H5)</f>
        <v>22.036887987370363</v>
      </c>
    </row>
    <row r="170" spans="9:15" x14ac:dyDescent="0.3">
      <c r="I170">
        <v>46.388888888888893</v>
      </c>
      <c r="J170">
        <f>D4*EXP(-F4*I170)+H4</f>
        <v>21.835805208828596</v>
      </c>
      <c r="K170">
        <f>L170* E6/M170</f>
        <v>21.870756602941324</v>
      </c>
      <c r="L170">
        <v>22.43</v>
      </c>
      <c r="M170">
        <v>302.92500000000001</v>
      </c>
      <c r="N170">
        <f>(D4-D5)*EXP(-(F4-F5)*I170)+(H4-H5)</f>
        <v>21.663682975833993</v>
      </c>
      <c r="O170">
        <f>(D4+D5)*EXP(-(F4+F5)*I170)+(H4+H5)</f>
        <v>22.007334579701407</v>
      </c>
    </row>
    <row r="171" spans="9:15" x14ac:dyDescent="0.3">
      <c r="I171">
        <v>46.666666666666657</v>
      </c>
      <c r="J171">
        <f>D4*EXP(-F4*I171)+H4</f>
        <v>21.806757257433077</v>
      </c>
      <c r="K171">
        <f>L171* E6/M171</f>
        <v>21.823661490800216</v>
      </c>
      <c r="L171">
        <v>22.395</v>
      </c>
      <c r="M171">
        <v>303.10500000000002</v>
      </c>
      <c r="N171">
        <f>(D4-D5)*EXP(-(F4-F5)*I171)+(H4-H5)</f>
        <v>21.635068608056205</v>
      </c>
      <c r="O171">
        <f>(D4+D5)*EXP(-(F4+F5)*I171)+(H4+H5)</f>
        <v>21.977852792390287</v>
      </c>
    </row>
    <row r="172" spans="9:15" x14ac:dyDescent="0.3">
      <c r="I172">
        <v>46.944444444444443</v>
      </c>
      <c r="J172">
        <f>D4*EXP(-F4*I172)+H4</f>
        <v>21.777778822760858</v>
      </c>
      <c r="K172">
        <f>L172* E6/M172</f>
        <v>21.788356154709135</v>
      </c>
      <c r="L172">
        <v>22.356999999999999</v>
      </c>
      <c r="M172">
        <v>303.08100000000002</v>
      </c>
      <c r="N172">
        <f>(D4-D5)*EXP(-(F4-F5)*I172)+(H4-H5)</f>
        <v>21.606521853750483</v>
      </c>
      <c r="O172">
        <f>(D4+D5)*EXP(-(F4+F5)*I172)+(H4+H5)</f>
        <v>21.948442451870697</v>
      </c>
    </row>
    <row r="173" spans="9:15" x14ac:dyDescent="0.3">
      <c r="I173">
        <v>47.222222222222221</v>
      </c>
      <c r="J173">
        <f>D4*EXP(-F4*I173)+H4</f>
        <v>21.748869738446515</v>
      </c>
      <c r="K173">
        <f>L173* E6/M173</f>
        <v>21.808795485178244</v>
      </c>
      <c r="L173">
        <v>22.381</v>
      </c>
      <c r="M173">
        <v>303.12200000000001</v>
      </c>
      <c r="N173">
        <f>(D4-D5)*EXP(-(F4-F5)*I173)+(H4-H5)</f>
        <v>21.578042553151583</v>
      </c>
      <c r="O173">
        <f>(D4+D5)*EXP(-(F4+F5)*I173)+(H4+H5)</f>
        <v>21.919103384996966</v>
      </c>
    </row>
    <row r="174" spans="9:15" x14ac:dyDescent="0.3">
      <c r="I174">
        <v>47.5</v>
      </c>
      <c r="J174">
        <f>D4*EXP(-F4*I174)+H4</f>
        <v>21.720029838522763</v>
      </c>
      <c r="K174">
        <f>L174* E6/M174</f>
        <v>21.797439924822793</v>
      </c>
      <c r="L174">
        <v>22.363</v>
      </c>
      <c r="M174">
        <v>303.036</v>
      </c>
      <c r="N174">
        <f>(D4-D5)*EXP(-(F4-F5)*I174)+(H4-H5)</f>
        <v>21.549630546871768</v>
      </c>
      <c r="O174">
        <f>(D4+D5)*EXP(-(F4+F5)*I174)+(H4+H5)</f>
        <v>21.889835419043017</v>
      </c>
    </row>
    <row r="175" spans="9:15" x14ac:dyDescent="0.3">
      <c r="I175">
        <v>47.777777777777779</v>
      </c>
      <c r="J175">
        <f>D4*EXP(-F4*I175)+H4</f>
        <v>21.6912589574195</v>
      </c>
      <c r="K175">
        <f>L175* E6/M175</f>
        <v>21.746282624045882</v>
      </c>
      <c r="L175">
        <v>22.31</v>
      </c>
      <c r="M175">
        <v>303.029</v>
      </c>
      <c r="N175">
        <f>(D4-D5)*EXP(-(F4-F5)*I175)+(H4-H5)</f>
        <v>21.521285675899918</v>
      </c>
      <c r="O175">
        <f>(D4+D5)*EXP(-(F4+F5)*I175)+(H4+H5)</f>
        <v>21.860638381701367</v>
      </c>
    </row>
    <row r="176" spans="9:15" x14ac:dyDescent="0.3">
      <c r="I176">
        <v>48.055555555555557</v>
      </c>
      <c r="J176">
        <f>D4*EXP(-F4*I176)+H4</f>
        <v>21.662556929962875</v>
      </c>
      <c r="K176">
        <f>L176* E6/M176</f>
        <v>21.697687052481498</v>
      </c>
      <c r="L176">
        <v>22.273</v>
      </c>
      <c r="M176">
        <v>303.20400000000001</v>
      </c>
      <c r="N176">
        <f>(D4-D5)*EXP(-(F4-F5)*I176)+(H4-H5)</f>
        <v>21.493007781600653</v>
      </c>
      <c r="O176">
        <f>(D4+D5)*EXP(-(F4+F5)*I176)+(H4+H5)</f>
        <v>21.831512101082108</v>
      </c>
    </row>
    <row r="177" spans="9:15" x14ac:dyDescent="0.3">
      <c r="I177">
        <v>48.333333333333343</v>
      </c>
      <c r="J177">
        <f>D4*EXP(-F4*I177)+H4</f>
        <v>21.633923591374309</v>
      </c>
      <c r="K177">
        <f>L177* E6/M177</f>
        <v>21.691660848629397</v>
      </c>
      <c r="L177">
        <v>22.271000000000001</v>
      </c>
      <c r="M177">
        <v>303.26100000000002</v>
      </c>
      <c r="N177">
        <f>(D4-D5)*EXP(-(F4-F5)*I177)+(H4-H5)</f>
        <v>21.464796705713425</v>
      </c>
      <c r="O177">
        <f>(D4+D5)*EXP(-(F4+F5)*I177)+(H4+H5)</f>
        <v>21.802456405711887</v>
      </c>
    </row>
    <row r="178" spans="9:15" x14ac:dyDescent="0.3">
      <c r="I178">
        <v>48.611111111111107</v>
      </c>
      <c r="J178">
        <f>D4*EXP(-F4*I178)+H4</f>
        <v>21.605358777269579</v>
      </c>
      <c r="K178">
        <f>L178* E6/M178</f>
        <v>21.681902241777127</v>
      </c>
      <c r="L178">
        <v>22.266999999999999</v>
      </c>
      <c r="M178">
        <v>303.34300000000002</v>
      </c>
      <c r="N178">
        <f>(D4-D5)*EXP(-(F4-F5)*I178)+(H4-H5)</f>
        <v>21.436652290351653</v>
      </c>
      <c r="O178">
        <f>(D4+D5)*EXP(-(F4+F5)*I178)+(H4+H5)</f>
        <v>21.773471124532918</v>
      </c>
    </row>
    <row r="179" spans="9:15" x14ac:dyDescent="0.3">
      <c r="I179">
        <v>48.888888888888893</v>
      </c>
      <c r="J179">
        <f>D4*EXP(-F4*I179)+H4</f>
        <v>21.576862323657856</v>
      </c>
      <c r="K179">
        <f>L179* E6/M179</f>
        <v>21.614715031320703</v>
      </c>
      <c r="L179">
        <v>22.201000000000001</v>
      </c>
      <c r="M179">
        <v>303.38400000000001</v>
      </c>
      <c r="N179">
        <f>(D4-D5)*EXP(-(F4-F5)*I179)+(H4-H5)</f>
        <v>21.40857437800182</v>
      </c>
      <c r="O179">
        <f>(D4+D5)*EXP(-(F4+F5)*I179)+(H4+H5)</f>
        <v>21.744556086901941</v>
      </c>
    </row>
    <row r="180" spans="9:15" x14ac:dyDescent="0.3">
      <c r="I180">
        <v>49.166666666666657</v>
      </c>
      <c r="J180">
        <f>D4*EXP(-F4*I180)+H4</f>
        <v>21.548434066940779</v>
      </c>
      <c r="K180">
        <f>L180* E6/M180</f>
        <v>21.616258627196618</v>
      </c>
      <c r="L180">
        <v>22.202000000000002</v>
      </c>
      <c r="M180">
        <v>303.37599999999998</v>
      </c>
      <c r="N180">
        <f>(D4-D5)*EXP(-(F4-F5)*I180)+(H4-H5)</f>
        <v>21.380562811522605</v>
      </c>
      <c r="O180">
        <f>(D4+D5)*EXP(-(F4+F5)*I180)+(H4+H5)</f>
        <v>21.715711122589248</v>
      </c>
    </row>
    <row r="181" spans="9:15" x14ac:dyDescent="0.3">
      <c r="I181">
        <v>49.444444444444443</v>
      </c>
      <c r="J181">
        <f>D4*EXP(-F4*I181)+H4</f>
        <v>21.520073843911483</v>
      </c>
      <c r="K181">
        <f>L181* E6/M181</f>
        <v>21.5742276339579</v>
      </c>
      <c r="L181">
        <v>22.172999999999998</v>
      </c>
      <c r="M181">
        <v>303.57</v>
      </c>
      <c r="N181">
        <f>(D4-D5)*EXP(-(F4-F5)*I181)+(H4-H5)</f>
        <v>21.352617434144001</v>
      </c>
      <c r="O181">
        <f>(D4+D5)*EXP(-(F4+F5)*I181)+(H4+H5)</f>
        <v>21.686936061777658</v>
      </c>
    </row>
    <row r="182" spans="9:15" x14ac:dyDescent="0.3">
      <c r="I182">
        <v>49.722222222222221</v>
      </c>
      <c r="J182">
        <f>D4*EXP(-F4*I182)+H4</f>
        <v>21.491781491753713</v>
      </c>
      <c r="K182">
        <f>L182* E6/M182</f>
        <v>21.559760585978008</v>
      </c>
      <c r="L182">
        <v>22.161999999999999</v>
      </c>
      <c r="M182">
        <v>303.62299999999999</v>
      </c>
      <c r="N182">
        <f>(D4-D5)*EXP(-(F4-F5)*I182)+(H4-H5)</f>
        <v>21.324738089466436</v>
      </c>
      <c r="O182">
        <f>(D4+D5)*EXP(-(F4+F5)*I182)+(H4+H5)</f>
        <v>21.658230735061551</v>
      </c>
    </row>
    <row r="183" spans="9:15" x14ac:dyDescent="0.3">
      <c r="I183">
        <v>50</v>
      </c>
      <c r="J183">
        <f>D4*EXP(-F4*I183)+H4</f>
        <v>21.463556848040838</v>
      </c>
      <c r="K183">
        <f>L183* E6/M183</f>
        <v>21.521214310048443</v>
      </c>
      <c r="L183">
        <v>22.125</v>
      </c>
      <c r="M183">
        <v>303.65899999999999</v>
      </c>
      <c r="N183">
        <f>(D4-D5)*EXP(-(F4-F5)*I183)+(H4-H5)</f>
        <v>21.296924621459898</v>
      </c>
      <c r="O183">
        <f>(D4+D5)*EXP(-(F4+F5)*I183)+(H4+H5)</f>
        <v>21.629594973445826</v>
      </c>
    </row>
    <row r="184" spans="9:15" x14ac:dyDescent="0.3">
      <c r="I184">
        <v>50.277777777777779</v>
      </c>
      <c r="J184">
        <f>D4*EXP(-F4*I184)+H4</f>
        <v>21.435399750734955</v>
      </c>
      <c r="K184">
        <f>L184* E6/M184</f>
        <v>21.49641670190875</v>
      </c>
      <c r="L184">
        <v>22.103000000000002</v>
      </c>
      <c r="M184">
        <v>303.70699999999999</v>
      </c>
      <c r="N184">
        <f>(D4-D5)*EXP(-(F4-F5)*I184)+(H4-H5)</f>
        <v>21.269176874463056</v>
      </c>
      <c r="O184">
        <f>(D4+D5)*EXP(-(F4+F5)*I184)+(H4+H5)</f>
        <v>21.601028608344937</v>
      </c>
    </row>
    <row r="185" spans="9:15" x14ac:dyDescent="0.3">
      <c r="I185">
        <v>50.555555555555557</v>
      </c>
      <c r="J185">
        <f>D4*EXP(-F4*I185)+H4</f>
        <v>21.407310038185948</v>
      </c>
      <c r="K185">
        <f>L185* E6/M185</f>
        <v>21.456075739444262</v>
      </c>
      <c r="L185">
        <v>22.056000000000001</v>
      </c>
      <c r="M185">
        <v>303.63099999999997</v>
      </c>
      <c r="N185">
        <f>(D4-D5)*EXP(-(F4-F5)*I185)+(H4-H5)</f>
        <v>21.241494693182403</v>
      </c>
      <c r="O185">
        <f>(D4+D5)*EXP(-(F4+F5)*I185)+(H4+H5)</f>
        <v>21.572531471581893</v>
      </c>
    </row>
    <row r="186" spans="9:15" x14ac:dyDescent="0.3">
      <c r="I186">
        <v>50.833333333333343</v>
      </c>
      <c r="J186">
        <f>D4*EXP(-F4*I186)+H4</f>
        <v>21.379287549130542</v>
      </c>
      <c r="K186">
        <f>L186* E6/M186</f>
        <v>21.418661163947643</v>
      </c>
      <c r="L186">
        <v>22.033999999999999</v>
      </c>
      <c r="M186">
        <v>303.85799999999989</v>
      </c>
      <c r="N186">
        <f>(D4-D5)*EXP(-(F4-F5)*I186)+(H4-H5)</f>
        <v>21.213877922691371</v>
      </c>
      <c r="O186">
        <f>(D4+D5)*EXP(-(F4+F5)*I186)+(H4+H5)</f>
        <v>21.54410339538726</v>
      </c>
    </row>
    <row r="187" spans="9:15" x14ac:dyDescent="0.3">
      <c r="I187">
        <v>51.111111111111107</v>
      </c>
      <c r="J187">
        <f>D4*EXP(-F4*I187)+H4</f>
        <v>21.35133212269141</v>
      </c>
      <c r="K187">
        <f>L187* E6/M187</f>
        <v>21.390418483827364</v>
      </c>
      <c r="L187">
        <v>21.988</v>
      </c>
      <c r="M187">
        <v>303.62400000000002</v>
      </c>
      <c r="N187">
        <f>(D4-D5)*EXP(-(F4-F5)*I187)+(H4-H5)</f>
        <v>21.186326408429473</v>
      </c>
      <c r="O187">
        <f>(D4+D5)*EXP(-(F4+F5)*I187)+(H4+H5)</f>
        <v>21.515744212398197</v>
      </c>
    </row>
    <row r="188" spans="9:15" x14ac:dyDescent="0.3">
      <c r="I188">
        <v>51.388888888888893</v>
      </c>
      <c r="J188">
        <f>D4*EXP(-F4*I188)+H4</f>
        <v>21.323443598376219</v>
      </c>
      <c r="K188">
        <f>L188* E6/M188</f>
        <v>21.394614814620997</v>
      </c>
      <c r="L188">
        <v>21.98</v>
      </c>
      <c r="M188">
        <v>303.45400000000001</v>
      </c>
      <c r="N188">
        <f>(D4-D5)*EXP(-(F4-F5)*I188)+(H4-H5)</f>
        <v>21.15883999620144</v>
      </c>
      <c r="O188">
        <f>(D4+D5)*EXP(-(F4+F5)*I188)+(H4+H5)</f>
        <v>21.487453755657427</v>
      </c>
    </row>
    <row r="189" spans="9:15" x14ac:dyDescent="0.3">
      <c r="I189">
        <v>51.666666666666657</v>
      </c>
      <c r="J189">
        <f>D4*EXP(-F4*I189)+H4</f>
        <v>21.295621816076729</v>
      </c>
      <c r="K189">
        <f>L189* E6/M189</f>
        <v>21.364875171686759</v>
      </c>
      <c r="L189">
        <v>21.948</v>
      </c>
      <c r="M189">
        <v>303.43400000000003</v>
      </c>
      <c r="N189">
        <f>(D4-D5)*EXP(-(F4-F5)*I189)+(H4-H5)</f>
        <v>21.131418532176347</v>
      </c>
      <c r="O189">
        <f>(D4+D5)*EXP(-(F4+F5)*I189)+(H4+H5)</f>
        <v>21.459231858612306</v>
      </c>
    </row>
    <row r="190" spans="9:15" x14ac:dyDescent="0.3">
      <c r="I190">
        <v>51.944444444444443</v>
      </c>
      <c r="J190">
        <f>D4*EXP(-F4*I190)+H4</f>
        <v>21.267866616067863</v>
      </c>
      <c r="K190">
        <f>L190* E6/M190</f>
        <v>21.322874721517593</v>
      </c>
      <c r="L190">
        <v>21.911999999999999</v>
      </c>
      <c r="M190">
        <v>303.53300000000002</v>
      </c>
      <c r="N190">
        <f>(D4-D5)*EXP(-(F4-F5)*I190)+(H4-H5)</f>
        <v>21.104061862886766</v>
      </c>
      <c r="O190">
        <f>(D4+D5)*EXP(-(F4+F5)*I190)+(H4+H5)</f>
        <v>21.431078355113804</v>
      </c>
    </row>
    <row r="191" spans="9:15" x14ac:dyDescent="0.3">
      <c r="I191">
        <v>52.222222222222221</v>
      </c>
      <c r="J191">
        <f>D4*EXP(-F4*I191)+H4</f>
        <v>21.240177839006797</v>
      </c>
      <c r="K191">
        <f>L191* E6/M191</f>
        <v>21.303179018777662</v>
      </c>
      <c r="L191">
        <v>21.887</v>
      </c>
      <c r="M191">
        <v>303.46699999999998</v>
      </c>
      <c r="N191">
        <f>(D4-D5)*EXP(-(F4-F5)*I191)+(H4-H5)</f>
        <v>21.076769835227893</v>
      </c>
      <c r="O191">
        <f>(D4+D5)*EXP(-(F4+F5)*I191)+(H4+H5)</f>
        <v>21.402993079415541</v>
      </c>
    </row>
    <row r="192" spans="9:15" x14ac:dyDescent="0.3">
      <c r="I192">
        <v>52.5</v>
      </c>
      <c r="J192">
        <f>D4*EXP(-F4*I192)+H4</f>
        <v>21.212555325932037</v>
      </c>
      <c r="K192">
        <f>L192* E6/M192</f>
        <v>21.293447722450853</v>
      </c>
      <c r="L192">
        <v>21.869</v>
      </c>
      <c r="M192">
        <v>303.35599999999999</v>
      </c>
      <c r="N192">
        <f>(D4-D5)*EXP(-(F4-F5)*I192)+(H4-H5)</f>
        <v>21.049542296456714</v>
      </c>
      <c r="O192">
        <f>(D4+D5)*EXP(-(F4+F5)*I192)+(H4+H5)</f>
        <v>21.374975866172814</v>
      </c>
    </row>
    <row r="193" spans="9:15" x14ac:dyDescent="0.3">
      <c r="I193">
        <v>52.777777777777779</v>
      </c>
      <c r="J193">
        <f>D4*EXP(-F4*I193)+H4</f>
        <v>21.184998918262512</v>
      </c>
      <c r="K193">
        <f>L193* E6/M193</f>
        <v>21.232200529524992</v>
      </c>
      <c r="L193">
        <v>21.802</v>
      </c>
      <c r="M193">
        <v>303.29899999999998</v>
      </c>
      <c r="N193">
        <f>(D4-D5)*EXP(-(F4-F5)*I193)+(H4-H5)</f>
        <v>21.022379094191109</v>
      </c>
      <c r="O193">
        <f>(D4+D5)*EXP(-(F4+F5)*I193)+(H4+H5)</f>
        <v>21.347026550441619</v>
      </c>
    </row>
    <row r="194" spans="9:15" x14ac:dyDescent="0.3">
      <c r="I194">
        <v>53.055555555555557</v>
      </c>
      <c r="J194">
        <f>D4*EXP(-F4*I194)+H4</f>
        <v>21.157508457796666</v>
      </c>
      <c r="K194">
        <f>L194* E6/M194</f>
        <v>21.186470156219595</v>
      </c>
      <c r="L194">
        <v>21.762</v>
      </c>
      <c r="M194">
        <v>303.39600000000002</v>
      </c>
      <c r="N194">
        <f>(D4-D5)*EXP(-(F4-F5)*I194)+(H4-H5)</f>
        <v>20.995280076409053</v>
      </c>
      <c r="O194">
        <f>(D4+D5)*EXP(-(F4+F5)*I194)+(H4+H5)</f>
        <v>21.319144967677673</v>
      </c>
    </row>
    <row r="195" spans="9:15" x14ac:dyDescent="0.3">
      <c r="I195">
        <v>53.333333333333343</v>
      </c>
      <c r="J195">
        <f>D4*EXP(-F4*I195)+H4</f>
        <v>21.130083786711548</v>
      </c>
      <c r="K195">
        <f>L195* E6/M195</f>
        <v>21.178046475754034</v>
      </c>
      <c r="L195">
        <v>21.736999999999998</v>
      </c>
      <c r="M195">
        <v>303.16800000000001</v>
      </c>
      <c r="N195">
        <f>(D4-D5)*EXP(-(F4-F5)*I195)+(H4-H5)</f>
        <v>20.968245091447713</v>
      </c>
      <c r="O195">
        <f>(D4+D5)*EXP(-(F4+F5)*I195)+(H4+H5)</f>
        <v>21.291330953735468</v>
      </c>
    </row>
    <row r="196" spans="9:15" x14ac:dyDescent="0.3">
      <c r="I196">
        <v>53.611111111111107</v>
      </c>
      <c r="J196">
        <f>D4*EXP(-F4*I196)+H4</f>
        <v>21.102724747561901</v>
      </c>
      <c r="K196">
        <f>L196* E6/M196</f>
        <v>21.139078843534342</v>
      </c>
      <c r="L196">
        <v>21.695</v>
      </c>
      <c r="M196">
        <v>303.14</v>
      </c>
      <c r="N196">
        <f>(D4-D5)*EXP(-(F4-F5)*I196)+(H4-H5)</f>
        <v>20.941273988002639</v>
      </c>
      <c r="O196">
        <f>(D4+D5)*EXP(-(F4+F5)*I196)+(H4+H5)</f>
        <v>21.263584344867283</v>
      </c>
    </row>
    <row r="197" spans="9:15" x14ac:dyDescent="0.3">
      <c r="I197">
        <v>53.888888888888893</v>
      </c>
      <c r="J197">
        <f>D4*EXP(-F4*I197)+H4</f>
        <v>21.07543118327925</v>
      </c>
      <c r="K197">
        <f>L197* E6/M197</f>
        <v>21.106300496421397</v>
      </c>
      <c r="L197">
        <v>21.655000000000001</v>
      </c>
      <c r="M197">
        <v>303.05099999999999</v>
      </c>
      <c r="N197">
        <f>(D4-D5)*EXP(-(F4-F5)*I197)+(H4-H5)</f>
        <v>20.914366615126895</v>
      </c>
      <c r="O197">
        <f>(D4+D5)*EXP(-(F4+F5)*I197)+(H4+H5)</f>
        <v>21.235904977722218</v>
      </c>
    </row>
    <row r="198" spans="9:15" x14ac:dyDescent="0.3">
      <c r="I198">
        <v>54.166388888888889</v>
      </c>
      <c r="J198">
        <f>D4*EXP(-F4*I198)+H4</f>
        <v>21.048230132842775</v>
      </c>
      <c r="K198">
        <f>L198* E6/M198</f>
        <v>21.082202721666089</v>
      </c>
      <c r="L198">
        <v>21.617000000000001</v>
      </c>
      <c r="M198">
        <v>302.86500000000001</v>
      </c>
      <c r="N198">
        <f>(D4-D5)*EXP(-(F4-F5)*I198)+(H4-H5)</f>
        <v>20.887549634314951</v>
      </c>
      <c r="O198">
        <f>(D4+D5)*EXP(-(F4+F5)*I198)+(H4+H5)</f>
        <v>21.208320268181922</v>
      </c>
    </row>
    <row r="199" spans="9:15" x14ac:dyDescent="0.3">
      <c r="I199">
        <v>54.444444444444443</v>
      </c>
      <c r="J199">
        <f>D4*EXP(-F4*I199)+H4</f>
        <v>21.021039852919671</v>
      </c>
      <c r="K199">
        <f>L199* E6/M199</f>
        <v>21.07147608475794</v>
      </c>
      <c r="L199">
        <v>21.606999999999999</v>
      </c>
      <c r="M199">
        <v>302.87900000000002</v>
      </c>
      <c r="N199">
        <f>(D4-D5)*EXP(-(F4-F5)*I199)+(H4-H5)</f>
        <v>20.860742459078189</v>
      </c>
      <c r="O199">
        <f>(D4+D5)*EXP(-(F4+F5)*I199)+(H4+H5)</f>
        <v>21.180747317176269</v>
      </c>
    </row>
    <row r="200" spans="9:15" x14ac:dyDescent="0.3">
      <c r="I200">
        <v>54.722222222222221</v>
      </c>
      <c r="J200">
        <f>D4*EXP(-F4*I200)+H4</f>
        <v>20.993941774581678</v>
      </c>
      <c r="K200">
        <f>L200* E6/M200</f>
        <v>21.033472523609412</v>
      </c>
      <c r="L200">
        <v>21.577999999999999</v>
      </c>
      <c r="M200">
        <v>303.01900000000001</v>
      </c>
      <c r="N200">
        <f>(D4-D5)*EXP(-(F4-F5)*I200)+(H4-H5)</f>
        <v>20.83402537579137</v>
      </c>
      <c r="O200">
        <f>(D4+D5)*EXP(-(F4+F5)*I200)+(H4+H5)</f>
        <v>21.153268699049107</v>
      </c>
    </row>
    <row r="201" spans="9:15" x14ac:dyDescent="0.3">
      <c r="I201">
        <v>55</v>
      </c>
      <c r="J201">
        <f>D4*EXP(-F4*I201)+H4</f>
        <v>20.966908546586765</v>
      </c>
      <c r="K201">
        <f>L201* E6/M201</f>
        <v>21.023180216637797</v>
      </c>
      <c r="L201">
        <v>21.571000000000002</v>
      </c>
      <c r="M201">
        <v>303.06900000000002</v>
      </c>
      <c r="N201">
        <f>(D4-D5)*EXP(-(F4-F5)*I201)+(H4-H5)</f>
        <v>20.807371422844472</v>
      </c>
      <c r="O201">
        <f>(D4+D5)*EXP(-(F4+F5)*I201)+(H4+H5)</f>
        <v>21.12585667319059</v>
      </c>
    </row>
    <row r="202" spans="9:15" x14ac:dyDescent="0.3">
      <c r="I202">
        <v>55.277777777777779</v>
      </c>
      <c r="J202">
        <f>D4*EXP(-F4*I202)+H4</f>
        <v>20.939940013736955</v>
      </c>
      <c r="K202">
        <f>L202* E6/M202</f>
        <v>21.001054943080163</v>
      </c>
      <c r="L202">
        <v>21.550999999999998</v>
      </c>
      <c r="M202">
        <v>303.10700000000003</v>
      </c>
      <c r="N202">
        <f>(D4-D5)*EXP(-(F4-F5)*I202)+(H4-H5)</f>
        <v>20.780780451065539</v>
      </c>
      <c r="O202">
        <f>(D4+D5)*EXP(-(F4+F5)*I202)+(H4+H5)</f>
        <v>21.098511078219609</v>
      </c>
    </row>
    <row r="203" spans="9:15" x14ac:dyDescent="0.3">
      <c r="I203">
        <v>55.555555555555557</v>
      </c>
      <c r="J203">
        <f>D4*EXP(-F4*I203)+H4</f>
        <v>20.913036021205684</v>
      </c>
      <c r="K203">
        <f>L203* E6/M203</f>
        <v>20.977158383247538</v>
      </c>
      <c r="L203">
        <v>21.535</v>
      </c>
      <c r="M203">
        <v>303.22699999999998</v>
      </c>
      <c r="N203">
        <f>(D4-D5)*EXP(-(F4-F5)*I203)+(H4-H5)</f>
        <v>20.754252311635085</v>
      </c>
      <c r="O203">
        <f>(D4+D5)*EXP(-(F4+F5)*I203)+(H4+H5)</f>
        <v>21.071231753146126</v>
      </c>
    </row>
    <row r="204" spans="9:15" x14ac:dyDescent="0.3">
      <c r="I204">
        <v>55.833333333333343</v>
      </c>
      <c r="J204">
        <f>D4*EXP(-F4*I204)+H4</f>
        <v>20.886196414536911</v>
      </c>
      <c r="K204">
        <f>L204* E6/M204</f>
        <v>20.898082467897225</v>
      </c>
      <c r="L204">
        <v>21.465</v>
      </c>
      <c r="M204">
        <v>303.38499999999999</v>
      </c>
      <c r="N204">
        <f>(D4-D5)*EXP(-(F4-F5)*I204)+(H4-H5)</f>
        <v>20.727786856085267</v>
      </c>
      <c r="O204">
        <f>(D4+D5)*EXP(-(F4+F5)*I204)+(H4+H5)</f>
        <v>21.044018537370263</v>
      </c>
    </row>
    <row r="205" spans="9:15" x14ac:dyDescent="0.3">
      <c r="I205">
        <v>56.111111111111107</v>
      </c>
      <c r="J205">
        <f>D4*EXP(-F4*I205)+H4</f>
        <v>20.859421039644246</v>
      </c>
      <c r="K205">
        <f>L205* E6/M205</f>
        <v>20.915179438745518</v>
      </c>
      <c r="L205">
        <v>21.465</v>
      </c>
      <c r="M205">
        <v>303.137</v>
      </c>
      <c r="N205">
        <f>(D4-D5)*EXP(-(F4-F5)*I205)+(H4-H5)</f>
        <v>20.701383936299081</v>
      </c>
      <c r="O205">
        <f>(D4+D5)*EXP(-(F4+F5)*I205)+(H4+H5)</f>
        <v>21.016871270681339</v>
      </c>
    </row>
    <row r="206" spans="9:15" x14ac:dyDescent="0.3">
      <c r="I206">
        <v>56.388888888888893</v>
      </c>
      <c r="J206">
        <f>D4*EXP(-F4*I206)+H4</f>
        <v>20.832709742810039</v>
      </c>
      <c r="K206">
        <f>L206* E6/M206</f>
        <v>20.878280399105307</v>
      </c>
      <c r="L206">
        <v>21.425999999999998</v>
      </c>
      <c r="M206">
        <v>303.12099999999998</v>
      </c>
      <c r="N206">
        <f>(D4-D5)*EXP(-(F4-F5)*I206)+(H4-H5)</f>
        <v>20.675043404509491</v>
      </c>
      <c r="O206">
        <f>(D4+D5)*EXP(-(F4+F5)*I206)+(H4+H5)</f>
        <v>20.989789793256929</v>
      </c>
    </row>
    <row r="207" spans="9:15" x14ac:dyDescent="0.3">
      <c r="I207">
        <v>56.666666666666657</v>
      </c>
      <c r="J207">
        <f>D4*EXP(-F4*I207)+H4</f>
        <v>20.806062370684529</v>
      </c>
      <c r="K207">
        <f>L207* E6/M207</f>
        <v>20.862222011671072</v>
      </c>
      <c r="L207">
        <v>21.405000000000001</v>
      </c>
      <c r="M207">
        <v>303.05700000000002</v>
      </c>
      <c r="N207">
        <f>(D4-D5)*EXP(-(F4-F5)*I207)+(H4-H5)</f>
        <v>20.64876511329863</v>
      </c>
      <c r="O207">
        <f>(D4+D5)*EXP(-(F4+F5)*I207)+(H4+H5)</f>
        <v>20.962773945661933</v>
      </c>
    </row>
    <row r="208" spans="9:15" x14ac:dyDescent="0.3">
      <c r="I208">
        <v>56.944166666666668</v>
      </c>
      <c r="J208">
        <f>D4*EXP(-F4*I208)+H4</f>
        <v>20.77950532208218</v>
      </c>
      <c r="K208">
        <f>L208* E6/M208</f>
        <v>20.799434771586391</v>
      </c>
      <c r="L208">
        <v>21.366</v>
      </c>
      <c r="M208">
        <v>303.41800000000001</v>
      </c>
      <c r="N208">
        <f>(D4-D5)*EXP(-(F4-F5)*I208)+(H4-H5)</f>
        <v>20.622575100827824</v>
      </c>
      <c r="O208">
        <f>(D4+D5)*EXP(-(F4+F5)*I208)+(H4+H5)</f>
        <v>20.935850486574616</v>
      </c>
    </row>
    <row r="209" spans="9:15" x14ac:dyDescent="0.3">
      <c r="I209">
        <v>57.222222222222221</v>
      </c>
      <c r="J209">
        <f>D4*EXP(-F4*I209)+H4</f>
        <v>20.752958788994583</v>
      </c>
      <c r="K209">
        <f>L209* E6/M209</f>
        <v>20.799611425611158</v>
      </c>
      <c r="L209">
        <v>21.338999999999999</v>
      </c>
      <c r="M209">
        <v>303.03199999999998</v>
      </c>
      <c r="N209">
        <f>(D4-D5)*EXP(-(F4-F5)*I209)+(H4-H5)</f>
        <v>20.596394664682489</v>
      </c>
      <c r="O209">
        <f>(D4+D5)*EXP(-(F4+F5)*I209)+(H4+H5)</f>
        <v>20.908938504150704</v>
      </c>
    </row>
    <row r="210" spans="9:15" x14ac:dyDescent="0.3">
      <c r="I210">
        <v>57.5</v>
      </c>
      <c r="J210">
        <f>D4*EXP(-F4*I210)+H4</f>
        <v>20.726502274562058</v>
      </c>
      <c r="K210">
        <f>L210* E6/M210</f>
        <v>20.756012366163517</v>
      </c>
      <c r="L210">
        <v>21.289000000000001</v>
      </c>
      <c r="M210">
        <v>302.95699999999999</v>
      </c>
      <c r="N210">
        <f>(D4-D5)*EXP(-(F4-F5)*I210)+(H4-H5)</f>
        <v>20.570302214179865</v>
      </c>
      <c r="O210">
        <f>(D4+D5)*EXP(-(F4+F5)*I210)+(H4+H5)</f>
        <v>20.882118593292411</v>
      </c>
    </row>
    <row r="211" spans="9:15" x14ac:dyDescent="0.3">
      <c r="I211">
        <v>57.777777777777779</v>
      </c>
      <c r="J211">
        <f>D4*EXP(-F4*I211)+H4</f>
        <v>20.700109075100301</v>
      </c>
      <c r="K211">
        <f>L211* E6/M211</f>
        <v>20.738597901419745</v>
      </c>
      <c r="L211">
        <v>21.274999999999999</v>
      </c>
      <c r="M211">
        <v>303.012</v>
      </c>
      <c r="N211">
        <f>(D4-D5)*EXP(-(F4-F5)*I211)+(H4-H5)</f>
        <v>20.544271418059651</v>
      </c>
      <c r="O211">
        <f>(D4+D5)*EXP(-(F4+F5)*I211)+(H4+H5)</f>
        <v>20.855363678377536</v>
      </c>
    </row>
    <row r="212" spans="9:15" x14ac:dyDescent="0.3">
      <c r="I212">
        <v>58.055555555555557</v>
      </c>
      <c r="J212">
        <f>D4*EXP(-F4*I212)+H4</f>
        <v>20.67377903908573</v>
      </c>
      <c r="K212">
        <f>L212* E6/M212</f>
        <v>20.693831312168292</v>
      </c>
      <c r="L212">
        <v>21.210999999999999</v>
      </c>
      <c r="M212">
        <v>302.75400000000002</v>
      </c>
      <c r="N212">
        <f>(D4-D5)*EXP(-(F4-F5)*I212)+(H4-H5)</f>
        <v>20.518302130637448</v>
      </c>
      <c r="O212">
        <f>(D4+D5)*EXP(-(F4+F5)*I212)+(H4+H5)</f>
        <v>20.828673601893534</v>
      </c>
    </row>
    <row r="213" spans="9:15" x14ac:dyDescent="0.3">
      <c r="I213">
        <v>58.333333333333343</v>
      </c>
      <c r="J213">
        <f>D4*EXP(-F4*I213)+H4</f>
        <v>20.647512015357407</v>
      </c>
      <c r="K213">
        <f>L213* E6/M213</f>
        <v>20.678904452372301</v>
      </c>
      <c r="L213">
        <v>21.195</v>
      </c>
      <c r="M213">
        <v>302.74400000000003</v>
      </c>
      <c r="N213">
        <f>(D4-D5)*EXP(-(F4-F5)*I213)+(H4-H5)</f>
        <v>20.492394206573103</v>
      </c>
      <c r="O213">
        <f>(D4+D5)*EXP(-(F4+F5)*I213)+(H4+H5)</f>
        <v>20.802048206709561</v>
      </c>
    </row>
    <row r="214" spans="9:15" x14ac:dyDescent="0.3">
      <c r="I214">
        <v>58.611111111111107</v>
      </c>
      <c r="J214">
        <f>D4*EXP(-F4*I214)+H4</f>
        <v>20.621307853116136</v>
      </c>
      <c r="K214">
        <f>L214* E6/M214</f>
        <v>20.653101160239647</v>
      </c>
      <c r="L214">
        <v>21.170999999999999</v>
      </c>
      <c r="M214">
        <v>302.779</v>
      </c>
      <c r="N214">
        <f>(D4-D5)*EXP(-(F4-F5)*I214)+(H4-H5)</f>
        <v>20.466547500869886</v>
      </c>
      <c r="O214">
        <f>(D4+D5)*EXP(-(F4+F5)*I214)+(H4+H5)</f>
        <v>20.775487336075578</v>
      </c>
    </row>
    <row r="215" spans="9:15" x14ac:dyDescent="0.3">
      <c r="I215">
        <v>58.888888888888893</v>
      </c>
      <c r="J215">
        <f>D4*EXP(-F4*I215)+H4</f>
        <v>20.595166401923603</v>
      </c>
      <c r="K215">
        <f>L215* E6/M215</f>
        <v>20.629425128574546</v>
      </c>
      <c r="L215">
        <v>21.138000000000002</v>
      </c>
      <c r="M215">
        <v>302.654</v>
      </c>
      <c r="N215">
        <f>(D4-D5)*EXP(-(F4-F5)*I215)+(H4-H5)</f>
        <v>20.440761868873686</v>
      </c>
      <c r="O215">
        <f>(D4+D5)*EXP(-(F4+F5)*I215)+(H4+H5)</f>
        <v>20.74899083362142</v>
      </c>
    </row>
    <row r="216" spans="9:15" x14ac:dyDescent="0.3">
      <c r="I216">
        <v>59.166666666666657</v>
      </c>
      <c r="J216">
        <f>D4*EXP(-F4*I216)+H4</f>
        <v>20.569087511701536</v>
      </c>
      <c r="K216">
        <f>L216* E6/M216</f>
        <v>20.572806373145347</v>
      </c>
      <c r="L216">
        <v>21.099</v>
      </c>
      <c r="M216">
        <v>302.92700000000002</v>
      </c>
      <c r="N216">
        <f>(D4-D5)*EXP(-(F4-F5)*I216)+(H4-H5)</f>
        <v>20.415037166272199</v>
      </c>
      <c r="O216">
        <f>(D4+D5)*EXP(-(F4+F5)*I216)+(H4+H5)</f>
        <v>20.722558543355866</v>
      </c>
    </row>
    <row r="217" spans="9:15" x14ac:dyDescent="0.3">
      <c r="I217">
        <v>59.444444444444443</v>
      </c>
      <c r="J217">
        <f>D4*EXP(-F4*I217)+H4</f>
        <v>20.543071032730815</v>
      </c>
      <c r="K217">
        <f>L217* E6/M217</f>
        <v>20.584245914992419</v>
      </c>
      <c r="L217">
        <v>21.1</v>
      </c>
      <c r="M217">
        <v>302.77300000000002</v>
      </c>
      <c r="N217">
        <f>(D4-D5)*EXP(-(F4-F5)*I217)+(H4-H5)</f>
        <v>20.38937324909412</v>
      </c>
      <c r="O217">
        <f>(D4+D5)*EXP(-(F4+F5)*I217)+(H4+H5)</f>
        <v>20.696190309665731</v>
      </c>
    </row>
    <row r="218" spans="9:15" x14ac:dyDescent="0.3">
      <c r="I218">
        <v>59.722222222222221</v>
      </c>
      <c r="J218">
        <f>D4*EXP(-F4*I218)+H4</f>
        <v>20.517116815650617</v>
      </c>
      <c r="K218">
        <f>L218* E6/M218</f>
        <v>20.541487492632285</v>
      </c>
      <c r="L218">
        <v>21.102</v>
      </c>
      <c r="M218">
        <v>303.43200000000002</v>
      </c>
      <c r="N218">
        <f>(D4-D5)*EXP(-(F4-F5)*I218)+(H4-H5)</f>
        <v>20.36376997370833</v>
      </c>
      <c r="O218">
        <f>(D4+D5)*EXP(-(F4+F5)*I218)+(H4+H5)</f>
        <v>20.669885977314941</v>
      </c>
    </row>
    <row r="219" spans="9:15" x14ac:dyDescent="0.3">
      <c r="I219">
        <v>60</v>
      </c>
      <c r="J219">
        <f>D4*EXP(-F4*I219)+H4</f>
        <v>20.491224711457587</v>
      </c>
      <c r="K219">
        <f>L219* E6/M219</f>
        <v>20.527423781145991</v>
      </c>
      <c r="L219">
        <v>21.11</v>
      </c>
      <c r="M219">
        <v>303.755</v>
      </c>
      <c r="N219">
        <f>(D4-D5)*EXP(-(F4-F5)*I219)+(H4-H5)</f>
        <v>20.338227196823105</v>
      </c>
      <c r="O219">
        <f>(D4+D5)*EXP(-(F4+F5)*I219)+(H4+H5)</f>
        <v>20.643645391443634</v>
      </c>
    </row>
    <row r="220" spans="9:15" x14ac:dyDescent="0.3">
      <c r="I220">
        <v>60.277777777777779</v>
      </c>
      <c r="J220">
        <f>D4*EXP(-F4*I220)+H4</f>
        <v>20.465394571504934</v>
      </c>
      <c r="K220">
        <f>L220* E6/M220</f>
        <v>20.475353180985213</v>
      </c>
      <c r="L220">
        <v>21.076000000000001</v>
      </c>
      <c r="M220">
        <v>304.03699999999998</v>
      </c>
      <c r="N220">
        <f>(D4-D5)*EXP(-(F4-F5)*I220)+(H4-H5)</f>
        <v>20.312744775485314</v>
      </c>
      <c r="O220">
        <f>(D4+D5)*EXP(-(F4+F5)*I220)+(H4+H5)</f>
        <v>20.617468397567229</v>
      </c>
    </row>
    <row r="221" spans="9:15" x14ac:dyDescent="0.3">
      <c r="I221">
        <v>60.555555555555557</v>
      </c>
      <c r="J221">
        <f>D4*EXP(-F4*I221)+H4</f>
        <v>20.439626247501625</v>
      </c>
      <c r="K221">
        <f>L221* E6/M221</f>
        <v>20.468459236202506</v>
      </c>
      <c r="L221">
        <v>21.088999999999999</v>
      </c>
      <c r="M221">
        <v>304.327</v>
      </c>
      <c r="N221">
        <f>(D4-D5)*EXP(-(F4-F5)*I221)+(H4-H5)</f>
        <v>20.287322567079592</v>
      </c>
      <c r="O221">
        <f>(D4+D5)*EXP(-(F4+F5)*I221)+(H4+H5)</f>
        <v>20.591354841575537</v>
      </c>
    </row>
    <row r="222" spans="9:15" x14ac:dyDescent="0.3">
      <c r="I222">
        <v>60.833055555555553</v>
      </c>
      <c r="J222">
        <f>D4*EXP(-F4*I222)+H4</f>
        <v>20.413945267413467</v>
      </c>
      <c r="K222">
        <f>L222* E6/M222</f>
        <v>20.44100100790671</v>
      </c>
      <c r="L222">
        <v>21.085000000000001</v>
      </c>
      <c r="M222">
        <v>304.678</v>
      </c>
      <c r="N222">
        <f>(D4-D5)*EXP(-(F4-F5)*I222)+(H4-H5)</f>
        <v>20.261985761507319</v>
      </c>
      <c r="O222">
        <f>(D4+D5)*EXP(-(F4+F5)*I222)+(H4+H5)</f>
        <v>20.565330588444318</v>
      </c>
    </row>
    <row r="223" spans="9:15" x14ac:dyDescent="0.3">
      <c r="I223">
        <v>61.111111111111107</v>
      </c>
      <c r="J223">
        <f>D4*EXP(-F4*I223)+H4</f>
        <v>20.388274455952445</v>
      </c>
      <c r="K223">
        <f>L223* E6/M223</f>
        <v>20.407052615885288</v>
      </c>
      <c r="L223">
        <v>21.06</v>
      </c>
      <c r="M223">
        <v>304.82299999999998</v>
      </c>
      <c r="N223">
        <f>(D4-D5)*EXP(-(F4-F5)*I223)+(H4-H5)</f>
        <v>20.236658220287126</v>
      </c>
      <c r="O223">
        <f>(D4+D5)*EXP(-(F4+F5)*I223)+(H4+H5)</f>
        <v>20.539317428671957</v>
      </c>
    </row>
    <row r="224" spans="9:15" x14ac:dyDescent="0.3">
      <c r="I224">
        <v>61.388888888888893</v>
      </c>
      <c r="J224">
        <f>D4*EXP(-F4*I224)+H4</f>
        <v>20.362690693595525</v>
      </c>
      <c r="K224">
        <f>L224* E6/M224</f>
        <v>20.373302851080847</v>
      </c>
      <c r="L224">
        <v>21.04</v>
      </c>
      <c r="M224">
        <v>305.03800000000001</v>
      </c>
      <c r="N224">
        <f>(D4-D5)*EXP(-(F4-F5)*I224)+(H4-H5)</f>
        <v>20.211415798351432</v>
      </c>
      <c r="O224">
        <f>(D4+D5)*EXP(-(F4+F5)*I224)+(H4+H5)</f>
        <v>20.513393265403433</v>
      </c>
    </row>
    <row r="225" spans="9:15" x14ac:dyDescent="0.3">
      <c r="I225">
        <v>61.666666666666657</v>
      </c>
      <c r="J225">
        <f>D4*EXP(-F4*I225)+H4</f>
        <v>20.337168157564161</v>
      </c>
      <c r="K225">
        <f>L225* E6/M225</f>
        <v>20.380050814063232</v>
      </c>
      <c r="L225">
        <v>21.04</v>
      </c>
      <c r="M225">
        <v>304.93700000000001</v>
      </c>
      <c r="N225">
        <f>(D4-D5)*EXP(-(F4-F5)*I225)+(H4-H5)</f>
        <v>20.186233022248338</v>
      </c>
      <c r="O225">
        <f>(D4+D5)*EXP(-(F4+F5)*I225)+(H4+H5)</f>
        <v>20.487531927304538</v>
      </c>
    </row>
    <row r="226" spans="9:15" x14ac:dyDescent="0.3">
      <c r="I226">
        <v>61.944444444444443</v>
      </c>
      <c r="J226">
        <f>D4*EXP(-F4*I226)+H4</f>
        <v>20.311706701333264</v>
      </c>
      <c r="K226">
        <f>L226* E6/M226</f>
        <v>20.355139191042753</v>
      </c>
      <c r="L226">
        <v>21.021999999999998</v>
      </c>
      <c r="M226">
        <v>305.04899999999998</v>
      </c>
      <c r="N226">
        <f>(D4-D5)*EXP(-(F4-F5)*I226)+(H4-H5)</f>
        <v>20.161109751039501</v>
      </c>
      <c r="O226">
        <f>(D4+D5)*EXP(-(F4+F5)*I226)+(H4+H5)</f>
        <v>20.46173326212341</v>
      </c>
    </row>
    <row r="227" spans="9:15" x14ac:dyDescent="0.3">
      <c r="I227">
        <v>62.222222222222221</v>
      </c>
      <c r="J227">
        <f>D4*EXP(-F4*I227)+H4</f>
        <v>20.286306178728406</v>
      </c>
      <c r="K227">
        <f>L227* E6/M227</f>
        <v>20.348197663677215</v>
      </c>
      <c r="L227">
        <v>21.018000000000001</v>
      </c>
      <c r="M227">
        <v>305.09500000000003</v>
      </c>
      <c r="N227">
        <f>(D4-D5)*EXP(-(F4-F5)*I227)+(H4-H5)</f>
        <v>20.13604584411959</v>
      </c>
      <c r="O227">
        <f>(D4+D5)*EXP(-(F4+F5)*I227)+(H4+H5)</f>
        <v>20.435997117977173</v>
      </c>
    </row>
    <row r="228" spans="9:15" x14ac:dyDescent="0.3">
      <c r="I228">
        <v>62.5</v>
      </c>
      <c r="J228">
        <f>D4*EXP(-F4*I228)+H4</f>
        <v>20.260966443924993</v>
      </c>
      <c r="K228">
        <f>L228* E6/M228</f>
        <v>20.281779540116752</v>
      </c>
      <c r="L228">
        <v>20.960999999999999</v>
      </c>
      <c r="M228">
        <v>305.26400000000001</v>
      </c>
      <c r="N228">
        <f>(D4-D5)*EXP(-(F4-F5)*I228)+(H4-H5)</f>
        <v>20.111041161215518</v>
      </c>
      <c r="O228">
        <f>(D4+D5)*EXP(-(F4+F5)*I228)+(H4+H5)</f>
        <v>20.410323343351017</v>
      </c>
    </row>
    <row r="229" spans="9:15" x14ac:dyDescent="0.3">
      <c r="I229">
        <v>62.777777777777779</v>
      </c>
      <c r="J229">
        <f>D4*EXP(-F4*I229)+H4</f>
        <v>20.235687351447393</v>
      </c>
      <c r="K229">
        <f>L229* E6/M229</f>
        <v>20.249352727559366</v>
      </c>
      <c r="L229">
        <v>20.934000000000001</v>
      </c>
      <c r="M229">
        <v>305.35899999999998</v>
      </c>
      <c r="N229">
        <f>(D4-D5)*EXP(-(F4-F5)*I229)+(H4-H5)</f>
        <v>20.086095562385651</v>
      </c>
      <c r="O229">
        <f>(D4+D5)*EXP(-(F4+F5)*I229)+(H4+H5)</f>
        <v>20.384711787097313</v>
      </c>
    </row>
    <row r="230" spans="9:15" x14ac:dyDescent="0.3">
      <c r="I230">
        <v>63.055555555555557</v>
      </c>
      <c r="J230">
        <f>D4*EXP(-F4*I230)+H4</f>
        <v>20.21046875616814</v>
      </c>
      <c r="K230">
        <f>L230* E6/M230</f>
        <v>20.248479104123557</v>
      </c>
      <c r="L230">
        <v>20.931999999999999</v>
      </c>
      <c r="M230">
        <v>305.34300000000002</v>
      </c>
      <c r="N230">
        <f>(D4-D5)*EXP(-(F4-F5)*I230)+(H4-H5)</f>
        <v>20.061208908019029</v>
      </c>
      <c r="O230">
        <f>(D4+D5)*EXP(-(F4+F5)*I230)+(H4+H5)</f>
        <v>20.359162298434736</v>
      </c>
    </row>
    <row r="231" spans="9:15" x14ac:dyDescent="0.3">
      <c r="I231">
        <v>63.333333333333343</v>
      </c>
      <c r="J231">
        <f>D4*EXP(-F4*I231)+H4</f>
        <v>20.185310513307069</v>
      </c>
      <c r="K231">
        <f>L231* E6/M231</f>
        <v>20.199991566792377</v>
      </c>
      <c r="L231">
        <v>20.908000000000001</v>
      </c>
      <c r="M231">
        <v>305.72500000000002</v>
      </c>
      <c r="N231">
        <f>(D4-D5)*EXP(-(F4-F5)*I231)+(H4-H5)</f>
        <v>20.036381058834579</v>
      </c>
      <c r="O231">
        <f>(D4+D5)*EXP(-(F4+F5)*I231)+(H4+H5)</f>
        <v>20.333674726947365</v>
      </c>
    </row>
    <row r="232" spans="9:15" x14ac:dyDescent="0.3">
      <c r="I232">
        <v>63.611111111111107</v>
      </c>
      <c r="J232">
        <f>D4*EXP(-F4*I232)+H4</f>
        <v>20.160212478430516</v>
      </c>
      <c r="K232">
        <f>L232* E6/M232</f>
        <v>20.148522691602697</v>
      </c>
      <c r="L232">
        <v>20.855</v>
      </c>
      <c r="M232">
        <v>305.72899999999998</v>
      </c>
      <c r="N232">
        <f>(D4-D5)*EXP(-(F4-F5)*I232)+(H4-H5)</f>
        <v>20.011611875880341</v>
      </c>
      <c r="O232">
        <f>(D4+D5)*EXP(-(F4+F5)*I232)+(H4+H5)</f>
        <v>20.308248922583793</v>
      </c>
    </row>
    <row r="233" spans="9:15" x14ac:dyDescent="0.3">
      <c r="I233">
        <v>63.888888888888893</v>
      </c>
      <c r="J233">
        <f>D4*EXP(-F4*I233)+H4</f>
        <v>20.135174507450451</v>
      </c>
      <c r="K233">
        <f>L233* E6/M233</f>
        <v>20.160508744612727</v>
      </c>
      <c r="L233">
        <v>20.87</v>
      </c>
      <c r="M233">
        <v>305.767</v>
      </c>
      <c r="N233">
        <f>(D4-D5)*EXP(-(F4-F5)*I233)+(H4-H5)</f>
        <v>19.986901220532687</v>
      </c>
      <c r="O233">
        <f>(D4+D5)*EXP(-(F4+F5)*I233)+(H4+H5)</f>
        <v>20.28288473565626</v>
      </c>
    </row>
    <row r="234" spans="9:15" x14ac:dyDescent="0.3">
      <c r="I234">
        <v>64.166666666666671</v>
      </c>
      <c r="J234">
        <f>D4*EXP(-F4*I234)+H4</f>
        <v>20.11019645662369</v>
      </c>
      <c r="K234">
        <f>L234* E6/M234</f>
        <v>20.130341080595493</v>
      </c>
      <c r="L234">
        <v>20.834</v>
      </c>
      <c r="M234">
        <v>305.697</v>
      </c>
      <c r="N234">
        <f>(D4-D5)*EXP(-(F4-F5)*I234)+(H4-H5)</f>
        <v>19.962248954495539</v>
      </c>
      <c r="O234">
        <f>(D4+D5)*EXP(-(F4+F5)*I234)+(H4+H5)</f>
        <v>20.257582016839759</v>
      </c>
    </row>
    <row r="235" spans="9:15" x14ac:dyDescent="0.3">
      <c r="I235">
        <v>64.444444444444443</v>
      </c>
      <c r="J235">
        <f>D4*EXP(-F4*I235)+H4</f>
        <v>20.085278182551033</v>
      </c>
      <c r="K235">
        <f>L235* E6/M235</f>
        <v>20.069343057146881</v>
      </c>
      <c r="L235">
        <v>20.753</v>
      </c>
      <c r="M235">
        <v>305.43400000000003</v>
      </c>
      <c r="N235">
        <f>(D4-D5)*EXP(-(F4-F5)*I235)+(H4-H5)</f>
        <v>19.937654939799611</v>
      </c>
      <c r="O235">
        <f>(D4+D5)*EXP(-(F4+F5)*I235)+(H4+H5)</f>
        <v>20.232340617171161</v>
      </c>
    </row>
    <row r="236" spans="9:15" x14ac:dyDescent="0.3">
      <c r="I236">
        <v>64.722222222222229</v>
      </c>
      <c r="J236">
        <f>D4*EXP(-F4*I236)+H4</f>
        <v>20.060419542176476</v>
      </c>
      <c r="K236">
        <f>L236* E6/M236</f>
        <v>20.109296651558324</v>
      </c>
      <c r="L236">
        <v>20.715</v>
      </c>
      <c r="M236">
        <v>304.26900000000001</v>
      </c>
      <c r="N236">
        <f>(D4-D5)*EXP(-(F4-F5)*I236)+(H4-H5)</f>
        <v>19.913119038801618</v>
      </c>
      <c r="O236">
        <f>(D4+D5)*EXP(-(F4+F5)*I236)+(H4+H5)</f>
        <v>20.207160388048329</v>
      </c>
    </row>
    <row r="237" spans="9:15" x14ac:dyDescent="0.3">
      <c r="I237">
        <v>65</v>
      </c>
      <c r="J237">
        <f>D4*EXP(-F4*I237)+H4</f>
        <v>20.035620392786363</v>
      </c>
      <c r="K237">
        <f>L237* E6/M237</f>
        <v>20.094082760691393</v>
      </c>
      <c r="L237">
        <v>20.663</v>
      </c>
      <c r="M237">
        <v>303.73500000000001</v>
      </c>
      <c r="N237">
        <f>(D4-D5)*EXP(-(F4-F5)*I237)+(H4-H5)</f>
        <v>19.888641114183528</v>
      </c>
      <c r="O237">
        <f>(D4+D5)*EXP(-(F4+F5)*I237)+(H4+H5)</f>
        <v>20.182041181229266</v>
      </c>
    </row>
    <row r="238" spans="9:15" x14ac:dyDescent="0.3">
      <c r="I238">
        <v>65.277777777777771</v>
      </c>
      <c r="J238">
        <f>D4*EXP(-F4*I238)+H4</f>
        <v>20.010880592008576</v>
      </c>
      <c r="K238">
        <f>L238* E6/M238</f>
        <v>20.071004994099304</v>
      </c>
      <c r="L238">
        <v>20.617999999999999</v>
      </c>
      <c r="M238">
        <v>303.42200000000003</v>
      </c>
      <c r="N238">
        <f>(D4-D5)*EXP(-(F4-F5)*I238)+(H4-H5)</f>
        <v>19.864221028951768</v>
      </c>
      <c r="O238">
        <f>(D4+D5)*EXP(-(F4+F5)*I238)+(H4+H5)</f>
        <v>20.15698284883122</v>
      </c>
    </row>
    <row r="239" spans="9:15" x14ac:dyDescent="0.3">
      <c r="I239">
        <v>65.555555555555557</v>
      </c>
      <c r="J239">
        <f>D4*EXP(-F4*I239)+H4</f>
        <v>19.986199997811717</v>
      </c>
      <c r="K239">
        <f>L239* E6/M239</f>
        <v>20.037091924851158</v>
      </c>
      <c r="L239">
        <v>20.565999999999999</v>
      </c>
      <c r="M239">
        <v>303.16899999999998</v>
      </c>
      <c r="N239">
        <f>(D4-D5)*EXP(-(F4-F5)*I239)+(H4-H5)</f>
        <v>19.839858646436468</v>
      </c>
      <c r="O239">
        <f>(D4+D5)*EXP(-(F4+F5)*I239)+(H4+H5)</f>
        <v>20.131985243329822</v>
      </c>
    </row>
    <row r="240" spans="9:15" x14ac:dyDescent="0.3">
      <c r="I240">
        <v>65.833333333333329</v>
      </c>
      <c r="J240">
        <f>D4*EXP(-F4*I240)+H4</f>
        <v>19.961578468504303</v>
      </c>
      <c r="K240">
        <f>L240* E6/M240</f>
        <v>20.034043770258968</v>
      </c>
      <c r="L240">
        <v>20.547000000000001</v>
      </c>
      <c r="M240">
        <v>302.935</v>
      </c>
      <c r="N240">
        <f>(D4-D5)*EXP(-(F4-F5)*I240)+(H4-H5)</f>
        <v>19.815553830290721</v>
      </c>
      <c r="O240">
        <f>(D4+D5)*EXP(-(F4+F5)*I240)+(H4+H5)</f>
        <v>20.107048217558216</v>
      </c>
    </row>
    <row r="241" spans="9:15" x14ac:dyDescent="0.3">
      <c r="I241">
        <v>66.111111111111114</v>
      </c>
      <c r="J241">
        <f>D4*EXP(-F4*I241)+H4</f>
        <v>19.937015862733936</v>
      </c>
      <c r="K241">
        <f>L241* E6/M241</f>
        <v>20.009739984444913</v>
      </c>
      <c r="L241">
        <v>20.53</v>
      </c>
      <c r="M241">
        <v>303.05200000000002</v>
      </c>
      <c r="N241">
        <f>(D4-D5)*EXP(-(F4-F5)*I241)+(H4-H5)</f>
        <v>19.791306444489766</v>
      </c>
      <c r="O241">
        <f>(D4+D5)*EXP(-(F4+F5)*I241)+(H4+H5)</f>
        <v>20.082171624706188</v>
      </c>
    </row>
    <row r="242" spans="9:15" x14ac:dyDescent="0.3">
      <c r="I242">
        <v>66.388888888888886</v>
      </c>
      <c r="J242">
        <f>D4*EXP(-F4*I242)+H4</f>
        <v>19.912512039486494</v>
      </c>
      <c r="K242">
        <f>L242* E6/M242</f>
        <v>19.937534776790354</v>
      </c>
      <c r="L242">
        <v>20.440999999999999</v>
      </c>
      <c r="M242">
        <v>302.83100000000002</v>
      </c>
      <c r="N242">
        <f>(D4-D5)*EXP(-(F4-F5)*I242)+(H4-H5)</f>
        <v>19.76711635333028</v>
      </c>
      <c r="O242">
        <f>(D4+D5)*EXP(-(F4+F5)*I242)+(H4+H5)</f>
        <v>20.057355318319324</v>
      </c>
    </row>
    <row r="243" spans="9:15" x14ac:dyDescent="0.3">
      <c r="I243">
        <v>66.666666666666671</v>
      </c>
      <c r="J243">
        <f>D4*EXP(-F4*I243)+H4</f>
        <v>19.888066858085331</v>
      </c>
      <c r="K243">
        <f>L243* E6/M243</f>
        <v>19.959164894126392</v>
      </c>
      <c r="L243">
        <v>20.454999999999998</v>
      </c>
      <c r="M243">
        <v>302.70999999999998</v>
      </c>
      <c r="N243">
        <f>(D4-D5)*EXP(-(F4-F5)*I243)+(H4-H5)</f>
        <v>19.742983421429585</v>
      </c>
      <c r="O243">
        <f>(D4+D5)*EXP(-(F4+F5)*I243)+(H4+H5)</f>
        <v>20.032599152298111</v>
      </c>
    </row>
    <row r="244" spans="9:15" x14ac:dyDescent="0.3">
      <c r="I244">
        <v>66.944166666666661</v>
      </c>
      <c r="J244">
        <f>D4*EXP(-F4*I244)+H4</f>
        <v>19.86370453569549</v>
      </c>
      <c r="K244">
        <f>L244* E6/M244</f>
        <v>19.92545088169576</v>
      </c>
      <c r="L244">
        <v>20.422000000000001</v>
      </c>
      <c r="M244">
        <v>302.73299999999989</v>
      </c>
      <c r="N244">
        <f>(D4-D5)*EXP(-(F4-F5)*I244)+(H4-H5)</f>
        <v>19.718931561193898</v>
      </c>
      <c r="O244">
        <f>(D4+D5)*EXP(-(F4+F5)*I244)+(H4+H5)</f>
        <v>20.007927647149621</v>
      </c>
    </row>
    <row r="245" spans="9:15" x14ac:dyDescent="0.3">
      <c r="I245">
        <v>67.222222222222229</v>
      </c>
      <c r="J245">
        <f>D4*EXP(-F4*I245)+H4</f>
        <v>19.83935185979778</v>
      </c>
      <c r="K245">
        <f>L245* E6/M245</f>
        <v>19.914838221736591</v>
      </c>
      <c r="L245">
        <v>20.417999999999999</v>
      </c>
      <c r="M245">
        <v>302.83499999999998</v>
      </c>
      <c r="N245">
        <f>(D4-D5)*EXP(-(F4-F5)*I245)+(H4-H5)</f>
        <v>19.694888495472611</v>
      </c>
      <c r="O245">
        <f>(D4+D5)*EXP(-(F4+F5)*I245)+(H4+H5)</f>
        <v>19.983266658724084</v>
      </c>
    </row>
    <row r="246" spans="9:15" x14ac:dyDescent="0.3">
      <c r="I246">
        <v>67.5</v>
      </c>
      <c r="J246">
        <f>D4*EXP(-F4*I246)+H4</f>
        <v>19.815081763238197</v>
      </c>
      <c r="K246">
        <f>L246* E6/M246</f>
        <v>19.899411511850239</v>
      </c>
      <c r="L246">
        <v>20.390999999999998</v>
      </c>
      <c r="M246">
        <v>302.66899999999998</v>
      </c>
      <c r="N246">
        <f>(D4-D5)*EXP(-(F4-F5)*I246)+(H4-H5)</f>
        <v>19.670926232247453</v>
      </c>
      <c r="O246">
        <f>(D4+D5)*EXP(-(F4+F5)*I246)+(H4+H5)</f>
        <v>19.958690040739135</v>
      </c>
    </row>
    <row r="247" spans="9:15" x14ac:dyDescent="0.3">
      <c r="I247">
        <v>67.777777777777771</v>
      </c>
      <c r="J247">
        <f>D4*EXP(-F4*I247)+H4</f>
        <v>19.790869749176892</v>
      </c>
      <c r="K247">
        <f>L247* E6/M247</f>
        <v>19.859767511530347</v>
      </c>
      <c r="L247">
        <v>20.361000000000001</v>
      </c>
      <c r="M247">
        <v>302.827</v>
      </c>
      <c r="N247">
        <f>(D4-D5)*EXP(-(F4-F5)*I247)+(H4-H5)</f>
        <v>19.647020589941825</v>
      </c>
      <c r="O247">
        <f>(D4+D5)*EXP(-(F4+F5)*I247)+(H4+H5)</f>
        <v>19.934172982253855</v>
      </c>
    </row>
    <row r="248" spans="9:15" x14ac:dyDescent="0.3">
      <c r="I248">
        <v>68.055277777777775</v>
      </c>
      <c r="J248">
        <f>D4*EXP(-F4*I248)+H4</f>
        <v>19.766739803786468</v>
      </c>
      <c r="K248">
        <f>L248* E6/M248</f>
        <v>19.856964310427291</v>
      </c>
      <c r="L248">
        <v>20.359000000000002</v>
      </c>
      <c r="M248">
        <v>302.83999999999997</v>
      </c>
      <c r="N248">
        <f>(D4-D5)*EXP(-(F4-F5)*I248)+(H4-H5)</f>
        <v>19.623195255749305</v>
      </c>
      <c r="O248">
        <f>(D4+D5)*EXP(-(F4+F5)*I248)+(H4+H5)</f>
        <v>19.909739766943893</v>
      </c>
    </row>
    <row r="249" spans="9:15" x14ac:dyDescent="0.3">
      <c r="I249">
        <v>68.333333333333329</v>
      </c>
      <c r="J249">
        <f>D4*EXP(-F4*I249)+H4</f>
        <v>19.742619412876312</v>
      </c>
      <c r="K249">
        <f>L249* E6/M249</f>
        <v>19.819133106775531</v>
      </c>
      <c r="L249">
        <v>20.338999999999999</v>
      </c>
      <c r="M249">
        <v>303.12</v>
      </c>
      <c r="N249">
        <f>(D4-D5)*EXP(-(F4-F5)*I249)+(H4-H5)</f>
        <v>19.599378633242395</v>
      </c>
      <c r="O249">
        <f>(D4+D5)*EXP(-(F4+F5)*I249)+(H4+H5)</f>
        <v>19.885316966781073</v>
      </c>
    </row>
    <row r="250" spans="9:15" x14ac:dyDescent="0.3">
      <c r="I250">
        <v>68.611111111111114</v>
      </c>
      <c r="J250">
        <f>D4*EXP(-F4*I250)+H4</f>
        <v>19.718580813631473</v>
      </c>
      <c r="K250">
        <f>L250* E6/M250</f>
        <v>19.811337471791283</v>
      </c>
      <c r="L250">
        <v>20.32</v>
      </c>
      <c r="M250">
        <v>302.95600000000002</v>
      </c>
      <c r="N250">
        <f>(D4-D5)*EXP(-(F4-F5)*I250)+(H4-H5)</f>
        <v>19.57564205221481</v>
      </c>
      <c r="O250">
        <f>(D4+D5)*EXP(-(F4+F5)*I250)+(H4+H5)</f>
        <v>19.860977722166574</v>
      </c>
    </row>
    <row r="251" spans="9:15" x14ac:dyDescent="0.3">
      <c r="I251">
        <v>68.888888888888886</v>
      </c>
      <c r="J251">
        <f>D4*EXP(-F4*I251)+H4</f>
        <v>19.694599742872185</v>
      </c>
      <c r="K251">
        <f>L251* E6/M251</f>
        <v>19.78907535702341</v>
      </c>
      <c r="L251">
        <v>20.303999999999998</v>
      </c>
      <c r="M251">
        <v>303.05799999999999</v>
      </c>
      <c r="N251">
        <f>(D4-D5)*EXP(-(F4-F5)*I251)+(H4-H5)</f>
        <v>19.5519615588377</v>
      </c>
      <c r="O251">
        <f>(D4+D5)*EXP(-(F4+F5)*I251)+(H4+H5)</f>
        <v>19.836697461796064</v>
      </c>
    </row>
    <row r="252" spans="9:15" x14ac:dyDescent="0.3">
      <c r="I252">
        <v>69.166666666666671</v>
      </c>
      <c r="J252">
        <f>D4*EXP(-F4*I252)+H4</f>
        <v>19.670676062922933</v>
      </c>
      <c r="K252">
        <f>L252* E6/M252</f>
        <v>19.7829999794535</v>
      </c>
      <c r="L252">
        <v>20.305</v>
      </c>
      <c r="M252">
        <v>303.166</v>
      </c>
      <c r="N252">
        <f>(D4-D5)*EXP(-(F4-F5)*I252)+(H4-H5)</f>
        <v>19.528337020580409</v>
      </c>
      <c r="O252">
        <f>(D4+D5)*EXP(-(F4+F5)*I252)+(H4+H5)</f>
        <v>19.812476042725869</v>
      </c>
    </row>
    <row r="253" spans="9:15" x14ac:dyDescent="0.3">
      <c r="I253">
        <v>69.444166666666661</v>
      </c>
      <c r="J253">
        <f>D4*EXP(-F4*I253)+H4</f>
        <v>19.646833474311691</v>
      </c>
      <c r="K253">
        <f>L253* E6/M253</f>
        <v>19.746055515577552</v>
      </c>
      <c r="L253">
        <v>20.262</v>
      </c>
      <c r="M253">
        <v>303.08999999999997</v>
      </c>
      <c r="N253">
        <f>(D4-D5)*EXP(-(F4-F5)*I253)+(H4-H5)</f>
        <v>19.504791846101185</v>
      </c>
      <c r="O253">
        <f>(D4+D5)*EXP(-(F4+F5)*I253)+(H4+H5)</f>
        <v>19.788337455806477</v>
      </c>
    </row>
    <row r="254" spans="9:15" x14ac:dyDescent="0.3">
      <c r="I254">
        <v>69.722222222222229</v>
      </c>
      <c r="J254">
        <f>D4*EXP(-F4*I254)+H4</f>
        <v>19.623000326399072</v>
      </c>
      <c r="K254">
        <f>L254* E6/M254</f>
        <v>19.719870349703417</v>
      </c>
      <c r="L254">
        <v>20.236999999999998</v>
      </c>
      <c r="M254">
        <v>303.11799999999999</v>
      </c>
      <c r="N254">
        <f>(D4-D5)*EXP(-(F4-F5)*I254)+(H4-H5)</f>
        <v>19.481255280867732</v>
      </c>
      <c r="O254">
        <f>(D4+D5)*EXP(-(F4+F5)*I254)+(H4+H5)</f>
        <v>19.764209158442966</v>
      </c>
    </row>
    <row r="255" spans="9:15" x14ac:dyDescent="0.3">
      <c r="I255">
        <v>70</v>
      </c>
      <c r="J255">
        <f>D4*EXP(-F4*I255)+H4</f>
        <v>19.599247996117676</v>
      </c>
      <c r="K255">
        <f>L255* E6/M255</f>
        <v>19.680559213353675</v>
      </c>
      <c r="L255">
        <v>20.181000000000001</v>
      </c>
      <c r="M255">
        <v>302.88299999999998</v>
      </c>
      <c r="N255">
        <f>(D4-D5)*EXP(-(F4-F5)*I255)+(H4-H5)</f>
        <v>19.457797815913885</v>
      </c>
      <c r="O255">
        <f>(D4+D5)*EXP(-(F4+F5)*I255)+(H4+H5)</f>
        <v>19.74016340907162</v>
      </c>
    </row>
    <row r="256" spans="9:15" x14ac:dyDescent="0.3">
      <c r="I256">
        <v>70.277777777777771</v>
      </c>
      <c r="J256">
        <f>D4*EXP(-F4*I256)+H4</f>
        <v>19.575552509231173</v>
      </c>
      <c r="K256">
        <f>L256* E6/M256</f>
        <v>19.677504363729945</v>
      </c>
      <c r="L256">
        <v>20.178999999999998</v>
      </c>
      <c r="M256">
        <v>302.89999999999998</v>
      </c>
      <c r="N256">
        <f>(D4-D5)*EXP(-(F4-F5)*I256)+(H4-H5)</f>
        <v>19.434395779081459</v>
      </c>
      <c r="O256">
        <f>(D4+D5)*EXP(-(F4+F5)*I256)+(H4+H5)</f>
        <v>19.716175932681637</v>
      </c>
    </row>
    <row r="257" spans="9:15" x14ac:dyDescent="0.3">
      <c r="I257">
        <v>70.555277777777775</v>
      </c>
      <c r="J257">
        <f>D4*EXP(-F4*I257)+H4</f>
        <v>19.551937340202976</v>
      </c>
      <c r="K257">
        <f>L257* E6/M257</f>
        <v>19.66157300254903</v>
      </c>
      <c r="L257">
        <v>20.16</v>
      </c>
      <c r="M257">
        <v>302.86</v>
      </c>
      <c r="N257">
        <f>(D4-D5)*EXP(-(F4-F5)*I257)+(H4-H5)</f>
        <v>19.411072358560485</v>
      </c>
      <c r="O257">
        <f>(D4+D5)*EXP(-(F4+F5)*I257)+(H4+H5)</f>
        <v>19.692270488407758</v>
      </c>
    </row>
    <row r="258" spans="9:15" x14ac:dyDescent="0.3">
      <c r="I258">
        <v>70.833333333333329</v>
      </c>
      <c r="J258">
        <f>D4*EXP(-F4*I258)+H4</f>
        <v>19.52833152182447</v>
      </c>
      <c r="K258">
        <f>L258* E6/M258</f>
        <v>19.648204355613196</v>
      </c>
      <c r="L258">
        <v>20.158000000000001</v>
      </c>
      <c r="M258">
        <v>303.036</v>
      </c>
      <c r="N258">
        <f>(D4-D5)*EXP(-(F4-F5)*I258)+(H4-H5)</f>
        <v>19.387757466201393</v>
      </c>
      <c r="O258">
        <f>(D4+D5)*EXP(-(F4+F5)*I258)+(H4+H5)</f>
        <v>19.668375234308058</v>
      </c>
    </row>
    <row r="259" spans="9:15" x14ac:dyDescent="0.3">
      <c r="I259">
        <v>71.111111111111114</v>
      </c>
      <c r="J259">
        <f>D4*EXP(-F4*I259)+H4</f>
        <v>19.504805750208202</v>
      </c>
      <c r="K259">
        <f>L259* E6/M259</f>
        <v>19.595464451276587</v>
      </c>
      <c r="L259">
        <v>20.109000000000002</v>
      </c>
      <c r="M259">
        <v>303.113</v>
      </c>
      <c r="N259">
        <f>(D4-D5)*EXP(-(F4-F5)*I259)+(H4-H5)</f>
        <v>19.36452092913698</v>
      </c>
      <c r="O259">
        <f>(D4+D5)*EXP(-(F4+F5)*I259)+(H4+H5)</f>
        <v>19.644561730910375</v>
      </c>
    </row>
    <row r="260" spans="9:15" x14ac:dyDescent="0.3">
      <c r="I260">
        <v>71.388888888888886</v>
      </c>
      <c r="J260">
        <f>D4*EXP(-F4*I260)+H4</f>
        <v>19.481336279793133</v>
      </c>
      <c r="K260">
        <f>L260* E6/M260</f>
        <v>19.571537786682583</v>
      </c>
      <c r="L260">
        <v>20.091999999999999</v>
      </c>
      <c r="M260">
        <v>303.22699999999998</v>
      </c>
      <c r="N260">
        <f>(D4-D5)*EXP(-(F4-F5)*I260)+(H4-H5)</f>
        <v>19.341339298158974</v>
      </c>
      <c r="O260">
        <f>(D4+D5)*EXP(-(F4+F5)*I260)+(H4+H5)</f>
        <v>19.620805937664215</v>
      </c>
    </row>
    <row r="261" spans="9:15" x14ac:dyDescent="0.3">
      <c r="I261">
        <v>71.666666666666671</v>
      </c>
      <c r="J261">
        <f>D4*EXP(-F4*I261)+H4</f>
        <v>19.457922975840845</v>
      </c>
      <c r="K261">
        <f>L261* E6/M261</f>
        <v>19.556512671710873</v>
      </c>
      <c r="L261">
        <v>20.073</v>
      </c>
      <c r="M261">
        <v>303.173</v>
      </c>
      <c r="N261">
        <f>(D4-D5)*EXP(-(F4-F5)*I261)+(H4-H5)</f>
        <v>19.318212443528672</v>
      </c>
      <c r="O261">
        <f>(D4+D5)*EXP(-(F4+F5)*I261)+(H4+H5)</f>
        <v>19.597107714713566</v>
      </c>
    </row>
    <row r="262" spans="9:15" x14ac:dyDescent="0.3">
      <c r="I262">
        <v>71.944444444444443</v>
      </c>
      <c r="J262">
        <f>D4*EXP(-F4*I262)+H4</f>
        <v>19.43456570393537</v>
      </c>
      <c r="K262">
        <f>L262* E6/M262</f>
        <v>19.522843680119855</v>
      </c>
      <c r="L262">
        <v>20.050999999999998</v>
      </c>
      <c r="M262">
        <v>303.363</v>
      </c>
      <c r="N262">
        <f>(D4-D5)*EXP(-(F4-F5)*I262)+(H4-H5)</f>
        <v>19.295140235813928</v>
      </c>
      <c r="O262">
        <f>(D4+D5)*EXP(-(F4+F5)*I262)+(H4+H5)</f>
        <v>19.57346692254135</v>
      </c>
    </row>
    <row r="263" spans="9:15" x14ac:dyDescent="0.3">
      <c r="I263">
        <v>72.222222222222229</v>
      </c>
      <c r="J263">
        <f>D4*EXP(-F4*I263)+H4</f>
        <v>19.411264329982416</v>
      </c>
      <c r="K263">
        <f>L263* E6/M263</f>
        <v>19.496699527579008</v>
      </c>
      <c r="L263">
        <v>20.018999999999998</v>
      </c>
      <c r="M263">
        <v>303.28500000000003</v>
      </c>
      <c r="N263">
        <f>(D4-D5)*EXP(-(F4-F5)*I263)+(H4-H5)</f>
        <v>19.272122545888429</v>
      </c>
      <c r="O263">
        <f>(D4+D5)*EXP(-(F4+F5)*I263)+(H4+H5)</f>
        <v>19.549883421968595</v>
      </c>
    </row>
    <row r="264" spans="9:15" x14ac:dyDescent="0.3">
      <c r="I264">
        <v>72.5</v>
      </c>
      <c r="J264">
        <f>D4*EXP(-F4*I264)+H4</f>
        <v>19.388018720208624</v>
      </c>
      <c r="K264">
        <f>L264* E6/M264</f>
        <v>19.476076374026061</v>
      </c>
      <c r="L264">
        <v>19.994</v>
      </c>
      <c r="M264">
        <v>303.22699999999998</v>
      </c>
      <c r="N264">
        <f>(D4-D5)*EXP(-(F4-F5)*I264)+(H4-H5)</f>
        <v>19.249159244930979</v>
      </c>
      <c r="O264">
        <f>(D4+D5)*EXP(-(F4+F5)*I264)+(H4+H5)</f>
        <v>19.526357074153623</v>
      </c>
    </row>
    <row r="265" spans="9:15" x14ac:dyDescent="0.3">
      <c r="I265">
        <v>72.777777777777771</v>
      </c>
      <c r="J265">
        <f>D4*EXP(-F4*I265)+H4</f>
        <v>19.36482874116075</v>
      </c>
      <c r="K265">
        <f>L265* E6/M265</f>
        <v>19.463125557916552</v>
      </c>
      <c r="L265">
        <v>20.001000000000001</v>
      </c>
      <c r="M265">
        <v>303.53500000000003</v>
      </c>
      <c r="N265">
        <f>(D4-D5)*EXP(-(F4-F5)*I265)+(H4-H5)</f>
        <v>19.226250204424787</v>
      </c>
      <c r="O265">
        <f>(D4+D5)*EXP(-(F4+F5)*I265)+(H4+H5)</f>
        <v>19.502887740591213</v>
      </c>
    </row>
    <row r="266" spans="9:15" x14ac:dyDescent="0.3">
      <c r="I266">
        <v>73.055555555555557</v>
      </c>
      <c r="J266">
        <f>D4*EXP(-F4*I266)+H4</f>
        <v>19.341694259704937</v>
      </c>
      <c r="K266">
        <f>L266* E6/M266</f>
        <v>19.431139793507878</v>
      </c>
      <c r="L266">
        <v>19.948</v>
      </c>
      <c r="M266">
        <v>303.22899999999998</v>
      </c>
      <c r="N266">
        <f>(D4-D5)*EXP(-(F4-F5)*I266)+(H4-H5)</f>
        <v>19.203395296156721</v>
      </c>
      <c r="O266">
        <f>(D4+D5)*EXP(-(F4+F5)*I266)+(H4+H5)</f>
        <v>19.479475283111817</v>
      </c>
    </row>
    <row r="267" spans="9:15" x14ac:dyDescent="0.3">
      <c r="I267">
        <v>73.333333333333329</v>
      </c>
      <c r="J267">
        <f>D4*EXP(-F4*I267)+H4</f>
        <v>19.318615143025944</v>
      </c>
      <c r="K267">
        <f>L267* E6/M267</f>
        <v>19.426489235853783</v>
      </c>
      <c r="L267">
        <v>19.95</v>
      </c>
      <c r="M267">
        <v>303.33199999999999</v>
      </c>
      <c r="N267">
        <f>(D4-D5)*EXP(-(F4-F5)*I267)+(H4-H5)</f>
        <v>19.180594392216612</v>
      </c>
      <c r="O267">
        <f>(D4+D5)*EXP(-(F4+F5)*I267)+(H4+H5)</f>
        <v>19.456119563880719</v>
      </c>
    </row>
    <row r="268" spans="9:15" x14ac:dyDescent="0.3">
      <c r="I268">
        <v>73.611111111111114</v>
      </c>
      <c r="J268">
        <f>D4*EXP(-F4*I268)+H4</f>
        <v>19.295591258626377</v>
      </c>
      <c r="K268">
        <f>L268* E6/M268</f>
        <v>19.383121016484402</v>
      </c>
      <c r="L268">
        <v>19.922000000000001</v>
      </c>
      <c r="M268">
        <v>303.584</v>
      </c>
      <c r="N268">
        <f>(D4-D5)*EXP(-(F4-F5)*I268)+(H4-H5)</f>
        <v>19.157847364996542</v>
      </c>
      <c r="O268">
        <f>(D4+D5)*EXP(-(F4+F5)*I268)+(H4+H5)</f>
        <v>19.432820445397248</v>
      </c>
    </row>
    <row r="269" spans="9:15" x14ac:dyDescent="0.3">
      <c r="I269">
        <v>73.888888888888886</v>
      </c>
      <c r="J269">
        <f>D4*EXP(-F4*I269)+H4</f>
        <v>19.272622474325928</v>
      </c>
      <c r="K269">
        <f>L269* E6/M269</f>
        <v>19.391970292253184</v>
      </c>
      <c r="L269">
        <v>19.920000000000002</v>
      </c>
      <c r="M269">
        <v>303.41500000000002</v>
      </c>
      <c r="N269">
        <f>(D4-D5)*EXP(-(F4-F5)*I269)+(H4-H5)</f>
        <v>19.135154087190102</v>
      </c>
      <c r="O269">
        <f>(D4+D5)*EXP(-(F4+F5)*I269)+(H4+H5)</f>
        <v>19.409577790493934</v>
      </c>
    </row>
    <row r="270" spans="9:15" x14ac:dyDescent="0.3">
      <c r="I270">
        <v>74.166666666666671</v>
      </c>
      <c r="J270">
        <f>D4*EXP(-F4*I270)+H4</f>
        <v>19.24970865826063</v>
      </c>
      <c r="K270">
        <f>L270* E6/M270</f>
        <v>19.352251745633385</v>
      </c>
      <c r="L270">
        <v>19.882999999999999</v>
      </c>
      <c r="M270">
        <v>303.47300000000001</v>
      </c>
      <c r="N270">
        <f>(D4-D5)*EXP(-(F4-F5)*I270)+(H4-H5)</f>
        <v>19.11251443179172</v>
      </c>
      <c r="O270">
        <f>(D4+D5)*EXP(-(F4+F5)*I270)+(H4+H5)</f>
        <v>19.386391462335741</v>
      </c>
    </row>
    <row r="271" spans="9:15" x14ac:dyDescent="0.3">
      <c r="I271">
        <v>74.444444444444443</v>
      </c>
      <c r="J271">
        <f>D4*EXP(-F4*I271)+H4</f>
        <v>19.226849678882072</v>
      </c>
      <c r="K271">
        <f>L271* E6/M271</f>
        <v>19.329043672522673</v>
      </c>
      <c r="L271">
        <v>19.870999999999999</v>
      </c>
      <c r="M271">
        <v>303.654</v>
      </c>
      <c r="N271">
        <f>(D4-D5)*EXP(-(F4-F5)*I271)+(H4-H5)</f>
        <v>19.089928272095911</v>
      </c>
      <c r="O271">
        <f>(D4+D5)*EXP(-(F4+F5)*I271)+(H4+H5)</f>
        <v>19.363261324419234</v>
      </c>
    </row>
    <row r="272" spans="9:15" x14ac:dyDescent="0.3">
      <c r="I272">
        <v>74.722222222222229</v>
      </c>
      <c r="J272">
        <f>D4*EXP(-F4*I272)+H4</f>
        <v>19.20404540495667</v>
      </c>
      <c r="K272">
        <f>L272* E6/M272</f>
        <v>19.349348737209379</v>
      </c>
      <c r="L272">
        <v>19.881</v>
      </c>
      <c r="M272">
        <v>303.488</v>
      </c>
      <c r="N272">
        <f>(D4-D5)*EXP(-(F4-F5)*I272)+(H4-H5)</f>
        <v>19.067395481696586</v>
      </c>
      <c r="O272">
        <f>(D4+D5)*EXP(-(F4+F5)*I272)+(H4+H5)</f>
        <v>19.340187240571787</v>
      </c>
    </row>
    <row r="273" spans="9:15" x14ac:dyDescent="0.3">
      <c r="I273">
        <v>75</v>
      </c>
      <c r="J273">
        <f>D4*EXP(-F4*I273)+H4</f>
        <v>19.181295705564906</v>
      </c>
      <c r="K273">
        <f>L273* E6/M273</f>
        <v>19.262962059607155</v>
      </c>
      <c r="L273">
        <v>19.818000000000001</v>
      </c>
      <c r="M273">
        <v>303.88299999999998</v>
      </c>
      <c r="N273">
        <f>(D4-D5)*EXP(-(F4-F5)*I273)+(H4-H5)</f>
        <v>19.044915934486355</v>
      </c>
      <c r="O273">
        <f>(D4+D5)*EXP(-(F4+F5)*I273)+(H4+H5)</f>
        <v>19.317169074950769</v>
      </c>
    </row>
    <row r="274" spans="9:15" x14ac:dyDescent="0.3">
      <c r="I274">
        <v>75.277777777777771</v>
      </c>
      <c r="J274">
        <f>D4*EXP(-F4*I274)+H4</f>
        <v>19.158600450100579</v>
      </c>
      <c r="K274">
        <f>L274* E6/M274</f>
        <v>19.25936781117392</v>
      </c>
      <c r="L274">
        <v>19.803999999999998</v>
      </c>
      <c r="M274">
        <v>303.72500000000002</v>
      </c>
      <c r="N274">
        <f>(D4-D5)*EXP(-(F4-F5)*I274)+(H4-H5)</f>
        <v>19.022489504655802</v>
      </c>
      <c r="O274">
        <f>(D4+D5)*EXP(-(F4+F5)*I274)+(H4+H5)</f>
        <v>19.294206692042764</v>
      </c>
    </row>
    <row r="275" spans="9:15" x14ac:dyDescent="0.3">
      <c r="I275">
        <v>75.555555555555557</v>
      </c>
      <c r="J275">
        <f>D4*EXP(-F4*I275)+H4</f>
        <v>19.135959508270034</v>
      </c>
      <c r="K275">
        <f>L275* E6/M275</f>
        <v>19.221959208305876</v>
      </c>
      <c r="L275">
        <v>19.771000000000001</v>
      </c>
      <c r="M275">
        <v>303.80900000000003</v>
      </c>
      <c r="N275">
        <f>(D4-D5)*EXP(-(F4-F5)*I275)+(H4-H5)</f>
        <v>19.000116066692787</v>
      </c>
      <c r="O275">
        <f>(D4+D5)*EXP(-(F4+F5)*I275)+(H4+H5)</f>
        <v>19.271299956662752</v>
      </c>
    </row>
    <row r="276" spans="9:15" x14ac:dyDescent="0.3">
      <c r="I276">
        <v>75.833333333333329</v>
      </c>
      <c r="J276">
        <f>D4*EXP(-F4*I276)+H4</f>
        <v>19.11337275009145</v>
      </c>
      <c r="K276">
        <f>L276* E6/M276</f>
        <v>19.20472080652425</v>
      </c>
      <c r="L276">
        <v>19.756</v>
      </c>
      <c r="M276">
        <v>303.851</v>
      </c>
      <c r="N276">
        <f>(D4-D5)*EXP(-(F4-F5)*I276)+(H4-H5)</f>
        <v>18.977795495381745</v>
      </c>
      <c r="O276">
        <f>(D4+D5)*EXP(-(F4+F5)*I276)+(H4+H5)</f>
        <v>19.248448733953328</v>
      </c>
    </row>
    <row r="277" spans="9:15" x14ac:dyDescent="0.3">
      <c r="I277">
        <v>76.111111111111114</v>
      </c>
      <c r="J277">
        <f>D4*EXP(-F4*I277)+H4</f>
        <v>19.090840045894062</v>
      </c>
      <c r="K277">
        <f>L277* E6/M277</f>
        <v>19.182526876443308</v>
      </c>
      <c r="L277">
        <v>19.731999999999999</v>
      </c>
      <c r="M277">
        <v>303.83300000000003</v>
      </c>
      <c r="N277">
        <f>(D4-D5)*EXP(-(F4-F5)*I277)+(H4-H5)</f>
        <v>18.955527665802993</v>
      </c>
      <c r="O277">
        <f>(D4+D5)*EXP(-(F4+F5)*I277)+(H4+H5)</f>
        <v>19.225652889383905</v>
      </c>
    </row>
    <row r="278" spans="9:15" x14ac:dyDescent="0.3">
      <c r="I278">
        <v>76.388888888888886</v>
      </c>
      <c r="J278">
        <f>D4*EXP(-F4*I278)+H4</f>
        <v>19.068361266317439</v>
      </c>
      <c r="K278">
        <f>L278* E6/M278</f>
        <v>19.160998920399603</v>
      </c>
      <c r="L278">
        <v>19.695</v>
      </c>
      <c r="M278">
        <v>303.60399999999998</v>
      </c>
      <c r="N278">
        <f>(D4-D5)*EXP(-(F4-F5)*I278)+(H4-H5)</f>
        <v>18.933312453332018</v>
      </c>
      <c r="O278">
        <f>(D4+D5)*EXP(-(F4+F5)*I278)+(H4+H5)</f>
        <v>19.202912288749921</v>
      </c>
    </row>
    <row r="279" spans="9:15" x14ac:dyDescent="0.3">
      <c r="I279">
        <v>76.666666666666671</v>
      </c>
      <c r="J279">
        <f>D4*EXP(-F4*I279)+H4</f>
        <v>19.045936282310723</v>
      </c>
      <c r="K279">
        <f>L279* E6/M279</f>
        <v>19.147513961062813</v>
      </c>
      <c r="L279">
        <v>19.678999999999998</v>
      </c>
      <c r="M279">
        <v>303.57100000000003</v>
      </c>
      <c r="N279">
        <f>(D4-D5)*EXP(-(F4-F5)*I279)+(H4-H5)</f>
        <v>18.91114973363878</v>
      </c>
      <c r="O279">
        <f>(D4+D5)*EXP(-(F4+F5)*I279)+(H4+H5)</f>
        <v>19.180226798172043</v>
      </c>
    </row>
    <row r="280" spans="9:15" x14ac:dyDescent="0.3">
      <c r="I280">
        <v>76.944444444444443</v>
      </c>
      <c r="J280">
        <f>D4*EXP(-F4*I280)+H4</f>
        <v>19.023564965131904</v>
      </c>
      <c r="K280">
        <f>L280* E6/M280</f>
        <v>19.100999097428584</v>
      </c>
      <c r="L280">
        <v>19.631</v>
      </c>
      <c r="M280">
        <v>303.56799999999998</v>
      </c>
      <c r="N280">
        <f>(D4-D5)*EXP(-(F4-F5)*I280)+(H4-H5)</f>
        <v>18.889039382687031</v>
      </c>
      <c r="O280">
        <f>(D4+D5)*EXP(-(F4+F5)*I280)+(H4+H5)</f>
        <v>19.157596284095387</v>
      </c>
    </row>
    <row r="281" spans="9:15" x14ac:dyDescent="0.3">
      <c r="I281">
        <v>77.222222222222229</v>
      </c>
      <c r="J281">
        <f>D4*EXP(-F4*I281)+H4</f>
        <v>19.001247186347065</v>
      </c>
      <c r="K281">
        <f>L281* E6/M281</f>
        <v>19.068861842903413</v>
      </c>
      <c r="L281">
        <v>19.593</v>
      </c>
      <c r="M281">
        <v>303.49099999999999</v>
      </c>
      <c r="N281">
        <f>(D4-D5)*EXP(-(F4-F5)*I281)+(H4-H5)</f>
        <v>18.866981276733604</v>
      </c>
      <c r="O281">
        <f>(D4+D5)*EXP(-(F4+F5)*I281)+(H4+H5)</f>
        <v>19.135020613288731</v>
      </c>
    </row>
    <row r="282" spans="9:15" x14ac:dyDescent="0.3">
      <c r="I282">
        <v>77.5</v>
      </c>
      <c r="J282">
        <f>D4*EXP(-F4*I282)+H4</f>
        <v>18.978982817829664</v>
      </c>
      <c r="K282">
        <f>L282* E6/M282</f>
        <v>19.061015954582505</v>
      </c>
      <c r="L282">
        <v>19.573</v>
      </c>
      <c r="M282">
        <v>303.30599999999998</v>
      </c>
      <c r="N282">
        <f>(D4-D5)*EXP(-(F4-F5)*I282)+(H4-H5)</f>
        <v>18.844975292327732</v>
      </c>
      <c r="O282">
        <f>(D4+D5)*EXP(-(F4+F5)*I282)+(H4+H5)</f>
        <v>19.112499652843724</v>
      </c>
    </row>
    <row r="283" spans="9:15" x14ac:dyDescent="0.3">
      <c r="I283">
        <v>77.777777777777771</v>
      </c>
      <c r="J283">
        <f>D4*EXP(-F4*I283)+H4</f>
        <v>18.956771731759776</v>
      </c>
      <c r="K283">
        <f>L283* E6/M283</f>
        <v>19.019889518739841</v>
      </c>
      <c r="L283">
        <v>19.527999999999999</v>
      </c>
      <c r="M283">
        <v>303.26299999999998</v>
      </c>
      <c r="N283">
        <f>(D4-D5)*EXP(-(F4-F5)*I283)+(H4-H5)</f>
        <v>18.823021306310341</v>
      </c>
      <c r="O283">
        <f>(D4+D5)*EXP(-(F4+F5)*I283)+(H4+H5)</f>
        <v>19.090033270174104</v>
      </c>
    </row>
    <row r="284" spans="9:15" x14ac:dyDescent="0.3">
      <c r="I284">
        <v>78.055555555555557</v>
      </c>
      <c r="J284">
        <f>D4*EXP(-F4*I284)+H4</f>
        <v>18.934613800623385</v>
      </c>
      <c r="K284">
        <f>L284* E6/M284</f>
        <v>18.974104039922565</v>
      </c>
      <c r="L284">
        <v>19.478999999999999</v>
      </c>
      <c r="M284">
        <v>303.23200000000003</v>
      </c>
      <c r="N284">
        <f>(D4-D5)*EXP(-(F4-F5)*I284)+(H4-H5)</f>
        <v>18.801119195813389</v>
      </c>
      <c r="O284">
        <f>(D4+D5)*EXP(-(F4+F5)*I284)+(H4+H5)</f>
        <v>19.067621333014934</v>
      </c>
    </row>
    <row r="285" spans="9:15" x14ac:dyDescent="0.3">
      <c r="I285">
        <v>78.333333333333329</v>
      </c>
      <c r="J285">
        <f>D4*EXP(-F4*I285)+H4</f>
        <v>18.912508897211623</v>
      </c>
      <c r="K285">
        <f>L285* E6/M285</f>
        <v>18.96579143367352</v>
      </c>
      <c r="L285">
        <v>19.46</v>
      </c>
      <c r="M285">
        <v>303.06900000000002</v>
      </c>
      <c r="N285">
        <f>(D4-D5)*EXP(-(F4-F5)*I285)+(H4-H5)</f>
        <v>18.779268838259149</v>
      </c>
      <c r="O285">
        <f>(D4+D5)*EXP(-(F4+F5)*I285)+(H4+H5)</f>
        <v>19.04526370942181</v>
      </c>
    </row>
    <row r="286" spans="9:15" x14ac:dyDescent="0.3">
      <c r="I286">
        <v>78.611111111111114</v>
      </c>
      <c r="J286">
        <f>D4*EXP(-F4*I286)+H4</f>
        <v>18.890456894620073</v>
      </c>
      <c r="K286">
        <f>L286* E6/M286</f>
        <v>18.956267242757718</v>
      </c>
      <c r="L286">
        <v>19.420000000000002</v>
      </c>
      <c r="M286">
        <v>302.59800000000001</v>
      </c>
      <c r="N286">
        <f>(D4-D5)*EXP(-(F4-F5)*I286)+(H4-H5)</f>
        <v>18.757470111359538</v>
      </c>
      <c r="O286">
        <f>(D4+D5)*EXP(-(F4+F5)*I286)+(H4+H5)</f>
        <v>19.022960267770067</v>
      </c>
    </row>
    <row r="287" spans="9:15" x14ac:dyDescent="0.3">
      <c r="I287">
        <v>78.888888888888886</v>
      </c>
      <c r="J287">
        <f>D4*EXP(-F4*I287)+H4</f>
        <v>18.868457666247995</v>
      </c>
      <c r="K287">
        <f>L287* E6/M287</f>
        <v>18.976624036985108</v>
      </c>
      <c r="L287">
        <v>19.437000000000001</v>
      </c>
      <c r="M287">
        <v>302.53800000000001</v>
      </c>
      <c r="N287">
        <f>(D4-D5)*EXP(-(F4-F5)*I287)+(H4-H5)</f>
        <v>18.735722893115437</v>
      </c>
      <c r="O287">
        <f>(D4+D5)*EXP(-(F4+F5)*I287)+(H4+H5)</f>
        <v>19.000710876754034</v>
      </c>
    </row>
    <row r="288" spans="9:15" x14ac:dyDescent="0.3">
      <c r="I288">
        <v>79.166666666666671</v>
      </c>
      <c r="J288">
        <f>D4*EXP(-F4*I288)+H4</f>
        <v>18.846511085797655</v>
      </c>
      <c r="K288">
        <f>L288* E6/M288</f>
        <v>18.943841097304666</v>
      </c>
      <c r="L288">
        <v>19.431000000000001</v>
      </c>
      <c r="M288">
        <v>302.96800000000002</v>
      </c>
      <c r="N288">
        <f>(D4-D5)*EXP(-(F4-F5)*I288)+(H4-H5)</f>
        <v>18.714027061815987</v>
      </c>
      <c r="O288">
        <f>(D4+D5)*EXP(-(F4+F5)*I288)+(H4+H5)</f>
        <v>18.978515405386261</v>
      </c>
    </row>
    <row r="289" spans="9:15" x14ac:dyDescent="0.3">
      <c r="I289">
        <v>79.444444444444443</v>
      </c>
      <c r="J289">
        <f>D4*EXP(-F4*I289)+H4</f>
        <v>18.824617027273554</v>
      </c>
      <c r="K289">
        <f>L289* E6/M289</f>
        <v>18.933229732659829</v>
      </c>
      <c r="L289">
        <v>19.428000000000001</v>
      </c>
      <c r="M289">
        <v>303.09100000000001</v>
      </c>
      <c r="N289">
        <f>(D4-D5)*EXP(-(F4-F5)*I289)+(H4-H5)</f>
        <v>18.692382496037936</v>
      </c>
      <c r="O289">
        <f>(D4+D5)*EXP(-(F4+F5)*I289)+(H4+H5)</f>
        <v>18.956373722996712</v>
      </c>
    </row>
    <row r="290" spans="9:15" x14ac:dyDescent="0.3">
      <c r="I290">
        <v>79.721944444444446</v>
      </c>
      <c r="J290">
        <f>D4*EXP(-F4*I290)+H4</f>
        <v>18.802797180513856</v>
      </c>
      <c r="K290">
        <f>L290* E6/M290</f>
        <v>18.888481598879633</v>
      </c>
      <c r="L290">
        <v>19.395</v>
      </c>
      <c r="M290">
        <v>303.29300000000001</v>
      </c>
      <c r="N290">
        <f>(D4-D5)*EXP(-(F4-F5)*I290)+(H4-H5)</f>
        <v>18.670810642559964</v>
      </c>
      <c r="O290">
        <f>(D4+D5)*EXP(-(F4+F5)*I290)+(H4+H5)</f>
        <v>18.934307760496623</v>
      </c>
    </row>
    <row r="291" spans="9:15" x14ac:dyDescent="0.3">
      <c r="I291">
        <v>79.999722222222218</v>
      </c>
      <c r="J291">
        <f>D4*EXP(-F4*I291)+H4</f>
        <v>18.781007736852835</v>
      </c>
      <c r="K291">
        <f>L291* E6/M291</f>
        <v>18.851209493206852</v>
      </c>
      <c r="L291">
        <v>19.396999999999998</v>
      </c>
      <c r="M291">
        <v>303.92399999999998</v>
      </c>
      <c r="N291">
        <f>(D4-D5)*EXP(-(F4-F5)*I291)+(H4-H5)</f>
        <v>18.649268193738649</v>
      </c>
      <c r="O291">
        <f>(D4+D5)*EXP(-(F4+F5)*I291)+(H4+H5)</f>
        <v>18.912273211855627</v>
      </c>
    </row>
    <row r="292" spans="9:15" x14ac:dyDescent="0.3">
      <c r="I292">
        <v>80.277500000000003</v>
      </c>
      <c r="J292">
        <f>D4*EXP(-F4*I292)+H4</f>
        <v>18.759270439062803</v>
      </c>
      <c r="K292">
        <f>L292* E6/M292</f>
        <v>18.823611854912457</v>
      </c>
      <c r="L292">
        <v>19.36</v>
      </c>
      <c r="M292">
        <v>303.78899999999999</v>
      </c>
      <c r="N292">
        <f>(D4-D5)*EXP(-(F4-F5)*I292)+(H4-H5)</f>
        <v>18.627776648008151</v>
      </c>
      <c r="O292">
        <f>(D4+D5)*EXP(-(F4+F5)*I292)+(H4+H5)</f>
        <v>18.890292062209291</v>
      </c>
    </row>
    <row r="293" spans="9:15" x14ac:dyDescent="0.3">
      <c r="I293">
        <v>80.555555555555557</v>
      </c>
      <c r="J293">
        <f>D4*EXP(-F4*I293)+H4</f>
        <v>18.737563503067999</v>
      </c>
      <c r="K293">
        <f>L293* E6/M293</f>
        <v>18.793749414755716</v>
      </c>
      <c r="L293">
        <v>19.298999999999999</v>
      </c>
      <c r="M293">
        <v>303.31299999999999</v>
      </c>
      <c r="N293">
        <f>(D4-D5)*EXP(-(F4-F5)*I293)+(H4-H5)</f>
        <v>18.606314469702316</v>
      </c>
      <c r="O293">
        <f>(D4+D5)*EXP(-(F4+F5)*I293)+(H4+H5)</f>
        <v>18.868342280887603</v>
      </c>
    </row>
    <row r="294" spans="9:15" x14ac:dyDescent="0.3">
      <c r="I294">
        <v>80.833333333333329</v>
      </c>
      <c r="J294">
        <f>D4*EXP(-F4*I294)+H4</f>
        <v>18.715930174770961</v>
      </c>
      <c r="K294">
        <f>L294* E6/M294</f>
        <v>18.809128458376257</v>
      </c>
      <c r="L294">
        <v>19.298999999999999</v>
      </c>
      <c r="M294">
        <v>303.065</v>
      </c>
      <c r="N294">
        <f>(D4-D5)*EXP(-(F4-F5)*I294)+(H4-H5)</f>
        <v>18.584924420200672</v>
      </c>
      <c r="O294">
        <f>(D4+D5)*EXP(-(F4+F5)*I294)+(H4+H5)</f>
        <v>18.846467594395406</v>
      </c>
    </row>
    <row r="295" spans="9:15" x14ac:dyDescent="0.3">
      <c r="I295">
        <v>81.111111111111114</v>
      </c>
      <c r="J295">
        <f>D4*EXP(-F4*I295)+H4</f>
        <v>18.694348618734097</v>
      </c>
      <c r="K295">
        <f>L295* E6/M295</f>
        <v>18.777903824209996</v>
      </c>
      <c r="L295">
        <v>19.247</v>
      </c>
      <c r="M295">
        <v>302.75099999999998</v>
      </c>
      <c r="N295">
        <f>(D4-D5)*EXP(-(F4-F5)*I295)+(H4-H5)</f>
        <v>18.563584913682391</v>
      </c>
      <c r="O295">
        <f>(D4+D5)*EXP(-(F4+F5)*I295)+(H4+H5)</f>
        <v>18.824645919484531</v>
      </c>
    </row>
    <row r="296" spans="9:15" x14ac:dyDescent="0.3">
      <c r="I296">
        <v>81.388888888888886</v>
      </c>
      <c r="J296">
        <f>D4*EXP(-F4*I296)+H4</f>
        <v>18.672818711057523</v>
      </c>
      <c r="K296">
        <f>L296* E6/M296</f>
        <v>18.769723505034673</v>
      </c>
      <c r="L296">
        <v>19.242999999999999</v>
      </c>
      <c r="M296">
        <v>302.82</v>
      </c>
      <c r="N296">
        <f>(D4-D5)*EXP(-(F4-F5)*I296)+(H4-H5)</f>
        <v>18.54229583071843</v>
      </c>
      <c r="O296">
        <f>(D4+D5)*EXP(-(F4+F5)*I296)+(H4+H5)</f>
        <v>18.802877127685591</v>
      </c>
    </row>
    <row r="297" spans="9:15" x14ac:dyDescent="0.3">
      <c r="I297">
        <v>81.666666666666671</v>
      </c>
      <c r="J297">
        <f>D4*EXP(-F4*I297)+H4</f>
        <v>18.65134032813787</v>
      </c>
      <c r="K297">
        <f>L297* E6/M297</f>
        <v>18.748980110870576</v>
      </c>
      <c r="L297">
        <v>19.234999999999999</v>
      </c>
      <c r="M297">
        <v>303.029</v>
      </c>
      <c r="N297">
        <f>(D4-D5)*EXP(-(F4-F5)*I297)+(H4-H5)</f>
        <v>18.521057052161943</v>
      </c>
      <c r="O297">
        <f>(D4+D5)*EXP(-(F4+F5)*I297)+(H4+H5)</f>
        <v>18.78116109084052</v>
      </c>
    </row>
    <row r="298" spans="9:15" x14ac:dyDescent="0.3">
      <c r="I298">
        <v>81.944444444444443</v>
      </c>
      <c r="J298">
        <f>D4*EXP(-F4*I298)+H4</f>
        <v>18.629913346667571</v>
      </c>
      <c r="K298">
        <f>L298* E6/M298</f>
        <v>18.727052717205595</v>
      </c>
      <c r="L298">
        <v>19.221</v>
      </c>
      <c r="M298">
        <v>303.16300000000001</v>
      </c>
      <c r="N298">
        <f>(D4-D5)*EXP(-(F4-F5)*I298)+(H4-H5)</f>
        <v>18.499868459147628</v>
      </c>
      <c r="O298">
        <f>(D4+D5)*EXP(-(F4+F5)*I298)+(H4+H5)</f>
        <v>18.759497681101834</v>
      </c>
    </row>
    <row r="299" spans="9:15" x14ac:dyDescent="0.3">
      <c r="I299">
        <v>82.222222222222229</v>
      </c>
      <c r="J299">
        <f>D4*EXP(-F4*I299)+H4</f>
        <v>18.608537643634147</v>
      </c>
      <c r="K299">
        <f>L299* E6/M299</f>
        <v>18.684695058713054</v>
      </c>
      <c r="L299">
        <v>19.164999999999999</v>
      </c>
      <c r="M299">
        <v>302.96499999999997</v>
      </c>
      <c r="N299">
        <f>(D4-D5)*EXP(-(F4-F5)*I299)+(H4-H5)</f>
        <v>18.478729933091039</v>
      </c>
      <c r="O299">
        <f>(D4+D5)*EXP(-(F4+F5)*I299)+(H4+H5)</f>
        <v>18.73788677093189</v>
      </c>
    </row>
    <row r="300" spans="9:15" x14ac:dyDescent="0.3">
      <c r="I300">
        <v>82.5</v>
      </c>
      <c r="J300">
        <f>D4*EXP(-F4*I300)+H4</f>
        <v>18.587213096319516</v>
      </c>
      <c r="K300">
        <f>L300* E6/M300</f>
        <v>18.662568815927994</v>
      </c>
      <c r="L300">
        <v>19.143000000000001</v>
      </c>
      <c r="M300">
        <v>302.976</v>
      </c>
      <c r="N300">
        <f>(D4-D5)*EXP(-(F4-F5)*I300)+(H4-H5)</f>
        <v>18.457641355687947</v>
      </c>
      <c r="O300">
        <f>(D4+D5)*EXP(-(F4+F5)*I300)+(H4+H5)</f>
        <v>18.716328233102114</v>
      </c>
    </row>
    <row r="301" spans="9:15" x14ac:dyDescent="0.3">
      <c r="I301">
        <v>82.777777777777771</v>
      </c>
      <c r="J301">
        <f>D4*EXP(-F4*I301)+H4</f>
        <v>18.565939582299286</v>
      </c>
      <c r="K301">
        <f>L301* E6/M301</f>
        <v>18.692839833265111</v>
      </c>
      <c r="L301">
        <v>19.170000000000002</v>
      </c>
      <c r="M301">
        <v>302.91199999999998</v>
      </c>
      <c r="N301">
        <f>(D4-D5)*EXP(-(F4-F5)*I301)+(H4-H5)</f>
        <v>18.436602608913663</v>
      </c>
      <c r="O301">
        <f>(D4+D5)*EXP(-(F4+F5)*I301)+(H4+H5)</f>
        <v>18.694821940692258</v>
      </c>
    </row>
    <row r="302" spans="9:15" x14ac:dyDescent="0.3">
      <c r="I302">
        <v>83.055555555555557</v>
      </c>
      <c r="J302">
        <f>D4*EXP(-F4*I302)+H4</f>
        <v>18.544716979442036</v>
      </c>
      <c r="K302">
        <f>L302* E6/M302</f>
        <v>18.670093092154374</v>
      </c>
      <c r="L302">
        <v>19.148</v>
      </c>
      <c r="M302">
        <v>302.93299999999999</v>
      </c>
      <c r="N302">
        <f>(D4-D5)*EXP(-(F4-F5)*I302)+(H4-H5)</f>
        <v>18.415613575022377</v>
      </c>
      <c r="O302">
        <f>(D4+D5)*EXP(-(F4+F5)*I302)+(H4+H5)</f>
        <v>18.673367767089658</v>
      </c>
    </row>
    <row r="303" spans="9:15" x14ac:dyDescent="0.3">
      <c r="I303">
        <v>83.333333333333329</v>
      </c>
      <c r="J303">
        <f>D4*EXP(-F4*I303)+H4</f>
        <v>18.523545165908637</v>
      </c>
      <c r="K303">
        <f>L303* E6/M303</f>
        <v>18.610139879260771</v>
      </c>
      <c r="L303">
        <v>19.085000000000001</v>
      </c>
      <c r="M303">
        <v>302.90899999999999</v>
      </c>
      <c r="N303">
        <f>(D4-D5)*EXP(-(F4-F5)*I303)+(H4-H5)</f>
        <v>18.394674136546506</v>
      </c>
      <c r="O303">
        <f>(D4+D5)*EXP(-(F4+F5)*I303)+(H4+H5)</f>
        <v>18.651965585988485</v>
      </c>
    </row>
    <row r="304" spans="9:15" x14ac:dyDescent="0.3">
      <c r="I304">
        <v>83.611111111111114</v>
      </c>
      <c r="J304">
        <f>D4*EXP(-F4*I304)+H4</f>
        <v>18.502424020151533</v>
      </c>
      <c r="K304">
        <f>L304* E6/M304</f>
        <v>18.601940635483651</v>
      </c>
      <c r="L304">
        <v>19.081</v>
      </c>
      <c r="M304">
        <v>302.97899999999998</v>
      </c>
      <c r="N304">
        <f>(D4-D5)*EXP(-(F4-F5)*I304)+(H4-H5)</f>
        <v>18.373784176296031</v>
      </c>
      <c r="O304">
        <f>(D4+D5)*EXP(-(F4+F5)*I304)+(H4+H5)</f>
        <v>18.630615271389008</v>
      </c>
    </row>
    <row r="305" spans="9:15" x14ac:dyDescent="0.3">
      <c r="I305">
        <v>83.888888888888886</v>
      </c>
      <c r="J305">
        <f>D4*EXP(-F4*I305)+H4</f>
        <v>18.481353420914061</v>
      </c>
      <c r="K305">
        <f>L305* E6/M305</f>
        <v>18.602108215652354</v>
      </c>
      <c r="L305">
        <v>19.074999999999999</v>
      </c>
      <c r="M305">
        <v>302.88099999999997</v>
      </c>
      <c r="N305">
        <f>(D4-D5)*EXP(-(F4-F5)*I305)+(H4-H5)</f>
        <v>18.352943577357848</v>
      </c>
      <c r="O305">
        <f>(D4+D5)*EXP(-(F4+F5)*I305)+(H4+H5)</f>
        <v>18.609316697596839</v>
      </c>
    </row>
    <row r="306" spans="9:15" x14ac:dyDescent="0.3">
      <c r="I306">
        <v>84.166666666666671</v>
      </c>
      <c r="J306">
        <f>D4*EXP(-F4*I306)+H4</f>
        <v>18.460333247229734</v>
      </c>
      <c r="K306">
        <f>L306* E6/M306</f>
        <v>18.570685313134202</v>
      </c>
      <c r="L306">
        <v>19.038</v>
      </c>
      <c r="M306">
        <v>302.80499999999989</v>
      </c>
      <c r="N306">
        <f>(D4-D5)*EXP(-(F4-F5)*I306)+(H4-H5)</f>
        <v>18.332152223095115</v>
      </c>
      <c r="O306">
        <f>(D4+D5)*EXP(-(F4+F5)*I306)+(H4+H5)</f>
        <v>18.588069739222199</v>
      </c>
    </row>
    <row r="307" spans="9:15" x14ac:dyDescent="0.3">
      <c r="I307">
        <v>84.444444444444443</v>
      </c>
      <c r="J307">
        <f>D4*EXP(-F4*I307)+H4</f>
        <v>18.439363378421575</v>
      </c>
      <c r="K307">
        <f>L307* E6/M307</f>
        <v>18.552514460129125</v>
      </c>
      <c r="L307">
        <v>19.02</v>
      </c>
      <c r="M307">
        <v>302.815</v>
      </c>
      <c r="N307">
        <f>(D4-D5)*EXP(-(F4-F5)*I307)+(H4-H5)</f>
        <v>18.311409997146576</v>
      </c>
      <c r="O307">
        <f>(D4+D5)*EXP(-(F4+F5)*I307)+(H4+H5)</f>
        <v>18.566874271179195</v>
      </c>
    </row>
    <row r="308" spans="9:15" x14ac:dyDescent="0.3">
      <c r="I308">
        <v>84.722222222222229</v>
      </c>
      <c r="J308">
        <f>D4*EXP(-F4*I308)+H4</f>
        <v>18.418443694101391</v>
      </c>
      <c r="K308">
        <f>L308* E6/M308</f>
        <v>18.522150821006953</v>
      </c>
      <c r="L308">
        <v>18.989999999999998</v>
      </c>
      <c r="M308">
        <v>302.83300000000003</v>
      </c>
      <c r="N308">
        <f>(D4-D5)*EXP(-(F4-F5)*I308)+(H4-H5)</f>
        <v>18.290716783425935</v>
      </c>
      <c r="O308">
        <f>(D4+D5)*EXP(-(F4+F5)*I308)+(H4+H5)</f>
        <v>18.545730168685054</v>
      </c>
    </row>
    <row r="309" spans="9:15" x14ac:dyDescent="0.3">
      <c r="I309">
        <v>85</v>
      </c>
      <c r="J309">
        <f>D4*EXP(-F4*I309)+H4</f>
        <v>18.397574074169111</v>
      </c>
      <c r="K309">
        <f>L309* E6/M309</f>
        <v>18.479051769938845</v>
      </c>
      <c r="L309">
        <v>18.946000000000002</v>
      </c>
      <c r="M309">
        <v>302.83600000000001</v>
      </c>
      <c r="N309">
        <f>(D4-D5)*EXP(-(F4-F5)*I309)+(H4-H5)</f>
        <v>18.270072466121213</v>
      </c>
      <c r="O309">
        <f>(D4+D5)*EXP(-(F4+F5)*I309)+(H4+H5)</f>
        <v>18.524637307259411</v>
      </c>
    </row>
    <row r="310" spans="9:15" x14ac:dyDescent="0.3">
      <c r="I310">
        <v>85.277500000000003</v>
      </c>
      <c r="J310">
        <f>D4*EXP(-F4*I310)+H4</f>
        <v>18.376775193579924</v>
      </c>
      <c r="K310">
        <f>L310* E6/M310</f>
        <v>18.451803742315935</v>
      </c>
      <c r="L310">
        <v>18.920000000000002</v>
      </c>
      <c r="M310">
        <v>302.86700000000002</v>
      </c>
      <c r="N310">
        <f>(D4-D5)*EXP(-(F4-F5)*I310)+(H4-H5)</f>
        <v>18.249497500902834</v>
      </c>
      <c r="O310">
        <f>(D4+D5)*EXP(-(F4+F5)*I310)+(H4+H5)</f>
        <v>18.503616578976469</v>
      </c>
    </row>
    <row r="311" spans="9:15" x14ac:dyDescent="0.3">
      <c r="I311">
        <v>85.555555555555557</v>
      </c>
      <c r="J311">
        <f>D4*EXP(-F4*I311)+H4</f>
        <v>18.355984548504367</v>
      </c>
      <c r="K311">
        <f>L311* E6/M311</f>
        <v>18.435209576110292</v>
      </c>
      <c r="L311">
        <v>18.891999999999999</v>
      </c>
      <c r="M311">
        <v>302.69099999999997</v>
      </c>
      <c r="N311">
        <f>(D4-D5)*EXP(-(F4-F5)*I311)+(H4-H5)</f>
        <v>18.228930058879165</v>
      </c>
      <c r="O311">
        <f>(D4+D5)*EXP(-(F4+F5)*I311)+(H4+H5)</f>
        <v>18.482604811199764</v>
      </c>
    </row>
    <row r="312" spans="9:15" x14ac:dyDescent="0.3">
      <c r="I312">
        <v>85.833333333333329</v>
      </c>
      <c r="J312">
        <f>D4*EXP(-F4*I312)+H4</f>
        <v>18.335264404006104</v>
      </c>
      <c r="K312">
        <f>L312* E6/M312</f>
        <v>18.412276502048677</v>
      </c>
      <c r="L312">
        <v>18.867999999999999</v>
      </c>
      <c r="M312">
        <v>302.68299999999999</v>
      </c>
      <c r="N312">
        <f>(D4-D5)*EXP(-(F4-F5)*I312)+(H4-H5)</f>
        <v>18.208431738683551</v>
      </c>
      <c r="O312">
        <f>(D4+D5)*EXP(-(F4+F5)*I312)+(H4+H5)</f>
        <v>18.461664929110448</v>
      </c>
    </row>
    <row r="313" spans="9:15" x14ac:dyDescent="0.3">
      <c r="I313">
        <v>86.111111111111114</v>
      </c>
      <c r="J313">
        <f>D4*EXP(-F4*I313)+H4</f>
        <v>18.314593846362769</v>
      </c>
      <c r="K313">
        <f>L313* E6/M313</f>
        <v>18.393695916444283</v>
      </c>
      <c r="L313">
        <v>18.855</v>
      </c>
      <c r="M313">
        <v>302.77999999999997</v>
      </c>
      <c r="N313">
        <f>(D4-D5)*EXP(-(F4-F5)*I313)+(H4-H5)</f>
        <v>18.187981854385967</v>
      </c>
      <c r="O313">
        <f>(D4+D5)*EXP(-(F4+F5)*I313)+(H4+H5)</f>
        <v>18.440775793177554</v>
      </c>
    </row>
    <row r="314" spans="9:15" x14ac:dyDescent="0.3">
      <c r="I314">
        <v>86.388888888888886</v>
      </c>
      <c r="J314">
        <f>D4*EXP(-F4*I314)+H4</f>
        <v>18.29397275690453</v>
      </c>
      <c r="K314">
        <f>L314* E6/M314</f>
        <v>18.382538760399413</v>
      </c>
      <c r="L314">
        <v>18.829000000000001</v>
      </c>
      <c r="M314">
        <v>302.54599999999999</v>
      </c>
      <c r="N314">
        <f>(D4-D5)*EXP(-(F4-F5)*I314)+(H4-H5)</f>
        <v>18.16758029153625</v>
      </c>
      <c r="O314">
        <f>(D4+D5)*EXP(-(F4+F5)*I314)+(H4+H5)</f>
        <v>18.41993728042176</v>
      </c>
    </row>
    <row r="315" spans="9:15" x14ac:dyDescent="0.3">
      <c r="I315">
        <v>86.666666666666671</v>
      </c>
      <c r="J315">
        <f>D4*EXP(-F4*I315)+H4</f>
        <v>18.27340101724554</v>
      </c>
      <c r="K315">
        <f>L315* E6/M315</f>
        <v>18.339952161745927</v>
      </c>
      <c r="L315">
        <v>18.786000000000001</v>
      </c>
      <c r="M315">
        <v>302.55599999999998</v>
      </c>
      <c r="N315">
        <f>(D4-D5)*EXP(-(F4-F5)*I315)+(H4-H5)</f>
        <v>18.147226935954667</v>
      </c>
      <c r="O315">
        <f>(D4+D5)*EXP(-(F4+F5)*I315)+(H4+H5)</f>
        <v>18.399149268161779</v>
      </c>
    </row>
    <row r="316" spans="9:15" x14ac:dyDescent="0.3">
      <c r="I316">
        <v>86.944444444444443</v>
      </c>
      <c r="J316">
        <f>D4*EXP(-F4*I316)+H4</f>
        <v>18.252878509283278</v>
      </c>
      <c r="K316">
        <f>L316* E6/M316</f>
        <v>18.329684140212748</v>
      </c>
      <c r="L316">
        <v>18.773</v>
      </c>
      <c r="M316">
        <v>302.51600000000002</v>
      </c>
      <c r="N316">
        <f>(D4-D5)*EXP(-(F4-F5)*I316)+(H4-H5)</f>
        <v>18.126921673731282</v>
      </c>
      <c r="O316">
        <f>(D4+D5)*EXP(-(F4+F5)*I316)+(H4+H5)</f>
        <v>18.378411634013638</v>
      </c>
    </row>
    <row r="317" spans="9:15" x14ac:dyDescent="0.3">
      <c r="I317">
        <v>87.222222222222229</v>
      </c>
      <c r="J317">
        <f>D4*EXP(-F4*I317)+H4</f>
        <v>18.232405115197864</v>
      </c>
      <c r="K317">
        <f>L317* E6/M317</f>
        <v>18.281316356644201</v>
      </c>
      <c r="L317">
        <v>18.725999999999999</v>
      </c>
      <c r="M317">
        <v>302.55700000000002</v>
      </c>
      <c r="N317">
        <f>(D4-D5)*EXP(-(F4-F5)*I317)+(H4-H5)</f>
        <v>18.106664391225319</v>
      </c>
      <c r="O317">
        <f>(D4+D5)*EXP(-(F4+F5)*I317)+(H4+H5)</f>
        <v>18.357724255889941</v>
      </c>
    </row>
    <row r="318" spans="9:15" x14ac:dyDescent="0.3">
      <c r="I318">
        <v>87.5</v>
      </c>
      <c r="J318">
        <f>D4*EXP(-F4*I318)+H4</f>
        <v>18.211980717451372</v>
      </c>
      <c r="K318">
        <f>L318* E6/M318</f>
        <v>18.256722613503129</v>
      </c>
      <c r="L318">
        <v>18.706</v>
      </c>
      <c r="M318">
        <v>302.64100000000002</v>
      </c>
      <c r="N318">
        <f>(D4-D5)*EXP(-(F4-F5)*I318)+(H4-H5)</f>
        <v>18.08645497506453</v>
      </c>
      <c r="O318">
        <f>(D4+D5)*EXP(-(F4+F5)*I318)+(H4+H5)</f>
        <v>18.337087011999177</v>
      </c>
    </row>
    <row r="319" spans="9:15" x14ac:dyDescent="0.3">
      <c r="I319">
        <v>87.777777777777771</v>
      </c>
      <c r="J319">
        <f>D4*EXP(-F4*I319)+H4</f>
        <v>18.19160519878718</v>
      </c>
      <c r="K319">
        <f>L319* E6/M319</f>
        <v>18.258702251191963</v>
      </c>
      <c r="L319">
        <v>18.687999999999999</v>
      </c>
      <c r="M319">
        <v>302.31700000000001</v>
      </c>
      <c r="N319">
        <f>(D4-D5)*EXP(-(F4-F5)*I319)+(H4-H5)</f>
        <v>18.066293312144552</v>
      </c>
      <c r="O319">
        <f>(D4+D5)*EXP(-(F4+F5)*I319)+(H4+H5)</f>
        <v>18.316499780844971</v>
      </c>
    </row>
    <row r="320" spans="9:15" x14ac:dyDescent="0.3">
      <c r="I320">
        <v>88.055555555555557</v>
      </c>
      <c r="J320">
        <f>D4*EXP(-F4*I320)+H4</f>
        <v>18.171278442229259</v>
      </c>
      <c r="K320">
        <f>L320* E6/M320</f>
        <v>18.227257973598633</v>
      </c>
      <c r="L320">
        <v>18.661000000000001</v>
      </c>
      <c r="M320">
        <v>302.40100000000001</v>
      </c>
      <c r="N320">
        <f>(D4-D5)*EXP(-(F4-F5)*I320)+(H4-H5)</f>
        <v>18.046179289628277</v>
      </c>
      <c r="O320">
        <f>(D4+D5)*EXP(-(F4+F5)*I320)+(H4+H5)</f>
        <v>18.295962441225392</v>
      </c>
    </row>
    <row r="321" spans="9:15" x14ac:dyDescent="0.3">
      <c r="I321">
        <v>88.333333333333329</v>
      </c>
      <c r="J321">
        <f>D4*EXP(-F4*I321)+H4</f>
        <v>18.151000331081548</v>
      </c>
      <c r="K321">
        <f>L321* E6/M321</f>
        <v>18.204893383425247</v>
      </c>
      <c r="L321">
        <v>18.640999999999998</v>
      </c>
      <c r="M321">
        <v>302.44799999999998</v>
      </c>
      <c r="N321">
        <f>(D4-D5)*EXP(-(F4-F5)*I321)+(H4-H5)</f>
        <v>18.026112794945231</v>
      </c>
      <c r="O321">
        <f>(D4+D5)*EXP(-(F4+F5)*I321)+(H4+H5)</f>
        <v>18.27547487223223</v>
      </c>
    </row>
    <row r="322" spans="9:15" x14ac:dyDescent="0.3">
      <c r="I322">
        <v>88.611111111111114</v>
      </c>
      <c r="J322">
        <f>D4*EXP(-F4*I322)+H4</f>
        <v>18.13077074892724</v>
      </c>
      <c r="K322">
        <f>L322* E6/M322</f>
        <v>18.168482457434031</v>
      </c>
      <c r="L322">
        <v>18.59</v>
      </c>
      <c r="M322">
        <v>302.22500000000002</v>
      </c>
      <c r="N322">
        <f>(D4-D5)*EXP(-(F4-F5)*I322)+(H4-H5)</f>
        <v>18.006093715790925</v>
      </c>
      <c r="O322">
        <f>(D4+D5)*EXP(-(F4+F5)*I322)+(H4+H5)</f>
        <v>18.255036953250293</v>
      </c>
    </row>
    <row r="323" spans="9:15" x14ac:dyDescent="0.3">
      <c r="I323">
        <v>88.888888888888886</v>
      </c>
      <c r="J323">
        <f>D4*EXP(-F4*I323)+H4</f>
        <v>18.110589579628147</v>
      </c>
      <c r="K323">
        <f>L323* E6/M323</f>
        <v>18.164855449638083</v>
      </c>
      <c r="L323">
        <v>18.581</v>
      </c>
      <c r="M323">
        <v>302.13900000000001</v>
      </c>
      <c r="N323">
        <f>(D4-D5)*EXP(-(F4-F5)*I323)+(H4-H5)</f>
        <v>17.986121940126246</v>
      </c>
      <c r="O323">
        <f>(D4+D5)*EXP(-(F4+F5)*I323)+(H4+H5)</f>
        <v>18.234648563956686</v>
      </c>
    </row>
    <row r="324" spans="9:15" x14ac:dyDescent="0.3">
      <c r="I324">
        <v>89.166666666666671</v>
      </c>
      <c r="J324">
        <f>D4*EXP(-F4*I324)+H4</f>
        <v>18.090456707324012</v>
      </c>
      <c r="K324">
        <f>L324* E6/M324</f>
        <v>18.140611027772888</v>
      </c>
      <c r="L324">
        <v>18.564</v>
      </c>
      <c r="M324">
        <v>302.26600000000002</v>
      </c>
      <c r="N324">
        <f>(D4-D5)*EXP(-(F4-F5)*I324)+(H4-H5)</f>
        <v>17.96619735617681</v>
      </c>
      <c r="O324">
        <f>(D4+D5)*EXP(-(F4+F5)*I324)+(H4+H5)</f>
        <v>18.214309584320105</v>
      </c>
    </row>
    <row r="325" spans="9:15" x14ac:dyDescent="0.3">
      <c r="I325">
        <v>89.444166666666661</v>
      </c>
      <c r="J325">
        <f>D4*EXP(-F4*I325)+H4</f>
        <v>18.070392077094532</v>
      </c>
      <c r="K325">
        <f>L325* E6/M325</f>
        <v>18.051604441749028</v>
      </c>
      <c r="L325">
        <v>18.483000000000001</v>
      </c>
      <c r="M325">
        <v>302.43099999999998</v>
      </c>
      <c r="N325">
        <f>(D4-D5)*EXP(-(F4-F5)*I325)+(H4-H5)</f>
        <v>17.946339706456584</v>
      </c>
      <c r="O325">
        <f>(D4+D5)*EXP(-(F4+F5)*I325)+(H4+H5)</f>
        <v>18.194040159709317</v>
      </c>
    </row>
    <row r="326" spans="9:15" x14ac:dyDescent="0.3">
      <c r="I326">
        <v>89.722222222222229</v>
      </c>
      <c r="J326">
        <f>D4*EXP(-F4*I326)+H4</f>
        <v>18.050335391645294</v>
      </c>
      <c r="K326">
        <f>L326* E6/M326</f>
        <v>18.065139866199992</v>
      </c>
      <c r="L326">
        <v>18.478999999999999</v>
      </c>
      <c r="M326">
        <v>302.13900000000001</v>
      </c>
      <c r="N326">
        <f>(D4-D5)*EXP(-(F4-F5)*I326)+(H4-H5)</f>
        <v>17.926489317646105</v>
      </c>
      <c r="O326">
        <f>(D4+D5)*EXP(-(F4+F5)*I326)+(H4+H5)</f>
        <v>18.173779375346534</v>
      </c>
    </row>
    <row r="327" spans="9:15" x14ac:dyDescent="0.3">
      <c r="I327">
        <v>90</v>
      </c>
      <c r="J327">
        <f>D4*EXP(-F4*I327)+H4</f>
        <v>18.030346717933917</v>
      </c>
      <c r="K327">
        <f>L327* E6/M327</f>
        <v>18.056537669568325</v>
      </c>
      <c r="L327">
        <v>18.468</v>
      </c>
      <c r="M327">
        <v>302.10300000000001</v>
      </c>
      <c r="N327">
        <f>(D4-D5)*EXP(-(F4-F5)*I327)+(H4-H5)</f>
        <v>17.906705640834154</v>
      </c>
      <c r="O327">
        <f>(D4+D5)*EXP(-(F4+F5)*I327)+(H4+H5)</f>
        <v>18.15358790739856</v>
      </c>
    </row>
    <row r="328" spans="9:15" x14ac:dyDescent="0.3">
      <c r="I328">
        <v>90.277777777777771</v>
      </c>
      <c r="J328">
        <f>D4*EXP(-F4*I328)+H4</f>
        <v>18.010405880542585</v>
      </c>
      <c r="K328">
        <f>L328* E6/M328</f>
        <v>18.035409671328459</v>
      </c>
      <c r="L328">
        <v>18.454999999999998</v>
      </c>
      <c r="M328">
        <v>302.24400000000003</v>
      </c>
      <c r="N328">
        <f>(D4-D5)*EXP(-(F4-F5)*I328)+(H4-H5)</f>
        <v>17.886968711274843</v>
      </c>
      <c r="O328">
        <f>(D4+D5)*EXP(-(F4+F5)*I328)+(H4+H5)</f>
        <v>18.133445371884228</v>
      </c>
    </row>
    <row r="329" spans="9:15" x14ac:dyDescent="0.3">
      <c r="I329">
        <v>90.555277777777775</v>
      </c>
      <c r="J329">
        <f>D4*EXP(-F4*I329)+H4</f>
        <v>17.990532634307314</v>
      </c>
      <c r="K329">
        <f>L329* E6/M329</f>
        <v>18.002211463344182</v>
      </c>
      <c r="L329">
        <v>18.431999999999999</v>
      </c>
      <c r="M329">
        <v>302.42399999999998</v>
      </c>
      <c r="N329">
        <f>(D4-D5)*EXP(-(F4-F5)*I329)+(H4-H5)</f>
        <v>17.867298085542522</v>
      </c>
      <c r="O329">
        <f>(D4+D5)*EXP(-(F4+F5)*I329)+(H4+H5)</f>
        <v>18.113371719598177</v>
      </c>
    </row>
    <row r="330" spans="9:15" x14ac:dyDescent="0.3">
      <c r="I330">
        <v>90.833333333333329</v>
      </c>
      <c r="J330">
        <f>D4*EXP(-F4*I330)+H4</f>
        <v>17.970667257071987</v>
      </c>
      <c r="K330">
        <f>L330* E6/M330</f>
        <v>18.01451715273171</v>
      </c>
      <c r="L330">
        <v>18.436</v>
      </c>
      <c r="M330">
        <v>302.28300000000002</v>
      </c>
      <c r="N330">
        <f>(D4-D5)*EXP(-(F4-F5)*I330)+(H4-H5)</f>
        <v>17.847634652335003</v>
      </c>
      <c r="O330">
        <f>(D4+D5)*EXP(-(F4+F5)*I330)+(H4+H5)</f>
        <v>18.093306624108251</v>
      </c>
    </row>
    <row r="331" spans="9:15" x14ac:dyDescent="0.3">
      <c r="I331">
        <v>91.111111111111114</v>
      </c>
      <c r="J331">
        <f>D4*EXP(-F4*I331)+H4</f>
        <v>17.950869242852967</v>
      </c>
      <c r="K331">
        <f>L331* E6/M331</f>
        <v>17.974379084695883</v>
      </c>
      <c r="L331">
        <v>18.399000000000001</v>
      </c>
      <c r="M331">
        <v>302.35000000000002</v>
      </c>
      <c r="N331">
        <f>(D4-D5)*EXP(-(F4-F5)*I331)+(H4-H5)</f>
        <v>17.828037302816806</v>
      </c>
      <c r="O331">
        <f>(D4+D5)*EXP(-(F4+F5)*I331)+(H4+H5)</f>
        <v>18.073310175540247</v>
      </c>
    </row>
    <row r="332" spans="9:15" x14ac:dyDescent="0.3">
      <c r="I332">
        <v>91.388888888888886</v>
      </c>
      <c r="J332">
        <f>D4*EXP(-F4*I332)+H4</f>
        <v>17.931118608673167</v>
      </c>
      <c r="K332">
        <f>L332* E6/M332</f>
        <v>17.943948471724838</v>
      </c>
      <c r="L332">
        <v>18.367000000000001</v>
      </c>
      <c r="M332">
        <v>302.33600000000001</v>
      </c>
      <c r="N332">
        <f>(D4-D5)*EXP(-(F4-F5)*I332)+(H4-H5)</f>
        <v>17.808486260274698</v>
      </c>
      <c r="O332">
        <f>(D4+D5)*EXP(-(F4+F5)*I332)+(H4+H5)</f>
        <v>18.053362186791762</v>
      </c>
    </row>
    <row r="333" spans="9:15" x14ac:dyDescent="0.3">
      <c r="I333">
        <v>91.666388888888889</v>
      </c>
      <c r="J333">
        <f>D4*EXP(-F4*I333)+H4</f>
        <v>17.911434920939545</v>
      </c>
      <c r="K333">
        <f>L333* E6/M333</f>
        <v>17.938082661445453</v>
      </c>
      <c r="L333">
        <v>18.363</v>
      </c>
      <c r="M333">
        <v>302.36900000000003</v>
      </c>
      <c r="N333">
        <f>(D4-D5)*EXP(-(F4-F5)*I333)+(H4-H5)</f>
        <v>17.789000897094631</v>
      </c>
      <c r="O333">
        <f>(D4+D5)*EXP(-(F4+F5)*I333)+(H4+H5)</f>
        <v>18.033482415962602</v>
      </c>
    </row>
    <row r="334" spans="9:15" x14ac:dyDescent="0.3">
      <c r="I334">
        <v>91.944444444444443</v>
      </c>
      <c r="J334">
        <f>D4*EXP(-F4*I334)+H4</f>
        <v>17.891759027148389</v>
      </c>
      <c r="K334">
        <f>L334* E6/M334</f>
        <v>17.916715279278659</v>
      </c>
      <c r="L334">
        <v>18.335000000000001</v>
      </c>
      <c r="M334">
        <v>302.26799999999997</v>
      </c>
      <c r="N334">
        <f>(D4-D5)*EXP(-(F4-F5)*I334)+(H4-H5)</f>
        <v>17.769522658698488</v>
      </c>
      <c r="O334">
        <f>(D4+D5)*EXP(-(F4+F5)*I334)+(H4+H5)</f>
        <v>18.013611119283723</v>
      </c>
    </row>
    <row r="335" spans="9:15" x14ac:dyDescent="0.3">
      <c r="I335">
        <v>92.222222222222229</v>
      </c>
      <c r="J335">
        <f>D4*EXP(-F4*I335)+H4</f>
        <v>17.87214985383973</v>
      </c>
      <c r="K335">
        <f>L335* E6/M335</f>
        <v>17.883756220111366</v>
      </c>
      <c r="L335">
        <v>18.3</v>
      </c>
      <c r="M335">
        <v>302.24700000000001</v>
      </c>
      <c r="N335">
        <f>(D4-D5)*EXP(-(F4-F5)*I335)+(H4-H5)</f>
        <v>17.750109881600032</v>
      </c>
      <c r="O335">
        <f>(D4+D5)*EXP(-(F4+F5)*I335)+(H4+H5)</f>
        <v>17.993807806500168</v>
      </c>
    </row>
    <row r="336" spans="9:15" x14ac:dyDescent="0.3">
      <c r="I336">
        <v>92.5</v>
      </c>
      <c r="J336">
        <f>D4*EXP(-F4*I336)+H4</f>
        <v>17.852587608641656</v>
      </c>
      <c r="K336">
        <f>L336* E6/M336</f>
        <v>17.874042812933837</v>
      </c>
      <c r="L336">
        <v>18.29</v>
      </c>
      <c r="M336">
        <v>302.24599999999998</v>
      </c>
      <c r="N336">
        <f>(D4-D5)*EXP(-(F4-F5)*I336)+(H4-H5)</f>
        <v>17.730742975347738</v>
      </c>
      <c r="O336">
        <f>(D4+D5)*EXP(-(F4+F5)*I336)+(H4+H5)</f>
        <v>17.974052485486759</v>
      </c>
    </row>
    <row r="337" spans="9:15" x14ac:dyDescent="0.3">
      <c r="I337">
        <v>92.777777777777771</v>
      </c>
      <c r="J337">
        <f>D4*EXP(-F4*I337)+H4</f>
        <v>17.833072179247146</v>
      </c>
      <c r="K337">
        <f>L337* E6/M337</f>
        <v>17.842690925302364</v>
      </c>
      <c r="L337">
        <v>18.27</v>
      </c>
      <c r="M337">
        <v>302.44600000000003</v>
      </c>
      <c r="N337">
        <f>(D4-D5)*EXP(-(F4-F5)*I337)+(H4-H5)</f>
        <v>17.711421831552439</v>
      </c>
      <c r="O337">
        <f>(D4+D5)*EXP(-(F4+F5)*I337)+(H4+H5)</f>
        <v>17.95434503993922</v>
      </c>
    </row>
    <row r="338" spans="9:15" x14ac:dyDescent="0.3">
      <c r="I338">
        <v>93.055277777777775</v>
      </c>
      <c r="J338">
        <f>D4*EXP(-F4*I338)+H4</f>
        <v>17.813622899052284</v>
      </c>
      <c r="K338">
        <f>L338* E6/M338</f>
        <v>17.841039228475836</v>
      </c>
      <c r="L338">
        <v>18.27</v>
      </c>
      <c r="M338">
        <v>302.47399999999999</v>
      </c>
      <c r="N338">
        <f>(D4-D5)*EXP(-(F4-F5)*I338)+(H4-H5)</f>
        <v>17.692165594802162</v>
      </c>
      <c r="O338">
        <f>(D4+D5)*EXP(-(F4+F5)*I338)+(H4+H5)</f>
        <v>17.934704989703924</v>
      </c>
    </row>
    <row r="339" spans="9:15" x14ac:dyDescent="0.3">
      <c r="I339">
        <v>93.333333333333329</v>
      </c>
      <c r="J339">
        <f>D4*EXP(-F4*I339)+H4</f>
        <v>17.794181319984006</v>
      </c>
      <c r="K339">
        <f>L339* E6/M339</f>
        <v>17.82786350640821</v>
      </c>
      <c r="L339">
        <v>18.262</v>
      </c>
      <c r="M339">
        <v>302.565</v>
      </c>
      <c r="N339">
        <f>(D4-D5)*EXP(-(F4-F5)*I339)+(H4-H5)</f>
        <v>17.672916399056181</v>
      </c>
      <c r="O339">
        <f>(D4+D5)*EXP(-(F4+F5)*I339)+(H4+H5)</f>
        <v>17.915073311433211</v>
      </c>
    </row>
    <row r="340" spans="9:15" x14ac:dyDescent="0.3">
      <c r="I340">
        <v>93.611111111111114</v>
      </c>
      <c r="J340">
        <f>D4*EXP(-F4*I340)+H4</f>
        <v>17.774805666842646</v>
      </c>
      <c r="K340">
        <f>L340* E6/M340</f>
        <v>17.815299697855227</v>
      </c>
      <c r="L340">
        <v>18.251000000000001</v>
      </c>
      <c r="M340">
        <v>302.596</v>
      </c>
      <c r="N340">
        <f>(D4-D5)*EXP(-(F4-F5)*I340)+(H4-H5)</f>
        <v>17.653731894855067</v>
      </c>
      <c r="O340">
        <f>(D4+D5)*EXP(-(F4+F5)*I340)+(H4+H5)</f>
        <v>17.895508797272729</v>
      </c>
    </row>
    <row r="341" spans="9:15" x14ac:dyDescent="0.3">
      <c r="I341">
        <v>93.888888888888886</v>
      </c>
      <c r="J341">
        <f>D4*EXP(-F4*I341)+H4</f>
        <v>17.755476382958097</v>
      </c>
      <c r="K341">
        <f>L341* E6/M341</f>
        <v>17.783999878309057</v>
      </c>
      <c r="L341">
        <v>18.231999999999999</v>
      </c>
      <c r="M341">
        <v>302.81299999999999</v>
      </c>
      <c r="N341">
        <f>(D4-D5)*EXP(-(F4-F5)*I341)+(H4-H5)</f>
        <v>17.634592722109431</v>
      </c>
      <c r="O341">
        <f>(D4+D5)*EXP(-(F4+F5)*I341)+(H4+H5)</f>
        <v>17.875991696172722</v>
      </c>
    </row>
    <row r="342" spans="9:15" x14ac:dyDescent="0.3">
      <c r="I342">
        <v>94.166666666666671</v>
      </c>
      <c r="J342">
        <f>D4*EXP(-F4*I342)+H4</f>
        <v>17.73619335736079</v>
      </c>
      <c r="K342">
        <f>L342* E6/M342</f>
        <v>17.772607961202812</v>
      </c>
      <c r="L342">
        <v>18.227</v>
      </c>
      <c r="M342">
        <v>302.92399999999998</v>
      </c>
      <c r="N342">
        <f>(D4-D5)*EXP(-(F4-F5)*I342)+(H4-H5)</f>
        <v>17.615498773704655</v>
      </c>
      <c r="O342">
        <f>(D4+D5)*EXP(-(F4+F5)*I342)+(H4+H5)</f>
        <v>17.856521893231367</v>
      </c>
    </row>
    <row r="343" spans="9:15" x14ac:dyDescent="0.3">
      <c r="I343">
        <v>94.444166666666661</v>
      </c>
      <c r="J343">
        <f>D4*EXP(-F4*I343)+H4</f>
        <v>17.716975693210795</v>
      </c>
      <c r="K343">
        <f>L343* E6/M343</f>
        <v>17.752259990707085</v>
      </c>
      <c r="L343">
        <v>18.210999999999999</v>
      </c>
      <c r="M343">
        <v>303.005</v>
      </c>
      <c r="N343">
        <f>(D4-D5)*EXP(-(F4-F5)*I343)+(H4-H5)</f>
        <v>17.596468969109473</v>
      </c>
      <c r="O343">
        <f>(D4+D5)*EXP(-(F4+F5)*I343)+(H4+H5)</f>
        <v>17.837118672914613</v>
      </c>
    </row>
    <row r="344" spans="9:15" x14ac:dyDescent="0.3">
      <c r="I344">
        <v>94.722222222222229</v>
      </c>
      <c r="J344">
        <f>D4*EXP(-F4*I344)+H4</f>
        <v>17.697765638476813</v>
      </c>
      <c r="K344">
        <f>L344* E6/M344</f>
        <v>17.718010441223043</v>
      </c>
      <c r="L344">
        <v>18.198</v>
      </c>
      <c r="M344">
        <v>303.37400000000002</v>
      </c>
      <c r="N344">
        <f>(D4-D5)*EXP(-(F4-F5)*I344)+(H4-H5)</f>
        <v>17.577446122724126</v>
      </c>
      <c r="O344">
        <f>(D4+D5)*EXP(-(F4+F5)*I344)+(H4+H5)</f>
        <v>17.817723723608939</v>
      </c>
    </row>
    <row r="345" spans="9:15" x14ac:dyDescent="0.3">
      <c r="I345">
        <v>95</v>
      </c>
      <c r="J345">
        <f>D4*EXP(-F4*I345)+H4</f>
        <v>17.678620724576302</v>
      </c>
      <c r="K345">
        <f>L345* E6/M345</f>
        <v>17.7256814730206</v>
      </c>
      <c r="L345">
        <v>18.212</v>
      </c>
      <c r="M345">
        <v>303.476</v>
      </c>
      <c r="N345">
        <f>(D4-D5)*EXP(-(F4-F5)*I345)+(H4-H5)</f>
        <v>17.558487207182264</v>
      </c>
      <c r="O345">
        <f>(D4+D5)*EXP(-(F4+F5)*I345)+(H4+H5)</f>
        <v>17.798395128513803</v>
      </c>
    </row>
    <row r="346" spans="9:15" x14ac:dyDescent="0.3">
      <c r="I346">
        <v>95.277777777777771</v>
      </c>
      <c r="J346">
        <f>D4*EXP(-F4*I346)+H4</f>
        <v>17.65952162773408</v>
      </c>
      <c r="K346">
        <f>L346* E6/M346</f>
        <v>17.712444962264492</v>
      </c>
      <c r="L346">
        <v>18.199000000000002</v>
      </c>
      <c r="M346">
        <v>303.48599999999999</v>
      </c>
      <c r="N346">
        <f>(D4-D5)*EXP(-(F4-F5)*I346)+(H4-H5)</f>
        <v>17.539573090047845</v>
      </c>
      <c r="O346">
        <f>(D4+D5)*EXP(-(F4+F5)*I346)+(H4+H5)</f>
        <v>17.779113374747851</v>
      </c>
    </row>
    <row r="347" spans="9:15" x14ac:dyDescent="0.3">
      <c r="I347">
        <v>95.555555555555557</v>
      </c>
      <c r="J347">
        <f>D4*EXP(-F4*I347)+H4</f>
        <v>17.640468238302077</v>
      </c>
      <c r="K347">
        <f>L347* E6/M347</f>
        <v>17.705195193269823</v>
      </c>
      <c r="L347">
        <v>18.202999999999999</v>
      </c>
      <c r="M347">
        <v>303.67700000000002</v>
      </c>
      <c r="N347">
        <f>(D4-D5)*EXP(-(F4-F5)*I347)+(H4-H5)</f>
        <v>17.520703665465803</v>
      </c>
      <c r="O347">
        <f>(D4+D5)*EXP(-(F4+F5)*I347)+(H4+H5)</f>
        <v>17.75987834879481</v>
      </c>
    </row>
    <row r="348" spans="9:15" x14ac:dyDescent="0.3">
      <c r="I348">
        <v>95.833333333333329</v>
      </c>
      <c r="J348">
        <f>D4*EXP(-F4*I348)+H4</f>
        <v>17.621460446894631</v>
      </c>
      <c r="K348">
        <f>L348* E6/M348</f>
        <v>17.67695994092761</v>
      </c>
      <c r="L348">
        <v>18.186</v>
      </c>
      <c r="M348">
        <v>303.87799999999999</v>
      </c>
      <c r="N348">
        <f>(D4-D5)*EXP(-(F4-F5)*I348)+(H4-H5)</f>
        <v>17.501878827831192</v>
      </c>
      <c r="O348">
        <f>(D4+D5)*EXP(-(F4+F5)*I348)+(H4+H5)</f>
        <v>17.740689937413499</v>
      </c>
    </row>
    <row r="349" spans="9:15" x14ac:dyDescent="0.3">
      <c r="I349">
        <v>96.111111111111114</v>
      </c>
      <c r="J349">
        <f>D4*EXP(-F4*I349)+H4</f>
        <v>17.602498144387862</v>
      </c>
      <c r="K349">
        <f>L349* E6/M349</f>
        <v>17.66051424444942</v>
      </c>
      <c r="L349">
        <v>18.175000000000001</v>
      </c>
      <c r="M349">
        <v>303.97699999999998</v>
      </c>
      <c r="N349">
        <f>(D4-D5)*EXP(-(F4-F5)*I349)+(H4-H5)</f>
        <v>17.483098471788608</v>
      </c>
      <c r="O349">
        <f>(D4+D5)*EXP(-(F4+F5)*I349)+(H4+H5)</f>
        <v>17.721548027637176</v>
      </c>
    </row>
    <row r="350" spans="9:15" x14ac:dyDescent="0.3">
      <c r="I350">
        <v>96.388888888888886</v>
      </c>
      <c r="J350">
        <f>D4*EXP(-F4*I350)+H4</f>
        <v>17.583581221919037</v>
      </c>
      <c r="K350">
        <f>L350* E6/M350</f>
        <v>17.618220369696271</v>
      </c>
      <c r="L350">
        <v>18.143999999999998</v>
      </c>
      <c r="M350">
        <v>304.18700000000001</v>
      </c>
      <c r="N350">
        <f>(D4-D5)*EXP(-(F4-F5)*I350)+(H4-H5)</f>
        <v>17.464362492231594</v>
      </c>
      <c r="O350">
        <f>(D4+D5)*EXP(-(F4+F5)*I350)+(H4+H5)</f>
        <v>17.702452506772858</v>
      </c>
    </row>
    <row r="351" spans="9:15" x14ac:dyDescent="0.3">
      <c r="I351">
        <v>96.666666666666671</v>
      </c>
      <c r="J351">
        <f>D4*EXP(-F4*I351)+H4</f>
        <v>17.564709570885949</v>
      </c>
      <c r="K351">
        <f>L351* E6/M351</f>
        <v>17.62042459464854</v>
      </c>
      <c r="L351">
        <v>18.148</v>
      </c>
      <c r="M351">
        <v>304.21600000000001</v>
      </c>
      <c r="N351">
        <f>(D4-D5)*EXP(-(F4-F5)*I351)+(H4-H5)</f>
        <v>17.445670784302049</v>
      </c>
      <c r="O351">
        <f>(D4+D5)*EXP(-(F4+F5)*I351)+(H4+H5)</f>
        <v>17.683403262400667</v>
      </c>
    </row>
    <row r="352" spans="9:15" x14ac:dyDescent="0.3">
      <c r="I352">
        <v>96.944444444444443</v>
      </c>
      <c r="J352">
        <f>D4*EXP(-F4*I352)+H4</f>
        <v>17.545883082946304</v>
      </c>
      <c r="K352">
        <f>L352* E6/M352</f>
        <v>17.596349870889647</v>
      </c>
      <c r="L352">
        <v>18.135000000000002</v>
      </c>
      <c r="M352">
        <v>304.41399999999999</v>
      </c>
      <c r="N352">
        <f>(D4-D5)*EXP(-(F4-F5)*I352)+(H4-H5)</f>
        <v>17.427023243389641</v>
      </c>
      <c r="O352">
        <f>(D4+D5)*EXP(-(F4+F5)*I352)+(H4+H5)</f>
        <v>17.664400182373164</v>
      </c>
    </row>
    <row r="353" spans="9:15" x14ac:dyDescent="0.3">
      <c r="I353">
        <v>97.222222222222229</v>
      </c>
      <c r="J353">
        <f>D4*EXP(-F4*I353)+H4</f>
        <v>17.52710165001708</v>
      </c>
      <c r="K353">
        <f>L353* E6/M353</f>
        <v>17.606585526308947</v>
      </c>
      <c r="L353">
        <v>18.152999999999999</v>
      </c>
      <c r="M353">
        <v>304.53899999999999</v>
      </c>
      <c r="N353">
        <f>(D4-D5)*EXP(-(F4-F5)*I353)+(H4-H5)</f>
        <v>17.408419765131228</v>
      </c>
      <c r="O353">
        <f>(D4+D5)*EXP(-(F4+F5)*I353)+(H4+H5)</f>
        <v>17.645443154814696</v>
      </c>
    </row>
    <row r="354" spans="9:15" x14ac:dyDescent="0.3">
      <c r="I354">
        <v>97.5</v>
      </c>
      <c r="J354">
        <f>D4*EXP(-F4*I354)+H4</f>
        <v>17.508365164273918</v>
      </c>
      <c r="K354">
        <f>L354* E6/M354</f>
        <v>17.563935954635262</v>
      </c>
      <c r="L354">
        <v>18.111999999999998</v>
      </c>
      <c r="M354">
        <v>304.589</v>
      </c>
      <c r="N354">
        <f>(D4-D5)*EXP(-(F4-F5)*I354)+(H4-H5)</f>
        <v>17.389860245410269</v>
      </c>
      <c r="O354">
        <f>(D4+D5)*EXP(-(F4+F5)*I354)+(H4+H5)</f>
        <v>17.626532068120728</v>
      </c>
    </row>
    <row r="355" spans="9:15" x14ac:dyDescent="0.3">
      <c r="I355">
        <v>97.777777777777771</v>
      </c>
      <c r="J355">
        <f>D4*EXP(-F4*I355)+H4</f>
        <v>17.489673518150504</v>
      </c>
      <c r="K355">
        <f>L355* E6/M355</f>
        <v>17.556138450054604</v>
      </c>
      <c r="L355">
        <v>18.125</v>
      </c>
      <c r="M355">
        <v>304.94299999999998</v>
      </c>
      <c r="N355">
        <f>(D4-D5)*EXP(-(F4-F5)*I355)+(H4-H5)</f>
        <v>17.371344580356237</v>
      </c>
      <c r="O355">
        <f>(D4+D5)*EXP(-(F4+F5)*I355)+(H4+H5)</f>
        <v>17.607666810957191</v>
      </c>
    </row>
    <row r="356" spans="9:15" x14ac:dyDescent="0.3">
      <c r="I356">
        <v>98.055555555555557</v>
      </c>
      <c r="J356">
        <f>D4*EXP(-F4*I356)+H4</f>
        <v>17.471026604337951</v>
      </c>
      <c r="K356">
        <f>L356* E6/M356</f>
        <v>17.52401008700452</v>
      </c>
      <c r="L356">
        <v>18.091000000000001</v>
      </c>
      <c r="M356">
        <v>304.92899999999997</v>
      </c>
      <c r="N356">
        <f>(D4-D5)*EXP(-(F4-F5)*I356)+(H4-H5)</f>
        <v>17.352872666344048</v>
      </c>
      <c r="O356">
        <f>(D4+D5)*EXP(-(F4+F5)*I356)+(H4+H5)</f>
        <v>17.588847272259819</v>
      </c>
    </row>
    <row r="357" spans="9:15" x14ac:dyDescent="0.3">
      <c r="I357">
        <v>98.333333333333329</v>
      </c>
      <c r="J357">
        <f>D4*EXP(-F4*I357)+H4</f>
        <v>17.452424315784171</v>
      </c>
      <c r="K357">
        <f>L357* E6/M357</f>
        <v>17.538055815818538</v>
      </c>
      <c r="L357">
        <v>18.096</v>
      </c>
      <c r="M357">
        <v>304.76900000000001</v>
      </c>
      <c r="N357">
        <f>(D4-D5)*EXP(-(F4-F5)*I357)+(H4-H5)</f>
        <v>17.33444439999348</v>
      </c>
      <c r="O357">
        <f>(D4+D5)*EXP(-(F4+F5)*I357)+(H4+H5)</f>
        <v>17.570073341233517</v>
      </c>
    </row>
    <row r="358" spans="9:15" x14ac:dyDescent="0.3">
      <c r="I358">
        <v>98.611111111111114</v>
      </c>
      <c r="J358">
        <f>D4*EXP(-F4*I358)+H4</f>
        <v>17.433866545693281</v>
      </c>
      <c r="K358">
        <f>L358* E6/M358</f>
        <v>17.491590726992971</v>
      </c>
      <c r="L358">
        <v>18.065999999999999</v>
      </c>
      <c r="M358">
        <v>305.072</v>
      </c>
      <c r="N358">
        <f>(D4-D5)*EXP(-(F4-F5)*I358)+(H4-H5)</f>
        <v>17.316059678168575</v>
      </c>
      <c r="O358">
        <f>(D4+D5)*EXP(-(F4+F5)*I358)+(H4+H5)</f>
        <v>17.551344907351673</v>
      </c>
    </row>
    <row r="359" spans="9:15" x14ac:dyDescent="0.3">
      <c r="I359">
        <v>98.888888888888886</v>
      </c>
      <c r="J359">
        <f>D4*EXP(-F4*I359)+H4</f>
        <v>17.415353187524971</v>
      </c>
      <c r="K359">
        <f>L359* E6/M359</f>
        <v>17.470675067985294</v>
      </c>
      <c r="L359">
        <v>18.047000000000001</v>
      </c>
      <c r="M359">
        <v>305.11599999999999</v>
      </c>
      <c r="N359">
        <f>(D4-D5)*EXP(-(F4-F5)*I359)+(H4-H5)</f>
        <v>17.297718397977096</v>
      </c>
      <c r="O359">
        <f>(D4+D5)*EXP(-(F4+F5)*I359)+(H4+H5)</f>
        <v>17.532661860355542</v>
      </c>
    </row>
    <row r="360" spans="9:15" x14ac:dyDescent="0.3">
      <c r="I360">
        <v>99.166666666666671</v>
      </c>
      <c r="J360">
        <f>D4*EXP(-F4*I360)+H4</f>
        <v>17.396884134993904</v>
      </c>
      <c r="K360">
        <f>L360* E6/M360</f>
        <v>17.467869589706837</v>
      </c>
      <c r="L360">
        <v>18.036000000000001</v>
      </c>
      <c r="M360">
        <v>304.97899999999998</v>
      </c>
      <c r="N360">
        <f>(D4-D5)*EXP(-(F4-F5)*I360)+(H4-H5)</f>
        <v>17.27942045676992</v>
      </c>
      <c r="O360">
        <f>(D4+D5)*EXP(-(F4+F5)*I360)+(H4+H5)</f>
        <v>17.514024090253578</v>
      </c>
    </row>
    <row r="361" spans="9:15" x14ac:dyDescent="0.3">
      <c r="I361">
        <v>99.444444444444443</v>
      </c>
      <c r="J361">
        <f>D4*EXP(-F4*I361)+H4</f>
        <v>17.378459282069102</v>
      </c>
      <c r="K361">
        <f>L361* E6/M361</f>
        <v>17.436624781365577</v>
      </c>
      <c r="L361">
        <v>18.010999999999999</v>
      </c>
      <c r="M361">
        <v>305.10199999999998</v>
      </c>
      <c r="N361">
        <f>(D4-D5)*EXP(-(F4-F5)*I361)+(H4-H5)</f>
        <v>17.261165752140478</v>
      </c>
      <c r="O361">
        <f>(D4+D5)*EXP(-(F4+F5)*I361)+(H4+H5)</f>
        <v>17.495431487320793</v>
      </c>
    </row>
    <row r="362" spans="9:15" x14ac:dyDescent="0.3">
      <c r="I362">
        <v>99.722222222222229</v>
      </c>
      <c r="J362">
        <f>D4*EXP(-F4*I362)+H4</f>
        <v>17.360078522973328</v>
      </c>
      <c r="K362">
        <f>L362* E6/M362</f>
        <v>17.41534442324128</v>
      </c>
      <c r="L362">
        <v>17.981000000000002</v>
      </c>
      <c r="M362">
        <v>304.96600000000001</v>
      </c>
      <c r="N362">
        <f>(D4-D5)*EXP(-(F4-F5)*I362)+(H4-H5)</f>
        <v>17.242954181924183</v>
      </c>
      <c r="O362">
        <f>(D4+D5)*EXP(-(F4+F5)*I362)+(H4+H5)</f>
        <v>17.476883942098102</v>
      </c>
    </row>
    <row r="363" spans="9:15" x14ac:dyDescent="0.3">
      <c r="I363">
        <v>100</v>
      </c>
      <c r="J363">
        <f>D4*EXP(-F4*I363)+H4</f>
        <v>17.341741752182511</v>
      </c>
      <c r="K363">
        <f>L363* E6/M363</f>
        <v>17.416664952545823</v>
      </c>
      <c r="L363">
        <v>17.978000000000002</v>
      </c>
      <c r="M363">
        <v>304.892</v>
      </c>
      <c r="N363">
        <f>(D4-D5)*EXP(-(F4-F5)*I363)+(H4-H5)</f>
        <v>17.224785644197848</v>
      </c>
      <c r="O363">
        <f>(D4+D5)*EXP(-(F4+F5)*I363)+(H4+H5)</f>
        <v>17.458381345391697</v>
      </c>
    </row>
    <row r="364" spans="9:15" x14ac:dyDescent="0.3">
      <c r="I364">
        <v>100.2777777777778</v>
      </c>
      <c r="J364">
        <f>D4*EXP(-F4*I364)+H4</f>
        <v>17.323448864425089</v>
      </c>
      <c r="K364">
        <f>L364* E6/M364</f>
        <v>17.385487692432008</v>
      </c>
      <c r="L364">
        <v>17.954999999999998</v>
      </c>
      <c r="M364">
        <v>305.048</v>
      </c>
      <c r="N364">
        <f>(D4-D5)*EXP(-(F4-F5)*I364)+(H4-H5)</f>
        <v>17.206660037279129</v>
      </c>
      <c r="O364">
        <f>(D4+D5)*EXP(-(F4+F5)*I364)+(H4+H5)</f>
        <v>17.439923588272379</v>
      </c>
    </row>
    <row r="365" spans="9:15" x14ac:dyDescent="0.3">
      <c r="I365">
        <v>100.5555555555556</v>
      </c>
      <c r="J365">
        <f>D4*EXP(-F4*I365)+H4</f>
        <v>17.305199754681453</v>
      </c>
      <c r="K365">
        <f>L365* E6/M365</f>
        <v>17.347203684484601</v>
      </c>
      <c r="L365">
        <v>17.91</v>
      </c>
      <c r="M365">
        <v>304.95499999999998</v>
      </c>
      <c r="N365">
        <f>(D4-D5)*EXP(-(F4-F5)*I365)+(H4-H5)</f>
        <v>17.188577259725943</v>
      </c>
      <c r="O365">
        <f>(D4+D5)*EXP(-(F4+F5)*I365)+(H4+H5)</f>
        <v>17.421510562074939</v>
      </c>
    </row>
    <row r="366" spans="9:15" x14ac:dyDescent="0.3">
      <c r="I366">
        <v>100.8333333333333</v>
      </c>
      <c r="J366">
        <f>D4*EXP(-F4*I366)+H4</f>
        <v>17.286994318183325</v>
      </c>
      <c r="K366">
        <f>L366* E6/M366</f>
        <v>17.319257461994301</v>
      </c>
      <c r="L366">
        <v>17.872</v>
      </c>
      <c r="M366">
        <v>304.79899999999998</v>
      </c>
      <c r="N366">
        <f>(D4-D5)*EXP(-(F4-F5)*I366)+(H4-H5)</f>
        <v>17.170537210335922</v>
      </c>
      <c r="O366">
        <f>(D4+D5)*EXP(-(F4+F5)*I366)+(H4+H5)</f>
        <v>17.403142158397515</v>
      </c>
    </row>
    <row r="367" spans="9:15" x14ac:dyDescent="0.3">
      <c r="I367">
        <v>101.1111111111111</v>
      </c>
      <c r="J367">
        <f>D4*EXP(-F4*I367)+H4</f>
        <v>17.268832450413129</v>
      </c>
      <c r="K367">
        <f>L367* E6/M367</f>
        <v>17.324855684471142</v>
      </c>
      <c r="L367">
        <v>17.882000000000001</v>
      </c>
      <c r="M367">
        <v>304.87099999999998</v>
      </c>
      <c r="N367">
        <f>(D4-D5)*EXP(-(F4-F5)*I367)+(H4-H5)</f>
        <v>17.152539788145809</v>
      </c>
      <c r="O367">
        <f>(D4+D5)*EXP(-(F4+F5)*I367)+(H4+H5)</f>
        <v>17.384818269100929</v>
      </c>
    </row>
    <row r="368" spans="9:15" x14ac:dyDescent="0.3">
      <c r="I368">
        <v>101.3886111111111</v>
      </c>
      <c r="J368">
        <f>D4*EXP(-F4*I368)+H4</f>
        <v>17.250732143830902</v>
      </c>
      <c r="K368">
        <f>L368* E6/M368</f>
        <v>17.275020203670032</v>
      </c>
      <c r="L368">
        <v>17.826000000000001</v>
      </c>
      <c r="M368">
        <v>304.79300000000001</v>
      </c>
      <c r="N368">
        <f>(D4-D5)*EXP(-(F4-F5)*I368)+(H4-H5)</f>
        <v>17.13460282611813</v>
      </c>
      <c r="O368">
        <f>(D4+D5)*EXP(-(F4+F5)*I368)+(H4+H5)</f>
        <v>17.366557043645678</v>
      </c>
    </row>
    <row r="369" spans="9:15" x14ac:dyDescent="0.3">
      <c r="I369">
        <v>101.6666666666667</v>
      </c>
      <c r="J369">
        <f>D4*EXP(-F4*I369)+H4</f>
        <v>17.232639004236379</v>
      </c>
      <c r="K369">
        <f>L369* E6/M369</f>
        <v>17.259383501089541</v>
      </c>
      <c r="L369">
        <v>17.815999999999999</v>
      </c>
      <c r="M369">
        <v>304.89800000000002</v>
      </c>
      <c r="N369">
        <f>(D4-D5)*EXP(-(F4-F5)*I369)+(H4-H5)</f>
        <v>17.116672422704596</v>
      </c>
      <c r="O369">
        <f>(D4+D5)*EXP(-(F4+F5)*I369)+(H4+H5)</f>
        <v>17.348303602403327</v>
      </c>
    </row>
    <row r="370" spans="9:15" x14ac:dyDescent="0.3">
      <c r="I370">
        <v>101.9444444444444</v>
      </c>
      <c r="J370">
        <f>D4*EXP(-F4*I370)+H4</f>
        <v>17.214607218042968</v>
      </c>
      <c r="K370">
        <f>L370* E6/M370</f>
        <v>17.252943929983758</v>
      </c>
      <c r="L370">
        <v>17.800999999999998</v>
      </c>
      <c r="M370">
        <v>304.755</v>
      </c>
      <c r="N370">
        <f>(D4-D5)*EXP(-(F4-F5)*I370)+(H4-H5)</f>
        <v>17.098802278717606</v>
      </c>
      <c r="O370">
        <f>(D4+D5)*EXP(-(F4+F5)*I370)+(H4+H5)</f>
        <v>17.330112610031779</v>
      </c>
    </row>
    <row r="371" spans="9:15" x14ac:dyDescent="0.3">
      <c r="I371">
        <v>102.2222222222222</v>
      </c>
      <c r="J371">
        <f>D4*EXP(-F4*I371)+H4</f>
        <v>17.196618585002565</v>
      </c>
      <c r="K371">
        <f>L371* E6/M371</f>
        <v>17.199014064156131</v>
      </c>
      <c r="L371">
        <v>17.739999999999998</v>
      </c>
      <c r="M371">
        <v>304.66300000000001</v>
      </c>
      <c r="N371">
        <f>(D4-D5)*EXP(-(F4-F5)*I371)+(H4-H5)</f>
        <v>17.080974360457581</v>
      </c>
      <c r="O371">
        <f>(D4+D5)*EXP(-(F4+F5)*I371)+(H4+H5)</f>
        <v>17.311965702098735</v>
      </c>
    </row>
    <row r="372" spans="9:15" x14ac:dyDescent="0.3">
      <c r="I372">
        <v>102.5</v>
      </c>
      <c r="J372">
        <f>D4*EXP(-F4*I372)+H4</f>
        <v>17.178673001842295</v>
      </c>
      <c r="K372">
        <f>L372* E6/M372</f>
        <v>17.180109752936776</v>
      </c>
      <c r="L372">
        <v>17.718</v>
      </c>
      <c r="M372">
        <v>304.62</v>
      </c>
      <c r="N372">
        <f>(D4-D5)*EXP(-(F4-F5)*I372)+(H4-H5)</f>
        <v>17.063188568148501</v>
      </c>
      <c r="O372">
        <f>(D4+D5)*EXP(-(F4+F5)*I372)+(H4+H5)</f>
        <v>17.293862771769025</v>
      </c>
    </row>
    <row r="373" spans="9:15" x14ac:dyDescent="0.3">
      <c r="I373">
        <v>102.7775</v>
      </c>
      <c r="J373">
        <f>D4*EXP(-F4*I373)+H4</f>
        <v>17.160788246755004</v>
      </c>
      <c r="K373">
        <f>L373* E6/M373</f>
        <v>17.148804645650308</v>
      </c>
      <c r="L373">
        <v>17.672999999999998</v>
      </c>
      <c r="M373">
        <v>304.40100000000001</v>
      </c>
      <c r="N373">
        <f>(D4-D5)*EXP(-(F4-F5)*I373)+(H4-H5)</f>
        <v>17.04546252505688</v>
      </c>
      <c r="O373">
        <f>(D4+D5)*EXP(-(F4+F5)*I373)+(H4+H5)</f>
        <v>17.275821749647527</v>
      </c>
    </row>
    <row r="374" spans="9:15" x14ac:dyDescent="0.3">
      <c r="I374">
        <v>103.0555555555556</v>
      </c>
      <c r="J374">
        <f>D4*EXP(-F4*I374)+H4</f>
        <v>17.142910573305759</v>
      </c>
      <c r="K374">
        <f>L374* E6/M374</f>
        <v>17.124573768222422</v>
      </c>
      <c r="L374">
        <v>17.654</v>
      </c>
      <c r="M374">
        <v>304.50400000000002</v>
      </c>
      <c r="N374">
        <f>(D4-D5)*EXP(-(F4-F5)*I374)+(H4-H5)</f>
        <v>17.027742963457317</v>
      </c>
      <c r="O374">
        <f>(D4+D5)*EXP(-(F4+F5)*I374)+(H4+H5)</f>
        <v>17.257788417872856</v>
      </c>
    </row>
    <row r="375" spans="9:15" x14ac:dyDescent="0.3">
      <c r="I375">
        <v>103.3333333333333</v>
      </c>
      <c r="J375">
        <f>D4*EXP(-F4*I375)+H4</f>
        <v>17.12509352261711</v>
      </c>
      <c r="K375">
        <f>L375* E6/M375</f>
        <v>17.113466463929583</v>
      </c>
      <c r="L375">
        <v>17.64</v>
      </c>
      <c r="M375">
        <v>304.45999999999998</v>
      </c>
      <c r="N375">
        <f>(D4-D5)*EXP(-(F4-F5)*I375)+(H4-H5)</f>
        <v>17.010082952699747</v>
      </c>
      <c r="O375">
        <f>(D4+D5)*EXP(-(F4+F5)*I375)+(H4+H5)</f>
        <v>17.239816781928091</v>
      </c>
    </row>
    <row r="376" spans="9:15" x14ac:dyDescent="0.3">
      <c r="I376">
        <v>103.6111111111111</v>
      </c>
      <c r="J376">
        <f>D4*EXP(-F4*I376)+H4</f>
        <v>17.10731911118263</v>
      </c>
      <c r="K376">
        <f>L376* E6/M376</f>
        <v>17.081327305276858</v>
      </c>
      <c r="L376">
        <v>17.596</v>
      </c>
      <c r="M376">
        <v>304.27199999999999</v>
      </c>
      <c r="N376">
        <f>(D4-D5)*EXP(-(F4-F5)*I376)+(H4-H5)</f>
        <v>16.992464671141061</v>
      </c>
      <c r="O376">
        <f>(D4+D5)*EXP(-(F4+F5)*I376)+(H4+H5)</f>
        <v>17.221888698828788</v>
      </c>
    </row>
    <row r="377" spans="9:15" x14ac:dyDescent="0.3">
      <c r="I377">
        <v>103.8888888888889</v>
      </c>
      <c r="J377">
        <f>D4*EXP(-F4*I377)+H4</f>
        <v>17.089587236959282</v>
      </c>
      <c r="K377">
        <f>L377* E6/M377</f>
        <v>17.038333078132062</v>
      </c>
      <c r="L377">
        <v>17.542999999999999</v>
      </c>
      <c r="M377">
        <v>304.12099999999998</v>
      </c>
      <c r="N377">
        <f>(D4-D5)*EXP(-(F4-F5)*I377)+(H4-H5)</f>
        <v>16.97488802017849</v>
      </c>
      <c r="O377">
        <f>(D4+D5)*EXP(-(F4+F5)*I377)+(H4+H5)</f>
        <v>17.204004063028059</v>
      </c>
    </row>
    <row r="378" spans="9:15" x14ac:dyDescent="0.3">
      <c r="I378">
        <v>104.1666666666667</v>
      </c>
      <c r="J378">
        <f>D4*EXP(-F4*I378)+H4</f>
        <v>17.071897798148239</v>
      </c>
      <c r="K378">
        <f>L378* E6/M378</f>
        <v>17.012863219029168</v>
      </c>
      <c r="L378">
        <v>17.509</v>
      </c>
      <c r="M378">
        <v>303.98599999999999</v>
      </c>
      <c r="N378">
        <f>(D4-D5)*EXP(-(F4-F5)*I378)+(H4-H5)</f>
        <v>16.957352901442253</v>
      </c>
      <c r="O378">
        <f>(D4+D5)*EXP(-(F4+F5)*I378)+(H4+H5)</f>
        <v>17.186162769234794</v>
      </c>
    </row>
    <row r="379" spans="9:15" x14ac:dyDescent="0.3">
      <c r="I379">
        <v>104.4444444444444</v>
      </c>
      <c r="J379">
        <f>D4*EXP(-F4*I379)+H4</f>
        <v>17.054250693194291</v>
      </c>
      <c r="K379">
        <f>L379* E6/M379</f>
        <v>16.966492277638675</v>
      </c>
      <c r="L379">
        <v>17.463000000000001</v>
      </c>
      <c r="M379">
        <v>304.01600000000002</v>
      </c>
      <c r="N379">
        <f>(D4-D5)*EXP(-(F4-F5)*I379)+(H4-H5)</f>
        <v>16.939859216795014</v>
      </c>
      <c r="O379">
        <f>(D4+D5)*EXP(-(F4+F5)*I379)+(H4+H5)</f>
        <v>17.168364712413055</v>
      </c>
    </row>
    <row r="380" spans="9:15" x14ac:dyDescent="0.3">
      <c r="I380">
        <v>104.7219444444444</v>
      </c>
      <c r="J380">
        <f>D4*EXP(-F4*I380)+H4</f>
        <v>17.036663404596172</v>
      </c>
      <c r="K380">
        <f>L380* E6/M380</f>
        <v>16.948160039902088</v>
      </c>
      <c r="L380">
        <v>17.440000000000001</v>
      </c>
      <c r="M380">
        <v>303.94400000000002</v>
      </c>
      <c r="N380">
        <f>(D4-D5)*EXP(-(F4-F5)*I380)+(H4-H5)</f>
        <v>16.922424300064876</v>
      </c>
      <c r="O380">
        <f>(D4+D5)*EXP(-(F4+F5)*I380)+(H4+H5)</f>
        <v>17.150627521196348</v>
      </c>
    </row>
    <row r="381" spans="9:15" x14ac:dyDescent="0.3">
      <c r="I381">
        <v>105</v>
      </c>
      <c r="J381">
        <f>D4*EXP(-F4*I381)+H4</f>
        <v>17.019083079851434</v>
      </c>
      <c r="K381">
        <f>L381* E6/M381</f>
        <v>16.952089653107461</v>
      </c>
      <c r="L381">
        <v>17.434000000000001</v>
      </c>
      <c r="M381">
        <v>303.76900000000001</v>
      </c>
      <c r="N381">
        <f>(D4-D5)*EXP(-(F4-F5)*I381)+(H4-H5)</f>
        <v>16.904995758377027</v>
      </c>
      <c r="O381">
        <f>(D4+D5)*EXP(-(F4+F5)*I381)+(H4+H5)</f>
        <v>17.132897890812465</v>
      </c>
    </row>
    <row r="382" spans="9:15" x14ac:dyDescent="0.3">
      <c r="I382">
        <v>105.2777777777778</v>
      </c>
      <c r="J382">
        <f>D4*EXP(-F4*I382)+H4</f>
        <v>17.001562369564976</v>
      </c>
      <c r="K382">
        <f>L382* E6/M382</f>
        <v>16.897864596067766</v>
      </c>
      <c r="L382">
        <v>17.373999999999999</v>
      </c>
      <c r="M382">
        <v>303.69499999999999</v>
      </c>
      <c r="N382">
        <f>(D4-D5)*EXP(-(F4-F5)*I382)+(H4-H5)</f>
        <v>16.887625789488865</v>
      </c>
      <c r="O382">
        <f>(D4+D5)*EXP(-(F4+F5)*I382)+(H4+H5)</f>
        <v>17.115228917231992</v>
      </c>
    </row>
    <row r="383" spans="9:15" x14ac:dyDescent="0.3">
      <c r="I383">
        <v>105.5555555555556</v>
      </c>
      <c r="J383">
        <f>D4*EXP(-F4*I383)+H4</f>
        <v>16.984083589339349</v>
      </c>
      <c r="K383">
        <f>L383* E6/M383</f>
        <v>16.883693541598301</v>
      </c>
      <c r="L383">
        <v>17.356000000000002</v>
      </c>
      <c r="M383">
        <v>303.63499999999999</v>
      </c>
      <c r="N383">
        <f>(D4-D5)*EXP(-(F4-F5)*I383)+(H4-H5)</f>
        <v>16.870296864453756</v>
      </c>
      <c r="O383">
        <f>(D4+D5)*EXP(-(F4+F5)*I383)+(H4+H5)</f>
        <v>17.097602763018568</v>
      </c>
    </row>
    <row r="384" spans="9:15" x14ac:dyDescent="0.3">
      <c r="I384">
        <v>105.8333333333333</v>
      </c>
      <c r="J384">
        <f>D4*EXP(-F4*I384)+H4</f>
        <v>16.966646638828742</v>
      </c>
      <c r="K384">
        <f>L384* E6/M384</f>
        <v>16.855525035795281</v>
      </c>
      <c r="L384">
        <v>17.317</v>
      </c>
      <c r="M384">
        <v>303.459</v>
      </c>
      <c r="N384">
        <f>(D4-D5)*EXP(-(F4-F5)*I384)+(H4-H5)</f>
        <v>16.85300888628835</v>
      </c>
      <c r="O384">
        <f>(D4+D5)*EXP(-(F4+F5)*I384)+(H4+H5)</f>
        <v>17.080019324402826</v>
      </c>
    </row>
    <row r="385" spans="9:15" x14ac:dyDescent="0.3">
      <c r="I385">
        <v>106.1111111111111</v>
      </c>
      <c r="J385">
        <f>D4*EXP(-F4*I385)+H4</f>
        <v>16.949251417927471</v>
      </c>
      <c r="K385">
        <f>L385* E6/M385</f>
        <v>16.831230391488468</v>
      </c>
      <c r="L385">
        <v>17.286000000000001</v>
      </c>
      <c r="M385">
        <v>303.35300000000001</v>
      </c>
      <c r="N385">
        <f>(D4-D5)*EXP(-(F4-F5)*I385)+(H4-H5)</f>
        <v>16.835761758238441</v>
      </c>
      <c r="O385">
        <f>(D4+D5)*EXP(-(F4+F5)*I385)+(H4+H5)</f>
        <v>17.062478497866866</v>
      </c>
    </row>
    <row r="386" spans="9:15" x14ac:dyDescent="0.3">
      <c r="I386">
        <v>106.3888888888889</v>
      </c>
      <c r="J386">
        <f>D4*EXP(-F4*I386)+H4</f>
        <v>16.931897826769436</v>
      </c>
      <c r="K386">
        <f>L386* E6/M386</f>
        <v>16.787689476730513</v>
      </c>
      <c r="L386">
        <v>17.245999999999999</v>
      </c>
      <c r="M386">
        <v>303.43599999999998</v>
      </c>
      <c r="N386">
        <f>(D4-D5)*EXP(-(F4-F5)*I386)+(H4-H5)</f>
        <v>16.818555383778474</v>
      </c>
      <c r="O386">
        <f>(D4+D5)*EXP(-(F4+F5)*I386)+(H4+H5)</f>
        <v>17.044980180143675</v>
      </c>
    </row>
    <row r="387" spans="9:15" x14ac:dyDescent="0.3">
      <c r="I387">
        <v>106.6666666666667</v>
      </c>
      <c r="J387">
        <f>D4*EXP(-F4*I387)+H4</f>
        <v>16.914585765727534</v>
      </c>
      <c r="K387">
        <f>L387* E6/M387</f>
        <v>16.767324029875716</v>
      </c>
      <c r="L387">
        <v>17.224</v>
      </c>
      <c r="M387">
        <v>303.41699999999997</v>
      </c>
      <c r="N387">
        <f>(D4-D5)*EXP(-(F4-F5)*I387)+(H4-H5)</f>
        <v>16.801389666610952</v>
      </c>
      <c r="O387">
        <f>(D4+D5)*EXP(-(F4+F5)*I387)+(H4+H5)</f>
        <v>17.027524268216489</v>
      </c>
    </row>
    <row r="388" spans="9:15" x14ac:dyDescent="0.3">
      <c r="I388">
        <v>106.9444444444444</v>
      </c>
      <c r="J388">
        <f>D4*EXP(-F4*I388)+H4</f>
        <v>16.897315135413084</v>
      </c>
      <c r="K388">
        <f>L388* E6/M388</f>
        <v>16.735762150344826</v>
      </c>
      <c r="L388">
        <v>17.178999999999998</v>
      </c>
      <c r="M388">
        <v>303.19499999999999</v>
      </c>
      <c r="N388">
        <f>(D4-D5)*EXP(-(F4-F5)*I388)+(H4-H5)</f>
        <v>16.784264510665938</v>
      </c>
      <c r="O388">
        <f>(D4+D5)*EXP(-(F4+F5)*I388)+(H4+H5)</f>
        <v>17.010110659318201</v>
      </c>
    </row>
    <row r="389" spans="9:15" x14ac:dyDescent="0.3">
      <c r="I389">
        <v>107.2222222222222</v>
      </c>
      <c r="J389">
        <f>D4*EXP(-F4*I389)+H4</f>
        <v>16.880085836675249</v>
      </c>
      <c r="K389">
        <f>L389* E6/M389</f>
        <v>16.738058279585641</v>
      </c>
      <c r="L389">
        <v>17.166</v>
      </c>
      <c r="M389">
        <v>302.92399999999998</v>
      </c>
      <c r="N389">
        <f>(D4-D5)*EXP(-(F4-F5)*I389)+(H4-H5)</f>
        <v>16.767179820100488</v>
      </c>
      <c r="O389">
        <f>(D4+D5)*EXP(-(F4+F5)*I389)+(H4+H5)</f>
        <v>16.99273925093074</v>
      </c>
    </row>
    <row r="390" spans="9:15" x14ac:dyDescent="0.3">
      <c r="I390">
        <v>107.5</v>
      </c>
      <c r="J390">
        <f>D4*EXP(-F4*I390)+H4</f>
        <v>16.862897770600497</v>
      </c>
      <c r="K390">
        <f>L390* E6/M390</f>
        <v>16.736757855156128</v>
      </c>
      <c r="L390">
        <v>17.158999999999999</v>
      </c>
      <c r="M390">
        <v>302.82400000000001</v>
      </c>
      <c r="N390">
        <f>(D4-D5)*EXP(-(F4-F5)*I390)+(H4-H5)</f>
        <v>16.750135499298135</v>
      </c>
      <c r="O390">
        <f>(D4+D5)*EXP(-(F4+F5)*I390)+(H4+H5)</f>
        <v>16.975409940784495</v>
      </c>
    </row>
    <row r="391" spans="9:15" x14ac:dyDescent="0.3">
      <c r="I391">
        <v>107.7775</v>
      </c>
      <c r="J391">
        <f>D4*EXP(-F4*I391)+H4</f>
        <v>16.845767964930445</v>
      </c>
      <c r="K391">
        <f>L391* E6/M391</f>
        <v>16.721335762698519</v>
      </c>
      <c r="L391">
        <v>17.141999999999999</v>
      </c>
      <c r="M391">
        <v>302.803</v>
      </c>
      <c r="N391">
        <f>(D4-D5)*EXP(-(F4-F5)*I391)+(H4-H5)</f>
        <v>16.733148436829417</v>
      </c>
      <c r="O391">
        <f>(D4+D5)*EXP(-(F4+F5)*I391)+(H4+H5)</f>
        <v>16.958139893228402</v>
      </c>
    </row>
    <row r="392" spans="9:15" x14ac:dyDescent="0.3">
      <c r="I392">
        <v>108.0555555555556</v>
      </c>
      <c r="J392">
        <f>D4*EXP(-F4*I392)+H4</f>
        <v>16.828644941969078</v>
      </c>
      <c r="K392">
        <f>L392* E6/M392</f>
        <v>16.706747899496008</v>
      </c>
      <c r="L392">
        <v>17.137</v>
      </c>
      <c r="M392">
        <v>302.97899999999998</v>
      </c>
      <c r="N392">
        <f>(D4-D5)*EXP(-(F4-F5)*I392)+(H4-H5)</f>
        <v>16.71616758564598</v>
      </c>
      <c r="O392">
        <f>(D4+D5)*EXP(-(F4+F5)*I392)+(H4+H5)</f>
        <v>16.940877207375795</v>
      </c>
    </row>
    <row r="393" spans="9:15" x14ac:dyDescent="0.3">
      <c r="I393">
        <v>108.3330555555556</v>
      </c>
      <c r="J393">
        <f>D4*EXP(-F4*I393)+H4</f>
        <v>16.811597027310274</v>
      </c>
      <c r="K393">
        <f>L393* E6/M393</f>
        <v>16.69328153905294</v>
      </c>
      <c r="L393">
        <v>17.122</v>
      </c>
      <c r="M393">
        <v>302.95800000000003</v>
      </c>
      <c r="N393">
        <f>(D4-D5)*EXP(-(F4-F5)*I393)+(H4-H5)</f>
        <v>16.699260706483187</v>
      </c>
      <c r="O393">
        <f>(D4+D5)*EXP(-(F4+F5)*I393)+(H4+H5)</f>
        <v>16.923690763595651</v>
      </c>
    </row>
    <row r="394" spans="9:15" x14ac:dyDescent="0.3">
      <c r="I394">
        <v>108.6111111111111</v>
      </c>
      <c r="J394">
        <f>D4*EXP(-F4*I394)+H4</f>
        <v>16.794555862934644</v>
      </c>
      <c r="K394">
        <f>L394* E6/M394</f>
        <v>16.67154168691172</v>
      </c>
      <c r="L394">
        <v>17.100999999999999</v>
      </c>
      <c r="M394">
        <v>302.98099999999999</v>
      </c>
      <c r="N394">
        <f>(D4-D5)*EXP(-(F4-F5)*I394)+(H4-H5)</f>
        <v>16.682360009286811</v>
      </c>
      <c r="O394">
        <f>(D4+D5)*EXP(-(F4+F5)*I394)+(H4+H5)</f>
        <v>16.906511645881217</v>
      </c>
    </row>
    <row r="395" spans="9:15" x14ac:dyDescent="0.3">
      <c r="I395">
        <v>108.8888888888889</v>
      </c>
      <c r="J395">
        <f>D4*EXP(-F4*I395)+H4</f>
        <v>16.777572484737444</v>
      </c>
      <c r="K395">
        <f>L395* E6/M395</f>
        <v>16.650713019658561</v>
      </c>
      <c r="L395">
        <v>17.077999999999999</v>
      </c>
      <c r="M395">
        <v>302.952</v>
      </c>
      <c r="N395">
        <f>(D4-D5)*EXP(-(F4-F5)*I395)+(H4-H5)</f>
        <v>16.665516110941944</v>
      </c>
      <c r="O395">
        <f>(D4+D5)*EXP(-(F4+F5)*I395)+(H4+H5)</f>
        <v>16.88939130155029</v>
      </c>
    </row>
    <row r="396" spans="9:15" x14ac:dyDescent="0.3">
      <c r="I396">
        <v>109.1666666666667</v>
      </c>
      <c r="J396">
        <f>D4*EXP(-F4*I396)+H4</f>
        <v>16.760629750673353</v>
      </c>
      <c r="K396">
        <f>L396* E6/M396</f>
        <v>16.663292832142766</v>
      </c>
      <c r="L396">
        <v>17.09</v>
      </c>
      <c r="M396">
        <v>302.93599999999998</v>
      </c>
      <c r="N396">
        <f>(D4-D5)*EXP(-(F4-F5)*I396)+(H4-H5)</f>
        <v>16.648712013387335</v>
      </c>
      <c r="O396">
        <f>(D4+D5)*EXP(-(F4+F5)*I396)+(H4+H5)</f>
        <v>16.872312447026591</v>
      </c>
    </row>
    <row r="397" spans="9:15" x14ac:dyDescent="0.3">
      <c r="I397">
        <v>109.4444444444444</v>
      </c>
      <c r="J397">
        <f>D4*EXP(-F4*I397)+H4</f>
        <v>16.743727563473993</v>
      </c>
      <c r="K397">
        <f>L397* E6/M397</f>
        <v>16.602457226678286</v>
      </c>
      <c r="L397">
        <v>17.027999999999999</v>
      </c>
      <c r="M397">
        <v>302.94299999999998</v>
      </c>
      <c r="N397">
        <f>(D4-D5)*EXP(-(F4-F5)*I397)+(H4-H5)</f>
        <v>16.631947622576895</v>
      </c>
      <c r="O397">
        <f>(D4+D5)*EXP(-(F4+F5)*I397)+(H4+H5)</f>
        <v>16.855274981762847</v>
      </c>
    </row>
    <row r="398" spans="9:15" x14ac:dyDescent="0.3">
      <c r="I398">
        <v>109.7222222222222</v>
      </c>
      <c r="J398">
        <f>D4*EXP(-F4*I398)+H4</f>
        <v>16.726865826103761</v>
      </c>
      <c r="K398">
        <f>L398* E6/M398</f>
        <v>16.626974490787898</v>
      </c>
      <c r="L398">
        <v>17.059000000000001</v>
      </c>
      <c r="M398">
        <v>303.04700000000003</v>
      </c>
      <c r="N398">
        <f>(D4-D5)*EXP(-(F4-F5)*I398)+(H4-H5)</f>
        <v>16.615222844686734</v>
      </c>
      <c r="O398">
        <f>(D4+D5)*EXP(-(F4+F5)*I398)+(H4+H5)</f>
        <v>16.838278805455431</v>
      </c>
    </row>
    <row r="399" spans="9:15" x14ac:dyDescent="0.3">
      <c r="I399">
        <v>110</v>
      </c>
      <c r="J399">
        <f>D4*EXP(-F4*I399)+H4</f>
        <v>16.710044441759301</v>
      </c>
      <c r="K399">
        <f>L399* E6/M399</f>
        <v>16.586608670177178</v>
      </c>
      <c r="L399">
        <v>17.02</v>
      </c>
      <c r="M399">
        <v>303.08999999999997</v>
      </c>
      <c r="N399">
        <f>(D4-D5)*EXP(-(F4-F5)*I399)+(H4-H5)</f>
        <v>16.598537586114681</v>
      </c>
      <c r="O399">
        <f>(D4+D5)*EXP(-(F4+F5)*I399)+(H4+H5)</f>
        <v>16.821323818043815</v>
      </c>
    </row>
    <row r="400" spans="9:15" x14ac:dyDescent="0.3">
      <c r="I400">
        <v>110.2777777777778</v>
      </c>
      <c r="J400">
        <f>D4*EXP(-F4*I400)+H4</f>
        <v>16.693263313868904</v>
      </c>
      <c r="K400">
        <f>L400* E6/M400</f>
        <v>16.568693804658853</v>
      </c>
      <c r="L400">
        <v>17.001000000000001</v>
      </c>
      <c r="M400">
        <v>303.07900000000001</v>
      </c>
      <c r="N400">
        <f>(D4-D5)*EXP(-(F4-F5)*I400)+(H4-H5)</f>
        <v>16.581891753479741</v>
      </c>
      <c r="O400">
        <f>(D4+D5)*EXP(-(F4+F5)*I400)+(H4+H5)</f>
        <v>16.804409919709947</v>
      </c>
    </row>
    <row r="401" spans="9:15" x14ac:dyDescent="0.3">
      <c r="I401">
        <v>110.5555555555556</v>
      </c>
      <c r="J401">
        <f>D4*EXP(-F4*I401)+H4</f>
        <v>16.676522346091982</v>
      </c>
      <c r="K401">
        <f>L401* E6/M401</f>
        <v>16.565651503890809</v>
      </c>
      <c r="L401">
        <v>16.998999999999999</v>
      </c>
      <c r="M401">
        <v>303.09899999999999</v>
      </c>
      <c r="N401">
        <f>(D4-D5)*EXP(-(F4-F5)*I401)+(H4-H5)</f>
        <v>16.56528525362156</v>
      </c>
      <c r="O401">
        <f>(D4+D5)*EXP(-(F4+F5)*I401)+(H4+H5)</f>
        <v>16.787537010877685</v>
      </c>
    </row>
    <row r="402" spans="9:15" x14ac:dyDescent="0.3">
      <c r="I402">
        <v>110.8333333333333</v>
      </c>
      <c r="J402">
        <f>D4*EXP(-F4*I402)+H4</f>
        <v>16.65982144231851</v>
      </c>
      <c r="K402">
        <f>L402* E6/M402</f>
        <v>16.54741701993493</v>
      </c>
      <c r="L402">
        <v>16.978999999999999</v>
      </c>
      <c r="M402">
        <v>303.07600000000002</v>
      </c>
      <c r="N402">
        <f>(D4-D5)*EXP(-(F4-F5)*I402)+(H4-H5)</f>
        <v>16.548717993599929</v>
      </c>
      <c r="O402">
        <f>(D4+D5)*EXP(-(F4+F5)*I402)+(H4+H5)</f>
        <v>16.770704992212199</v>
      </c>
    </row>
    <row r="403" spans="9:15" x14ac:dyDescent="0.3">
      <c r="I403">
        <v>111.1111111111111</v>
      </c>
      <c r="J403">
        <f>D4*EXP(-F4*I403)+H4</f>
        <v>16.643160506668455</v>
      </c>
      <c r="K403">
        <f>L403* E6/M403</f>
        <v>16.497560520972932</v>
      </c>
      <c r="L403">
        <v>16.925999999999998</v>
      </c>
      <c r="M403">
        <v>303.04300000000001</v>
      </c>
      <c r="N403">
        <f>(D4-D5)*EXP(-(F4-F5)*I403)+(H4-H5)</f>
        <v>16.532189880694222</v>
      </c>
      <c r="O403">
        <f>(D4+D5)*EXP(-(F4+F5)*I403)+(H4+H5)</f>
        <v>16.75391376461938</v>
      </c>
    </row>
    <row r="404" spans="9:15" x14ac:dyDescent="0.3">
      <c r="I404">
        <v>111.3888888888889</v>
      </c>
      <c r="J404">
        <f>D4*EXP(-F4*I404)+H4</f>
        <v>16.626539443491254</v>
      </c>
      <c r="K404">
        <f>L404* E6/M404</f>
        <v>16.52090672808038</v>
      </c>
      <c r="L404">
        <v>16.957000000000001</v>
      </c>
      <c r="M404">
        <v>303.16899999999998</v>
      </c>
      <c r="N404">
        <f>(D4-D5)*EXP(-(F4-F5)*I404)+(H4-H5)</f>
        <v>16.515700822402934</v>
      </c>
      <c r="O404">
        <f>(D4+D5)*EXP(-(F4+F5)*I404)+(H4+H5)</f>
        <v>16.737163229245276</v>
      </c>
    </row>
    <row r="405" spans="9:15" x14ac:dyDescent="0.3">
      <c r="I405">
        <v>111.6666666666667</v>
      </c>
      <c r="J405">
        <f>D4*EXP(-F4*I405)+H4</f>
        <v>16.609958157365249</v>
      </c>
      <c r="K405">
        <f>L405* E6/M405</f>
        <v>16.483738497238534</v>
      </c>
      <c r="L405">
        <v>16.914999999999999</v>
      </c>
      <c r="M405">
        <v>303.10000000000002</v>
      </c>
      <c r="N405">
        <f>(D4-D5)*EXP(-(F4-F5)*I405)+(H4-H5)</f>
        <v>16.499250726443115</v>
      </c>
      <c r="O405">
        <f>(D4+D5)*EXP(-(F4+F5)*I405)+(H4+H5)</f>
        <v>16.7204532874755</v>
      </c>
    </row>
    <row r="406" spans="9:15" x14ac:dyDescent="0.3">
      <c r="I406">
        <v>111.9444444444444</v>
      </c>
      <c r="J406">
        <f>D4*EXP(-F4*I406)+H4</f>
        <v>16.593416553097153</v>
      </c>
      <c r="K406">
        <f>L406* E6/M406</f>
        <v>16.454006882481043</v>
      </c>
      <c r="L406">
        <v>16.888000000000002</v>
      </c>
      <c r="M406">
        <v>303.16300000000001</v>
      </c>
      <c r="N406">
        <f>(D4-D5)*EXP(-(F4-F5)*I406)+(H4-H5)</f>
        <v>16.482839500749893</v>
      </c>
      <c r="O406">
        <f>(D4+D5)*EXP(-(F4+F5)*I406)+(H4+H5)</f>
        <v>16.703783840934648</v>
      </c>
    </row>
    <row r="407" spans="9:15" x14ac:dyDescent="0.3">
      <c r="I407">
        <v>112.2222222222222</v>
      </c>
      <c r="J407">
        <f>D4*EXP(-F4*I407)+H4</f>
        <v>16.576914535721471</v>
      </c>
      <c r="K407">
        <f>L407* E6/M407</f>
        <v>16.440692042086443</v>
      </c>
      <c r="L407">
        <v>16.873999999999999</v>
      </c>
      <c r="M407">
        <v>303.15699999999998</v>
      </c>
      <c r="N407">
        <f>(D4-D5)*EXP(-(F4-F5)*I407)+(H4-H5)</f>
        <v>16.466467053475906</v>
      </c>
      <c r="O407">
        <f>(D4+D5)*EXP(-(F4+F5)*I407)+(H4+H5)</f>
        <v>16.687154791485714</v>
      </c>
    </row>
    <row r="408" spans="9:15" x14ac:dyDescent="0.3">
      <c r="I408">
        <v>112.5</v>
      </c>
      <c r="J408">
        <f>D4*EXP(-F4*I408)+H4</f>
        <v>16.560452010499993</v>
      </c>
      <c r="K408">
        <f>L408* E6/M408</f>
        <v>16.421153519228387</v>
      </c>
      <c r="L408">
        <v>16.850999999999999</v>
      </c>
      <c r="M408">
        <v>303.10399999999998</v>
      </c>
      <c r="N408">
        <f>(D4-D5)*EXP(-(F4-F5)*I408)+(H4-H5)</f>
        <v>16.450133292990845</v>
      </c>
      <c r="O408">
        <f>(D4+D5)*EXP(-(F4+F5)*I408)+(H4+H5)</f>
        <v>16.670566041229527</v>
      </c>
    </row>
    <row r="409" spans="9:15" x14ac:dyDescent="0.3">
      <c r="I409">
        <v>112.7777777777778</v>
      </c>
      <c r="J409">
        <f>D4*EXP(-F4*I409)+H4</f>
        <v>16.544028882921225</v>
      </c>
      <c r="K409">
        <f>L409* E6/M409</f>
        <v>16.384596005878524</v>
      </c>
      <c r="L409">
        <v>16.803999999999998</v>
      </c>
      <c r="M409">
        <v>302.93299999999999</v>
      </c>
      <c r="N409">
        <f>(D4-D5)*EXP(-(F4-F5)*I409)+(H4-H5)</f>
        <v>16.433838127880907</v>
      </c>
      <c r="O409">
        <f>(D4+D5)*EXP(-(F4+F5)*I409)+(H4+H5)</f>
        <v>16.65401749250416</v>
      </c>
    </row>
    <row r="410" spans="9:15" x14ac:dyDescent="0.3">
      <c r="I410">
        <v>113.0552777777778</v>
      </c>
      <c r="J410">
        <f>D4*EXP(-F4*I410)+H4</f>
        <v>16.527661422923387</v>
      </c>
      <c r="K410">
        <f>L410* E6/M410</f>
        <v>16.374434043991673</v>
      </c>
      <c r="L410">
        <v>16.803999999999998</v>
      </c>
      <c r="M410">
        <v>303.12099999999998</v>
      </c>
      <c r="N410">
        <f>(D4-D5)*EXP(-(F4-F5)*I410)+(H4-H5)</f>
        <v>16.417597704406699</v>
      </c>
      <c r="O410">
        <f>(D4+D5)*EXP(-(F4+F5)*I410)+(H4+H5)</f>
        <v>16.637525536329363</v>
      </c>
    </row>
    <row r="411" spans="9:15" x14ac:dyDescent="0.3">
      <c r="I411">
        <v>113.3333333333333</v>
      </c>
      <c r="J411">
        <f>D4*EXP(-F4*I411)+H4</f>
        <v>16.511300443776257</v>
      </c>
      <c r="K411">
        <f>L411* E6/M411</f>
        <v>16.359631264693302</v>
      </c>
      <c r="L411">
        <v>16.798999999999999</v>
      </c>
      <c r="M411">
        <v>303.30499999999989</v>
      </c>
      <c r="N411">
        <f>(D4-D5)*EXP(-(F4-F5)*I411)+(H4-H5)</f>
        <v>16.401363219210722</v>
      </c>
      <c r="O411">
        <f>(D4+D5)*EXP(-(F4+F5)*I411)+(H4+H5)</f>
        <v>16.621040610181026</v>
      </c>
    </row>
    <row r="412" spans="9:15" x14ac:dyDescent="0.3">
      <c r="I412">
        <v>113.6111111111111</v>
      </c>
      <c r="J412">
        <f>D4*EXP(-F4*I412)+H4</f>
        <v>16.494994944315813</v>
      </c>
      <c r="K412">
        <f>L412* E6/M412</f>
        <v>16.350835284793646</v>
      </c>
      <c r="L412">
        <v>16.780999999999999</v>
      </c>
      <c r="M412">
        <v>303.14299999999997</v>
      </c>
      <c r="N412">
        <f>(D4-D5)*EXP(-(F4-F5)*I412)+(H4-H5)</f>
        <v>16.385183293900841</v>
      </c>
      <c r="O412">
        <f>(D4+D5)*EXP(-(F4+F5)*I412)+(H4+H5)</f>
        <v>16.604612082440497</v>
      </c>
    </row>
    <row r="413" spans="9:15" x14ac:dyDescent="0.3">
      <c r="I413">
        <v>113.8888888888889</v>
      </c>
      <c r="J413">
        <f>D4*EXP(-F4*I413)+H4</f>
        <v>16.478728466708542</v>
      </c>
      <c r="K413">
        <f>L413* E6/M413</f>
        <v>16.336588363447046</v>
      </c>
      <c r="L413">
        <v>16.763999999999999</v>
      </c>
      <c r="M413">
        <v>303.10000000000002</v>
      </c>
      <c r="N413">
        <f>(D4-D5)*EXP(-(F4-F5)*I413)+(H4-H5)</f>
        <v>16.36904160046582</v>
      </c>
      <c r="O413">
        <f>(D4+D5)*EXP(-(F4+F5)*I413)+(H4+H5)</f>
        <v>16.588223367944131</v>
      </c>
    </row>
    <row r="414" spans="9:15" x14ac:dyDescent="0.3">
      <c r="I414">
        <v>114.1663888888889</v>
      </c>
      <c r="J414">
        <f>D4*EXP(-F4*I414)+H4</f>
        <v>16.462517125703862</v>
      </c>
      <c r="K414">
        <f>L414* E6/M414</f>
        <v>16.285254632376038</v>
      </c>
      <c r="L414">
        <v>16.71</v>
      </c>
      <c r="M414">
        <v>303.07600000000002</v>
      </c>
      <c r="N414">
        <f>(D4-D5)*EXP(-(F4-F5)*I414)+(H4-H5)</f>
        <v>16.352954133096993</v>
      </c>
      <c r="O414">
        <f>(D4+D5)*EXP(-(F4+F5)*I414)+(H4+H5)</f>
        <v>16.571890699398939</v>
      </c>
    </row>
    <row r="415" spans="9:15" x14ac:dyDescent="0.3">
      <c r="I415">
        <v>114.4444444444444</v>
      </c>
      <c r="J415">
        <f>D4*EXP(-F4*I415)+H4</f>
        <v>16.446312203733093</v>
      </c>
      <c r="K415">
        <f>L415* E6/M415</f>
        <v>16.256892029378168</v>
      </c>
      <c r="L415">
        <v>16.670000000000002</v>
      </c>
      <c r="M415">
        <v>302.87799999999999</v>
      </c>
      <c r="N415">
        <f>(D4-D5)*EXP(-(F4-F5)*I415)+(H4-H5)</f>
        <v>16.336872548078315</v>
      </c>
      <c r="O415">
        <f>(D4+D5)*EXP(-(F4+F5)*I415)+(H4+H5)</f>
        <v>16.555564992980671</v>
      </c>
    </row>
    <row r="416" spans="9:15" x14ac:dyDescent="0.3">
      <c r="I416">
        <v>114.7222222222222</v>
      </c>
      <c r="J416">
        <f>D4*EXP(-F4*I416)+H4</f>
        <v>16.430162232262887</v>
      </c>
      <c r="K416">
        <f>L416* E6/M416</f>
        <v>16.253814636659744</v>
      </c>
      <c r="L416">
        <v>16.667999999999999</v>
      </c>
      <c r="M416">
        <v>302.899</v>
      </c>
      <c r="N416">
        <f>(D4-D5)*EXP(-(F4-F5)*I416)+(H4-H5)</f>
        <v>16.320845009087964</v>
      </c>
      <c r="O416">
        <f>(D4+D5)*EXP(-(F4+F5)*I416)+(H4+H5)</f>
        <v>16.53929514024594</v>
      </c>
    </row>
    <row r="417" spans="9:15" x14ac:dyDescent="0.3">
      <c r="I417">
        <v>115</v>
      </c>
      <c r="J417">
        <f>D4*EXP(-F4*I417)+H4</f>
        <v>16.414050910440729</v>
      </c>
      <c r="K417">
        <f>L417* E6/M417</f>
        <v>16.241020422139243</v>
      </c>
      <c r="L417">
        <v>16.654</v>
      </c>
      <c r="M417">
        <v>302.88299999999998</v>
      </c>
      <c r="N417">
        <f>(D4-D5)*EXP(-(F4-F5)*I417)+(H4-H5)</f>
        <v>16.304855341895738</v>
      </c>
      <c r="O417">
        <f>(D4+D5)*EXP(-(F4+F5)*I417)+(H4+H5)</f>
        <v>16.523064716218986</v>
      </c>
    </row>
    <row r="418" spans="9:15" x14ac:dyDescent="0.3">
      <c r="I418">
        <v>115.2775</v>
      </c>
      <c r="J418">
        <f>D4*EXP(-F4*I418)+H4</f>
        <v>16.397994199307494</v>
      </c>
      <c r="K418">
        <f>L418* E6/M418</f>
        <v>16.21598639296348</v>
      </c>
      <c r="L418">
        <v>16.628</v>
      </c>
      <c r="M418">
        <v>302.87700000000001</v>
      </c>
      <c r="N418">
        <f>(D4-D5)*EXP(-(F4-F5)*I418)+(H4-H5)</f>
        <v>16.288919390055941</v>
      </c>
      <c r="O418">
        <f>(D4+D5)*EXP(-(F4+F5)*I418)+(H4+H5)</f>
        <v>16.506889796823145</v>
      </c>
    </row>
    <row r="419" spans="9:15" x14ac:dyDescent="0.3">
      <c r="I419">
        <v>115.5555555555556</v>
      </c>
      <c r="J419">
        <f>D4*EXP(-F4*I419)+H4</f>
        <v>16.381943845981006</v>
      </c>
      <c r="K419">
        <f>L419* E6/M419</f>
        <v>16.176603656362172</v>
      </c>
      <c r="L419">
        <v>16.588000000000001</v>
      </c>
      <c r="M419">
        <v>302.88400000000001</v>
      </c>
      <c r="N419">
        <f>(D4-D5)*EXP(-(F4-F5)*I419)+(H4-H5)</f>
        <v>16.272989265164934</v>
      </c>
      <c r="O419">
        <f>(D4+D5)*EXP(-(F4+F5)*I419)+(H4+H5)</f>
        <v>16.49072177231049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19</v>
      </c>
      <c r="B1" s="17"/>
      <c r="C1" s="17"/>
      <c r="D1" s="17"/>
      <c r="E1" s="17"/>
      <c r="F1" s="17"/>
      <c r="G1" s="17"/>
      <c r="H1" s="17"/>
      <c r="I1" s="24" t="s">
        <v>22</v>
      </c>
      <c r="J1" s="24" t="s">
        <v>23</v>
      </c>
      <c r="K1" s="24" t="s">
        <v>24</v>
      </c>
      <c r="L1" s="26" t="s">
        <v>25</v>
      </c>
      <c r="M1" s="26" t="s">
        <v>26</v>
      </c>
      <c r="N1" s="23" t="s">
        <v>27</v>
      </c>
      <c r="O1" s="23" t="s">
        <v>28</v>
      </c>
    </row>
    <row r="2" spans="1:15" ht="25.8" customHeight="1" x14ac:dyDescent="0.3">
      <c r="A2" s="32" t="s">
        <v>29</v>
      </c>
      <c r="B2" s="17"/>
      <c r="C2" s="8" t="s">
        <v>2</v>
      </c>
      <c r="D2" s="35"/>
      <c r="E2" s="17"/>
      <c r="F2" s="8" t="s">
        <v>30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31</v>
      </c>
      <c r="B3" s="17"/>
      <c r="C3" s="33" t="s">
        <v>32</v>
      </c>
      <c r="D3" s="17"/>
      <c r="E3" s="17"/>
      <c r="F3" s="17"/>
      <c r="G3" s="17"/>
      <c r="H3" s="17"/>
      <c r="I3">
        <v>0</v>
      </c>
      <c r="J3">
        <f>D4*EXP(-F4*I3)+H4</f>
        <v>28.050942305610405</v>
      </c>
      <c r="K3">
        <f>L3* E6/M3</f>
        <v>28.730622176390295</v>
      </c>
      <c r="L3">
        <v>29.5</v>
      </c>
      <c r="M3">
        <v>303.28199999999998</v>
      </c>
      <c r="N3">
        <f>(D4-D5)*EXP(-(F4-F5)*I3)+(H4-H5)</f>
        <v>27.991186177190521</v>
      </c>
      <c r="O3">
        <f>(D4+D5)*EXP(-(F4+F5)*I3)+(H4+H5)</f>
        <v>28.110698434030294</v>
      </c>
    </row>
    <row r="4" spans="1:15" ht="25.8" customHeight="1" x14ac:dyDescent="0.3">
      <c r="A4" s="32" t="s">
        <v>33</v>
      </c>
      <c r="B4" s="17"/>
      <c r="C4" s="29" t="s">
        <v>34</v>
      </c>
      <c r="D4" s="9">
        <v>23.894095290350151</v>
      </c>
      <c r="E4" s="30" t="s">
        <v>35</v>
      </c>
      <c r="F4" s="10">
        <v>2.645729614466066E-2</v>
      </c>
      <c r="G4" s="31" t="s">
        <v>36</v>
      </c>
      <c r="H4" s="9">
        <v>4.1568470152602561</v>
      </c>
      <c r="I4">
        <v>0.27777777777777779</v>
      </c>
      <c r="J4">
        <f>D4*EXP(-F4*I4)+H4</f>
        <v>27.875982351002335</v>
      </c>
      <c r="K4">
        <f>L4* E6/M4</f>
        <v>28.524761163248154</v>
      </c>
      <c r="L4">
        <v>29.295000000000002</v>
      </c>
      <c r="M4">
        <v>303.34800000000001</v>
      </c>
      <c r="N4">
        <f>(D4-D5)*EXP(-(F4-F5)*I4)+(H4-H5)</f>
        <v>27.817141821778218</v>
      </c>
      <c r="O4">
        <f>(D4+D5)*EXP(-(F4+F5)*I4)+(H4+H5)</f>
        <v>27.934821112922684</v>
      </c>
    </row>
    <row r="5" spans="1:15" ht="25.8" customHeight="1" x14ac:dyDescent="0.3">
      <c r="A5" s="32" t="s">
        <v>37</v>
      </c>
      <c r="B5" s="17"/>
      <c r="C5" s="17"/>
      <c r="D5" s="16">
        <v>3.0955729224619619E-2</v>
      </c>
      <c r="E5" s="17"/>
      <c r="F5" s="16">
        <v>1.046975593210435E-4</v>
      </c>
      <c r="G5" s="17"/>
      <c r="H5" s="16">
        <v>2.8800399195268091E-2</v>
      </c>
      <c r="I5">
        <v>0.55555555555555558</v>
      </c>
      <c r="J5">
        <f>D4*EXP(-F4*I5)+H4</f>
        <v>27.702303507285656</v>
      </c>
      <c r="K5">
        <f>L5* E6/M5</f>
        <v>28.313419113428061</v>
      </c>
      <c r="L5">
        <v>29.056000000000001</v>
      </c>
      <c r="M5">
        <v>303.11900000000003</v>
      </c>
      <c r="N5">
        <f>(D4-D5)*EXP(-(F4-F5)*I5)+(H4-H5)</f>
        <v>27.64436684827492</v>
      </c>
      <c r="O5">
        <f>(D4+D5)*EXP(-(F4+F5)*I5)+(H4+H5)</f>
        <v>27.760236697399886</v>
      </c>
    </row>
    <row r="6" spans="1:15" ht="28.2" customHeight="1" x14ac:dyDescent="0.3">
      <c r="A6" s="27" t="s">
        <v>38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27.529896393770258</v>
      </c>
      <c r="K6">
        <f>L6* E6/M6</f>
        <v>28.055425684885872</v>
      </c>
      <c r="L6">
        <v>28.792000000000002</v>
      </c>
      <c r="M6">
        <v>303.12700000000001</v>
      </c>
      <c r="N6">
        <f>(D4-D5)*EXP(-(F4-F5)*I6)+(H4-H5)</f>
        <v>27.472851998520959</v>
      </c>
      <c r="O6">
        <f>(D4+D5)*EXP(-(F4+F5)*I6)+(H4+H5)</f>
        <v>27.586935683082132</v>
      </c>
    </row>
    <row r="7" spans="1:15" x14ac:dyDescent="0.3">
      <c r="I7">
        <v>1.1111111111111109</v>
      </c>
      <c r="J7">
        <f>D4*EXP(-F4*I7)+H4</f>
        <v>27.358751698454348</v>
      </c>
      <c r="K7">
        <f>L7* E6/M7</f>
        <v>27.855779393075419</v>
      </c>
      <c r="L7">
        <v>28.584</v>
      </c>
      <c r="M7">
        <v>303.09399999999999</v>
      </c>
      <c r="N7">
        <f>(D4-D5)*EXP(-(F4-F5)*I7)+(H4-H5)</f>
        <v>27.302588081880501</v>
      </c>
      <c r="O7">
        <f>(D4+D5)*EXP(-(F4+F5)*I7)+(H4+H5)</f>
        <v>27.414908635458051</v>
      </c>
    </row>
    <row r="8" spans="1:15" x14ac:dyDescent="0.3">
      <c r="I8">
        <v>1.3888888888888891</v>
      </c>
      <c r="J8">
        <f>D4*EXP(-F4*I8)+H4</f>
        <v>27.188860177521484</v>
      </c>
      <c r="K8">
        <f>L8* E6/M8</f>
        <v>27.619266325304185</v>
      </c>
      <c r="L8">
        <v>28.35</v>
      </c>
      <c r="M8">
        <v>303.18700000000001</v>
      </c>
      <c r="N8">
        <f>(D4-D5)*EXP(-(F4-F5)*I8)+(H4-H5)</f>
        <v>27.133565974749043</v>
      </c>
      <c r="O8">
        <f>(D4+D5)*EXP(-(F4+F5)*I8)+(H4+H5)</f>
        <v>27.244146189371058</v>
      </c>
    </row>
    <row r="9" spans="1:15" x14ac:dyDescent="0.3">
      <c r="I9">
        <v>1.666666666666667</v>
      </c>
      <c r="J9">
        <f>D4*EXP(-F4*I9)+H4</f>
        <v>27.020212654841302</v>
      </c>
      <c r="K9">
        <f>L9* E6/M9</f>
        <v>27.45668332164723</v>
      </c>
      <c r="L9">
        <v>28.181999999999999</v>
      </c>
      <c r="M9">
        <v>303.17500000000001</v>
      </c>
      <c r="N9">
        <f>(D4-D5)*EXP(-(F4-F5)*I9)+(H4-H5)</f>
        <v>26.965776620064545</v>
      </c>
      <c r="O9">
        <f>(D4+D5)*EXP(-(F4+F5)*I9)+(H4+H5)</f>
        <v>27.074639048509493</v>
      </c>
    </row>
    <row r="10" spans="1:15" x14ac:dyDescent="0.3">
      <c r="I10">
        <v>1.944444444444444</v>
      </c>
      <c r="J10">
        <f>D4*EXP(-F4*I10)+H4</f>
        <v>26.852800021473911</v>
      </c>
      <c r="K10">
        <f>L10* E6/M10</f>
        <v>27.235657185713578</v>
      </c>
      <c r="L10">
        <v>27.952000000000002</v>
      </c>
      <c r="M10">
        <v>303.14100000000002</v>
      </c>
      <c r="N10">
        <f>(D4-D5)*EXP(-(F4-F5)*I10)+(H4-H5)</f>
        <v>26.799211026822096</v>
      </c>
      <c r="O10">
        <f>(D4+D5)*EXP(-(F4+F5)*I10)+(H4+H5)</f>
        <v>26.906377984900551</v>
      </c>
    </row>
    <row r="11" spans="1:15" x14ac:dyDescent="0.3">
      <c r="I11">
        <v>2.2222222222222219</v>
      </c>
      <c r="J11">
        <f>D4*EXP(-F4*I11)+H4</f>
        <v>26.686613235177894</v>
      </c>
      <c r="K11">
        <f>L11* E6/M11</f>
        <v>27.059764720407255</v>
      </c>
      <c r="L11">
        <v>27.768000000000001</v>
      </c>
      <c r="M11">
        <v>303.10300000000001</v>
      </c>
      <c r="N11">
        <f>(D4-D5)*EXP(-(F4-F5)*I11)+(H4-H5)</f>
        <v>26.633860269592127</v>
      </c>
      <c r="O11">
        <f>(D4+D5)*EXP(-(F4+F5)*I11)+(H4+H5)</f>
        <v>26.739353838407901</v>
      </c>
    </row>
    <row r="12" spans="1:15" x14ac:dyDescent="0.3">
      <c r="I12">
        <v>2.5</v>
      </c>
      <c r="J12">
        <f>D4*EXP(-F4*I12)+H4</f>
        <v>26.521643319921921</v>
      </c>
      <c r="K12">
        <f>L12* E6/M12</f>
        <v>26.875845204646787</v>
      </c>
      <c r="L12">
        <v>27.585999999999999</v>
      </c>
      <c r="M12">
        <v>303.17700000000002</v>
      </c>
      <c r="N12">
        <f>(D4-D5)*EXP(-(F4-F5)*I12)+(H4-H5)</f>
        <v>26.469715488042151</v>
      </c>
      <c r="O12">
        <f>(D4+D5)*EXP(-(F4+F5)*I12)+(H4+H5)</f>
        <v>26.573557516233009</v>
      </c>
    </row>
    <row r="13" spans="1:15" x14ac:dyDescent="0.3">
      <c r="I13">
        <v>2.7777777777777781</v>
      </c>
      <c r="J13">
        <f>D4*EXP(-F4*I13)+H4</f>
        <v>26.357881365399933</v>
      </c>
      <c r="K13">
        <f>L13* E6/M13</f>
        <v>26.649942132588798</v>
      </c>
      <c r="L13">
        <v>27.347000000000001</v>
      </c>
      <c r="M13">
        <v>303.09800000000001</v>
      </c>
      <c r="N13">
        <f>(D4-D5)*EXP(-(F4-F5)*I13)+(H4-H5)</f>
        <v>26.30676788646198</v>
      </c>
      <c r="O13">
        <f>(D4+D5)*EXP(-(F4+F5)*I13)+(H4+H5)</f>
        <v>26.408979992420122</v>
      </c>
    </row>
    <row r="14" spans="1:15" x14ac:dyDescent="0.3">
      <c r="I14">
        <v>3.0555555555555549</v>
      </c>
      <c r="J14">
        <f>D4*EXP(-F4*I14)+H4</f>
        <v>26.19531852654989</v>
      </c>
      <c r="K14">
        <f>L14* E6/M14</f>
        <v>26.454238731351118</v>
      </c>
      <c r="L14">
        <v>27.158000000000001</v>
      </c>
      <c r="M14">
        <v>303.23</v>
      </c>
      <c r="N14">
        <f>(D4-D5)*EXP(-(F4-F5)*I14)+(H4-H5)</f>
        <v>26.145008733292393</v>
      </c>
      <c r="O14">
        <f>(D4+D5)*EXP(-(F4+F5)*I14)+(H4+H5)</f>
        <v>26.245612307364908</v>
      </c>
    </row>
    <row r="15" spans="1:15" x14ac:dyDescent="0.3">
      <c r="I15">
        <v>3.333333333333333</v>
      </c>
      <c r="J15">
        <f>D4*EXP(-F4*I15)+H4</f>
        <v>26.033946023076041</v>
      </c>
      <c r="K15">
        <f>L15* E6/M15</f>
        <v>26.283047088825651</v>
      </c>
      <c r="L15">
        <v>26.952000000000002</v>
      </c>
      <c r="M15">
        <v>302.89</v>
      </c>
      <c r="N15">
        <f>(D4-D5)*EXP(-(F4-F5)*I15)+(H4-H5)</f>
        <v>25.98442936065727</v>
      </c>
      <c r="O15">
        <f>(D4+D5)*EXP(-(F4+F5)*I15)+(H4+H5)</f>
        <v>26.083445567326677</v>
      </c>
    </row>
    <row r="16" spans="1:15" x14ac:dyDescent="0.3">
      <c r="I16">
        <v>3.6111111111111112</v>
      </c>
      <c r="J16">
        <f>D4*EXP(-F4*I16)+H4</f>
        <v>25.873755138974666</v>
      </c>
      <c r="K16">
        <f>L16* E6/M16</f>
        <v>26.04448593632177</v>
      </c>
      <c r="L16">
        <v>26.728000000000002</v>
      </c>
      <c r="M16">
        <v>303.12400000000002</v>
      </c>
      <c r="N16">
        <f>(D4-D5)*EXP(-(F4-F5)*I16)+(H4-H5)</f>
        <v>25.82502116389912</v>
      </c>
      <c r="O16">
        <f>(D4+D5)*EXP(-(F4+F5)*I16)+(H4+H5)</f>
        <v>25.922470943944223</v>
      </c>
    </row>
    <row r="17" spans="9:15" x14ac:dyDescent="0.3">
      <c r="I17">
        <v>3.8888888888888888</v>
      </c>
      <c r="J17">
        <f>D4*EXP(-F4*I17)+H4</f>
        <v>25.71473722206332</v>
      </c>
      <c r="K17">
        <f>L17* E6/M17</f>
        <v>25.875882767696588</v>
      </c>
      <c r="L17">
        <v>26.547000000000001</v>
      </c>
      <c r="M17">
        <v>303.03300000000002</v>
      </c>
      <c r="N17">
        <f>(D4-D5)*EXP(-(F4-F5)*I17)+(H4-H5)</f>
        <v>25.666775601117997</v>
      </c>
      <c r="O17">
        <f>(D4+D5)*EXP(-(F4+F5)*I17)+(H4+H5)</f>
        <v>25.762679673755191</v>
      </c>
    </row>
    <row r="18" spans="9:15" x14ac:dyDescent="0.3">
      <c r="I18">
        <v>4.166666666666667</v>
      </c>
      <c r="J18">
        <f>D4*EXP(-F4*I18)+H4</f>
        <v>25.556883683513512</v>
      </c>
      <c r="K18">
        <f>L18* E6/M18</f>
        <v>25.721721409658656</v>
      </c>
      <c r="L18">
        <v>26.379000000000001</v>
      </c>
      <c r="M18">
        <v>302.92</v>
      </c>
      <c r="N18">
        <f>(D4-D5)*EXP(-(F4-F5)*I18)+(H4-H5)</f>
        <v>25.50968419271377</v>
      </c>
      <c r="O18">
        <f>(D4+D5)*EXP(-(F4+F5)*I18)+(H4+H5)</f>
        <v>25.604063057719003</v>
      </c>
    </row>
    <row r="19" spans="9:15" x14ac:dyDescent="0.3">
      <c r="I19">
        <v>4.4444444444444446</v>
      </c>
      <c r="J19">
        <f>D4*EXP(-F4*I19)+H4</f>
        <v>25.400185997386814</v>
      </c>
      <c r="K19">
        <f>L19* E6/M19</f>
        <v>25.491418791512022</v>
      </c>
      <c r="L19">
        <v>26.140999999999998</v>
      </c>
      <c r="M19">
        <v>302.899</v>
      </c>
      <c r="N19">
        <f>(D4-D5)*EXP(-(F4-F5)*I19)+(H4-H5)</f>
        <v>25.353738520931774</v>
      </c>
      <c r="O19">
        <f>(D4+D5)*EXP(-(F4+F5)*I19)+(H4+H5)</f>
        <v>25.446612460743292</v>
      </c>
    </row>
    <row r="20" spans="9:15" x14ac:dyDescent="0.3">
      <c r="I20">
        <v>4.7222222222222223</v>
      </c>
      <c r="J20">
        <f>D4*EXP(-F4*I20)+H4</f>
        <v>25.244635700174356</v>
      </c>
      <c r="K20">
        <f>L20* E6/M20</f>
        <v>25.328427148669622</v>
      </c>
      <c r="L20">
        <v>25.978999999999999</v>
      </c>
      <c r="M20">
        <v>302.959</v>
      </c>
      <c r="N20">
        <f>(D4-D5)*EXP(-(F4-F5)*I20)+(H4-H5)</f>
        <v>25.198930229411712</v>
      </c>
      <c r="O20">
        <f>(D4+D5)*EXP(-(F4+F5)*I20)+(H4+H5)</f>
        <v>25.290319311213779</v>
      </c>
    </row>
    <row r="21" spans="9:15" x14ac:dyDescent="0.3">
      <c r="I21">
        <v>4.9997222222222222</v>
      </c>
      <c r="J21">
        <f>D4*EXP(-F4*I21)+H4</f>
        <v>25.090378235506272</v>
      </c>
      <c r="K21">
        <f>L21* E6/M21</f>
        <v>25.120311992883774</v>
      </c>
      <c r="L21">
        <v>25.776</v>
      </c>
      <c r="M21">
        <v>303.08199999999999</v>
      </c>
      <c r="N21">
        <f>(D4-D5)*EXP(-(F4-F5)*I21)+(H4-H5)</f>
        <v>25.04540414071456</v>
      </c>
      <c r="O21">
        <f>(D4+D5)*EXP(-(F4+F5)*I21)+(H4+H5)</f>
        <v>25.135329673659722</v>
      </c>
    </row>
    <row r="22" spans="9:15" x14ac:dyDescent="0.3">
      <c r="I22">
        <v>5.2777777777777777</v>
      </c>
      <c r="J22">
        <f>D4*EXP(-F4*I22)+H4</f>
        <v>24.936943727865035</v>
      </c>
      <c r="K22">
        <f>L22* E6/M22</f>
        <v>24.950741867884911</v>
      </c>
      <c r="L22">
        <v>25.577000000000002</v>
      </c>
      <c r="M22">
        <v>302.786</v>
      </c>
      <c r="N22">
        <f>(D4-D5)*EXP(-(F4-F5)*I22)+(H4-H5)</f>
        <v>24.892692666004738</v>
      </c>
      <c r="O22">
        <f>(D4+D5)*EXP(-(F4+F5)*I22)+(H4+H5)</f>
        <v>24.981171382630418</v>
      </c>
    </row>
    <row r="23" spans="9:15" x14ac:dyDescent="0.3">
      <c r="I23">
        <v>5.5555555555555554</v>
      </c>
      <c r="J23">
        <f>D4*EXP(-F4*I23)+H4</f>
        <v>24.784785433800771</v>
      </c>
      <c r="K23">
        <f>L23* E6/M23</f>
        <v>24.814381269220252</v>
      </c>
      <c r="L23">
        <v>25.431000000000001</v>
      </c>
      <c r="M23">
        <v>302.71199999999999</v>
      </c>
      <c r="N23">
        <f>(D4-D5)*EXP(-(F4-F5)*I23)+(H4-H5)</f>
        <v>24.741246984355467</v>
      </c>
      <c r="O23">
        <f>(D4+D5)*EXP(-(F4+F5)*I23)+(H4+H5)</f>
        <v>24.82829977355593</v>
      </c>
    </row>
    <row r="24" spans="9:15" x14ac:dyDescent="0.3">
      <c r="I24">
        <v>5.833333333333333</v>
      </c>
      <c r="J24">
        <f>D4*EXP(-F4*I24)+H4</f>
        <v>24.633741289818317</v>
      </c>
      <c r="K24">
        <f>L24* E6/M24</f>
        <v>24.622814304850909</v>
      </c>
      <c r="L24">
        <v>25.216999999999999</v>
      </c>
      <c r="M24">
        <v>302.5</v>
      </c>
      <c r="N24">
        <f>(D4-D5)*EXP(-(F4-F5)*I24)+(H4-H5)</f>
        <v>24.590905862564096</v>
      </c>
      <c r="O24">
        <f>(D4+D5)*EXP(-(F4+F5)*I24)+(H4+H5)</f>
        <v>24.676551950970147</v>
      </c>
    </row>
    <row r="25" spans="9:15" x14ac:dyDescent="0.3">
      <c r="I25">
        <v>6.1111111111111107</v>
      </c>
      <c r="J25">
        <f>D4*EXP(-F4*I25)+H4</f>
        <v>24.483803137766259</v>
      </c>
      <c r="K25">
        <f>L25* E6/M25</f>
        <v>24.483776265823842</v>
      </c>
      <c r="L25">
        <v>25.079000000000001</v>
      </c>
      <c r="M25">
        <v>302.553</v>
      </c>
      <c r="N25">
        <f>(D4-D5)*EXP(-(F4-F5)*I25)+(H4-H5)</f>
        <v>24.441661244590549</v>
      </c>
      <c r="O25">
        <f>(D4+D5)*EXP(-(F4+F5)*I25)+(H4+H5)</f>
        <v>24.525919653717978</v>
      </c>
    </row>
    <row r="26" spans="9:15" x14ac:dyDescent="0.3">
      <c r="I26">
        <v>6.3888888888888893</v>
      </c>
      <c r="J26">
        <f>D4*EXP(-F4*I26)+H4</f>
        <v>24.334962879229657</v>
      </c>
      <c r="K26">
        <f>L26* E6/M26</f>
        <v>24.316586446104903</v>
      </c>
      <c r="L26">
        <v>24.920999999999999</v>
      </c>
      <c r="M26">
        <v>302.714</v>
      </c>
      <c r="N26">
        <f>(D4-D5)*EXP(-(F4-F5)*I26)+(H4-H5)</f>
        <v>24.293505133151001</v>
      </c>
      <c r="O26">
        <f>(D4+D5)*EXP(-(F4+F5)*I26)+(H4+H5)</f>
        <v>24.376394681373551</v>
      </c>
    </row>
    <row r="27" spans="9:15" x14ac:dyDescent="0.3">
      <c r="I27">
        <v>6.6663888888888891</v>
      </c>
      <c r="J27">
        <f>D4*EXP(-F4*I27)+H4</f>
        <v>24.187359683775533</v>
      </c>
      <c r="K27">
        <f>L27* E6/M27</f>
        <v>24.151445089023234</v>
      </c>
      <c r="L27">
        <v>24.765000000000001</v>
      </c>
      <c r="M27">
        <v>302.87599999999998</v>
      </c>
      <c r="N27">
        <f>(D4-D5)*EXP(-(F4-F5)*I27)+(H4-H5)</f>
        <v>24.146576127717559</v>
      </c>
      <c r="O27">
        <f>(D4+D5)*EXP(-(F4+F5)*I27)+(H4+H5)</f>
        <v>24.228116773232941</v>
      </c>
    </row>
    <row r="28" spans="9:15" x14ac:dyDescent="0.3">
      <c r="I28">
        <v>6.9444444444444446</v>
      </c>
      <c r="J28">
        <f>D4*EXP(-F4*I28)+H4</f>
        <v>24.040543945104417</v>
      </c>
      <c r="K28">
        <f>L28* E6/M28</f>
        <v>23.997012317788752</v>
      </c>
      <c r="L28">
        <v>24.609000000000002</v>
      </c>
      <c r="M28">
        <v>302.90499999999997</v>
      </c>
      <c r="N28">
        <f>(D4-D5)*EXP(-(F4-F5)*I28)+(H4-H5)</f>
        <v>24.000426731951674</v>
      </c>
      <c r="O28">
        <f>(D4+D5)*EXP(-(F4+F5)*I28)+(H4+H5)</f>
        <v>24.080634210675271</v>
      </c>
    </row>
    <row r="29" spans="9:15" x14ac:dyDescent="0.3">
      <c r="I29">
        <v>7.2222222222222223</v>
      </c>
      <c r="J29">
        <f>D4*EXP(-F4*I29)+H4</f>
        <v>23.894949367447765</v>
      </c>
      <c r="K29">
        <f>L29* E6/M29</f>
        <v>23.883095744744985</v>
      </c>
      <c r="L29">
        <v>24.498000000000001</v>
      </c>
      <c r="M29">
        <v>302.97699999999998</v>
      </c>
      <c r="N29">
        <f>(D4-D5)*EXP(-(F4-F5)*I29)+(H4-H5)</f>
        <v>23.855488737564205</v>
      </c>
      <c r="O29">
        <f>(D4+D5)*EXP(-(F4+F5)*I29)+(H4+H5)</f>
        <v>23.934382611114312</v>
      </c>
    </row>
    <row r="30" spans="9:15" x14ac:dyDescent="0.3">
      <c r="I30">
        <v>7.5</v>
      </c>
      <c r="J30">
        <f>D4*EXP(-F4*I30)+H4</f>
        <v>23.750420878311672</v>
      </c>
      <c r="K30">
        <f>L30* E6/M30</f>
        <v>23.699154463682518</v>
      </c>
      <c r="L30">
        <v>24.321999999999999</v>
      </c>
      <c r="M30">
        <v>303.13499999999999</v>
      </c>
      <c r="N30">
        <f>(D4-D5)*EXP(-(F4-F5)*I30)+(H4-H5)</f>
        <v>23.711607839613833</v>
      </c>
      <c r="O30">
        <f>(D4+D5)*EXP(-(F4+F5)*I30)+(H4+H5)</f>
        <v>23.789206133170335</v>
      </c>
    </row>
    <row r="31" spans="9:15" x14ac:dyDescent="0.3">
      <c r="I31">
        <v>7.7777777777777777</v>
      </c>
      <c r="J31">
        <f>D4*EXP(-F4*I31)+H4</f>
        <v>23.606950671466308</v>
      </c>
      <c r="K31">
        <f>L31* E6/M31</f>
        <v>23.556803531071708</v>
      </c>
      <c r="L31">
        <v>24.172000000000001</v>
      </c>
      <c r="M31">
        <v>303.08600000000001</v>
      </c>
      <c r="N31">
        <f>(D4-D5)*EXP(-(F4-F5)*I31)+(H4-H5)</f>
        <v>23.568776328232055</v>
      </c>
      <c r="O31">
        <f>(D4+D5)*EXP(-(F4+F5)*I31)+(H4+H5)</f>
        <v>23.645096873432401</v>
      </c>
    </row>
    <row r="32" spans="9:15" x14ac:dyDescent="0.3">
      <c r="I32">
        <v>8.0555555555555554</v>
      </c>
      <c r="J32">
        <f>D4*EXP(-F4*I32)+H4</f>
        <v>23.464530997841486</v>
      </c>
      <c r="K32">
        <f>L32* E6/M32</f>
        <v>23.409360346825558</v>
      </c>
      <c r="L32">
        <v>24.015000000000001</v>
      </c>
      <c r="M32">
        <v>303.01400000000001</v>
      </c>
      <c r="N32">
        <f>(D4-D5)*EXP(-(F4-F5)*I32)+(H4-H5)</f>
        <v>23.426986549781827</v>
      </c>
      <c r="O32">
        <f>(D4+D5)*EXP(-(F4+F5)*I32)+(H4+H5)</f>
        <v>23.502046986588958</v>
      </c>
    </row>
    <row r="33" spans="9:15" x14ac:dyDescent="0.3">
      <c r="I33">
        <v>8.3333333333333339</v>
      </c>
      <c r="J33">
        <f>D4*EXP(-F4*I33)+H4</f>
        <v>23.3231541651081</v>
      </c>
      <c r="K33">
        <f>L33* E6/M33</f>
        <v>23.235016406648125</v>
      </c>
      <c r="L33">
        <v>23.84</v>
      </c>
      <c r="M33">
        <v>303.06299999999999</v>
      </c>
      <c r="N33">
        <f>(D4-D5)*EXP(-(F4-F5)*I33)+(H4-H5)</f>
        <v>23.28623090644744</v>
      </c>
      <c r="O33">
        <f>(D4+D5)*EXP(-(F4+F5)*I33)+(H4+H5)</f>
        <v>23.360048685000748</v>
      </c>
    </row>
    <row r="34" spans="9:15" x14ac:dyDescent="0.3">
      <c r="I34">
        <v>8.6111111111111107</v>
      </c>
      <c r="J34">
        <f>D4*EXP(-F4*I34)+H4</f>
        <v>23.182812537262663</v>
      </c>
      <c r="K34">
        <f>L34* E6/M34</f>
        <v>23.117672619181786</v>
      </c>
      <c r="L34">
        <v>23.707000000000001</v>
      </c>
      <c r="M34">
        <v>302.90199999999999</v>
      </c>
      <c r="N34">
        <f>(D4-D5)*EXP(-(F4-F5)*I34)+(H4-H5)</f>
        <v>23.146501855827395</v>
      </c>
      <c r="O34">
        <f>(D4+D5)*EXP(-(F4+F5)*I34)+(H4+H5)</f>
        <v>23.219094238276824</v>
      </c>
    </row>
    <row r="35" spans="9:15" x14ac:dyDescent="0.3">
      <c r="I35">
        <v>8.8888888888888893</v>
      </c>
      <c r="J35">
        <f>D4*EXP(-F4*I35)+H4</f>
        <v>23.043498534214862</v>
      </c>
      <c r="K35">
        <f>L35* E6/M35</f>
        <v>22.9408879920523</v>
      </c>
      <c r="L35">
        <v>23.524000000000001</v>
      </c>
      <c r="M35">
        <v>302.88</v>
      </c>
      <c r="N35">
        <f>(D4-D5)*EXP(-(F4-F5)*I35)+(H4-H5)</f>
        <v>23.007791910530241</v>
      </c>
      <c r="O35">
        <f>(D4+D5)*EXP(-(F4+F5)*I35)+(H4+H5)</f>
        <v>23.079175972853736</v>
      </c>
    </row>
    <row r="36" spans="9:15" x14ac:dyDescent="0.3">
      <c r="I36">
        <v>9.1666666666666661</v>
      </c>
      <c r="J36">
        <f>D4*EXP(-F4*I36)+H4</f>
        <v>22.905204631378155</v>
      </c>
      <c r="K36">
        <f>L36* E6/M36</f>
        <v>22.791978504529382</v>
      </c>
      <c r="L36">
        <v>23.372</v>
      </c>
      <c r="M36">
        <v>302.88900000000001</v>
      </c>
      <c r="N36">
        <f>(D4-D5)*EXP(-(F4-F5)*I36)+(H4-H5)</f>
        <v>22.870093637773348</v>
      </c>
      <c r="O36">
        <f>(D4+D5)*EXP(-(F4+F5)*I36)+(H4+H5)</f>
        <v>22.940286271577765</v>
      </c>
    </row>
    <row r="37" spans="9:15" x14ac:dyDescent="0.3">
      <c r="I37">
        <v>9.4444444444444446</v>
      </c>
      <c r="J37">
        <f>D4*EXP(-F4*I37)+H4</f>
        <v>22.767923359263335</v>
      </c>
      <c r="K37">
        <f>L37* E6/M37</f>
        <v>22.68357859260497</v>
      </c>
      <c r="L37">
        <v>23.257999999999999</v>
      </c>
      <c r="M37">
        <v>302.85199999999998</v>
      </c>
      <c r="N37">
        <f>(D4-D5)*EXP(-(F4-F5)*I37)+(H4-H5)</f>
        <v>22.733399658984652</v>
      </c>
      <c r="O37">
        <f>(D4+D5)*EXP(-(F4+F5)*I37)+(H4+H5)</f>
        <v>22.802417573290242</v>
      </c>
    </row>
    <row r="38" spans="9:15" x14ac:dyDescent="0.3">
      <c r="I38">
        <v>9.7222222222222214</v>
      </c>
      <c r="J38">
        <f>D4*EXP(-F4*I38)+H4</f>
        <v>22.631647303075127</v>
      </c>
      <c r="K38">
        <f>L38* E6/M38</f>
        <v>22.51332282662905</v>
      </c>
      <c r="L38">
        <v>23.097000000000001</v>
      </c>
      <c r="M38">
        <v>303.02999999999997</v>
      </c>
      <c r="N38">
        <f>(D4-D5)*EXP(-(F4-F5)*I38)+(H4-H5)</f>
        <v>22.597702649407235</v>
      </c>
      <c r="O38">
        <f>(D4+D5)*EXP(-(F4+F5)*I38)+(H4+H5)</f>
        <v>22.665562372415941</v>
      </c>
    </row>
    <row r="39" spans="9:15" x14ac:dyDescent="0.3">
      <c r="I39">
        <v>10</v>
      </c>
      <c r="J39">
        <f>D4*EXP(-F4*I39)+H4</f>
        <v>22.496369102311668</v>
      </c>
      <c r="K39">
        <f>L39* E6/M39</f>
        <v>22.339067440703158</v>
      </c>
      <c r="L39">
        <v>22.927</v>
      </c>
      <c r="M39">
        <v>303.14600000000002</v>
      </c>
      <c r="N39">
        <f>(D4-D5)*EXP(-(F4-F5)*I39)+(H4-H5)</f>
        <v>22.462995337706865</v>
      </c>
      <c r="O39">
        <f>(D4+D5)*EXP(-(F4+F5)*I39)+(H4+H5)</f>
        <v>22.529713218554438</v>
      </c>
    </row>
    <row r="40" spans="9:15" x14ac:dyDescent="0.3">
      <c r="I40">
        <v>10.27777777777778</v>
      </c>
      <c r="J40">
        <f>D4*EXP(-F4*I40)+H4</f>
        <v>22.362081450366958</v>
      </c>
      <c r="K40">
        <f>L40* E6/M40</f>
        <v>22.200375611372927</v>
      </c>
      <c r="L40">
        <v>22.815999999999999</v>
      </c>
      <c r="M40">
        <v>303.56299999999999</v>
      </c>
      <c r="N40">
        <f>(D4-D5)*EXP(-(F4-F5)*I40)+(H4-H5)</f>
        <v>22.329270505582333</v>
      </c>
      <c r="O40">
        <f>(D4+D5)*EXP(-(F4+F5)*I40)+(H4+H5)</f>
        <v>22.394862716074549</v>
      </c>
    </row>
    <row r="41" spans="9:15" x14ac:dyDescent="0.3">
      <c r="I41">
        <v>10.555555555555561</v>
      </c>
      <c r="J41">
        <f>D4*EXP(-F4*I41)+H4</f>
        <v>22.228777094136234</v>
      </c>
      <c r="K41">
        <f>L41* E6/M41</f>
        <v>22.040151180437508</v>
      </c>
      <c r="L41">
        <v>22.687000000000001</v>
      </c>
      <c r="M41">
        <v>304.041</v>
      </c>
      <c r="N41">
        <f>(D4-D5)*EXP(-(F4-F5)*I41)+(H4-H5)</f>
        <v>22.196520987378676</v>
      </c>
      <c r="O41">
        <f>(D4+D5)*EXP(-(F4+F5)*I41)+(H4+H5)</f>
        <v>22.261003523711693</v>
      </c>
    </row>
    <row r="42" spans="9:15" x14ac:dyDescent="0.3">
      <c r="I42">
        <v>10.833055555555561</v>
      </c>
      <c r="J42">
        <f>D4*EXP(-F4*I42)+H4</f>
        <v>22.096580676708143</v>
      </c>
      <c r="K42">
        <f>L42* E6/M42</f>
        <v>21.900522532083283</v>
      </c>
      <c r="L42">
        <v>22.567</v>
      </c>
      <c r="M42">
        <v>304.36099999999999</v>
      </c>
      <c r="N42">
        <f>(D4-D5)*EXP(-(F4-F5)*I42)+(H4-H5)</f>
        <v>22.064870969759319</v>
      </c>
      <c r="O42">
        <f>(D4+D5)*EXP(-(F4+F5)*I42)+(H4+H5)</f>
        <v>22.128260740230445</v>
      </c>
    </row>
    <row r="43" spans="9:15" x14ac:dyDescent="0.3">
      <c r="I43">
        <v>11.111111111111111</v>
      </c>
      <c r="J43">
        <f>D4*EXP(-F4*I43)+H4</f>
        <v>21.965089521556216</v>
      </c>
      <c r="K43">
        <f>L43* E6/M43</f>
        <v>21.785346571586775</v>
      </c>
      <c r="L43">
        <v>22.445</v>
      </c>
      <c r="M43">
        <v>304.31599999999997</v>
      </c>
      <c r="N43">
        <f>(D4-D5)*EXP(-(F4-F5)*I43)+(H4-H5)</f>
        <v>21.933919491044296</v>
      </c>
      <c r="O43">
        <f>(D4+D5)*EXP(-(F4+F5)*I43)+(H4+H5)</f>
        <v>21.996229973716751</v>
      </c>
    </row>
    <row r="44" spans="9:15" x14ac:dyDescent="0.3">
      <c r="I44">
        <v>11.388611111111111</v>
      </c>
      <c r="J44">
        <f>D4*EXP(-F4*I44)+H4</f>
        <v>21.834821982353262</v>
      </c>
      <c r="K44">
        <f>L44* E6/M44</f>
        <v>21.660810757388589</v>
      </c>
      <c r="L44">
        <v>22.323</v>
      </c>
      <c r="M44">
        <v>304.40199999999999</v>
      </c>
      <c r="N44">
        <f>(D4-D5)*EXP(-(F4-F5)*I44)+(H4-H5)</f>
        <v>21.804182833175677</v>
      </c>
      <c r="O44">
        <f>(D4+D5)*EXP(-(F4+F5)*I44)+(H4+H5)</f>
        <v>21.865431648635443</v>
      </c>
    </row>
    <row r="45" spans="9:15" x14ac:dyDescent="0.3">
      <c r="I45">
        <v>11.66666666666667</v>
      </c>
      <c r="J45">
        <f>D4*EXP(-F4*I45)+H4</f>
        <v>21.705249414943005</v>
      </c>
      <c r="K45">
        <f>L45* E6/M45</f>
        <v>21.542692394795218</v>
      </c>
      <c r="L45">
        <v>22.202000000000002</v>
      </c>
      <c r="M45">
        <v>304.41199999999998</v>
      </c>
      <c r="N45">
        <f>(D4-D5)*EXP(-(F4-F5)*I45)+(H4-H5)</f>
        <v>21.675134561867711</v>
      </c>
      <c r="O45">
        <f>(D4+D5)*EXP(-(F4+F5)*I45)+(H4+H5)</f>
        <v>21.735334910671288</v>
      </c>
    </row>
    <row r="46" spans="9:15" x14ac:dyDescent="0.3">
      <c r="I46">
        <v>11.944166666666669</v>
      </c>
      <c r="J46">
        <f>D4*EXP(-F4*I46)+H4</f>
        <v>21.576882609698657</v>
      </c>
      <c r="K46">
        <f>L46* E6/M46</f>
        <v>21.402757906486386</v>
      </c>
      <c r="L46">
        <v>22.062999999999999</v>
      </c>
      <c r="M46">
        <v>304.48399999999998</v>
      </c>
      <c r="N46">
        <f>(D4-D5)*EXP(-(F4-F5)*I46)+(H4-H5)</f>
        <v>21.547283455583891</v>
      </c>
      <c r="O46">
        <f>(D4+D5)*EXP(-(F4+F5)*I46)+(H4+H5)</f>
        <v>21.606452560946472</v>
      </c>
    </row>
    <row r="47" spans="9:15" x14ac:dyDescent="0.3">
      <c r="I47">
        <v>12.22222222222222</v>
      </c>
      <c r="J47">
        <f>D4*EXP(-F4*I47)+H4</f>
        <v>21.449200635912007</v>
      </c>
      <c r="K47">
        <f>L47* E6/M47</f>
        <v>21.264790115856435</v>
      </c>
      <c r="L47">
        <v>21.922000000000001</v>
      </c>
      <c r="M47">
        <v>304.50099999999998</v>
      </c>
      <c r="N47">
        <f>(D4-D5)*EXP(-(F4-F5)*I47)+(H4-H5)</f>
        <v>21.420110731068007</v>
      </c>
      <c r="O47">
        <f>(D4+D5)*EXP(-(F4+F5)*I47)+(H4+H5)</f>
        <v>21.478261521268166</v>
      </c>
    </row>
    <row r="48" spans="9:15" x14ac:dyDescent="0.3">
      <c r="I48">
        <v>12.5</v>
      </c>
      <c r="J48">
        <f>D4*EXP(-F4*I48)+H4</f>
        <v>21.322580675299484</v>
      </c>
      <c r="K48">
        <f>L48* E6/M48</f>
        <v>21.13417606096019</v>
      </c>
      <c r="L48">
        <v>21.792000000000002</v>
      </c>
      <c r="M48">
        <v>304.56599999999997</v>
      </c>
      <c r="N48">
        <f>(D4-D5)*EXP(-(F4-F5)*I48)+(H4-H5)</f>
        <v>21.293992114322929</v>
      </c>
      <c r="O48">
        <f>(D4+D5)*EXP(-(F4+F5)*I48)+(H4+H5)</f>
        <v>21.351140427918544</v>
      </c>
    </row>
    <row r="49" spans="9:15" x14ac:dyDescent="0.3">
      <c r="I49">
        <v>12.7775</v>
      </c>
      <c r="J49">
        <f>D4*EXP(-F4*I49)+H4</f>
        <v>21.197013097156045</v>
      </c>
      <c r="K49">
        <f>L49* E6/M49</f>
        <v>20.977019644198897</v>
      </c>
      <c r="L49">
        <v>21.634</v>
      </c>
      <c r="M49">
        <v>304.62299999999999</v>
      </c>
      <c r="N49">
        <f>(D4-D5)*EXP(-(F4-F5)*I49)+(H4-H5)</f>
        <v>21.168918077585964</v>
      </c>
      <c r="O49">
        <f>(D4+D5)*EXP(-(F4+F5)*I49)+(H4+H5)</f>
        <v>21.225079546536065</v>
      </c>
    </row>
    <row r="50" spans="9:15" x14ac:dyDescent="0.3">
      <c r="I50">
        <v>13.055555555555561</v>
      </c>
      <c r="J50">
        <f>D4*EXP(-F4*I50)+H4</f>
        <v>21.072115416712528</v>
      </c>
      <c r="K50">
        <f>L50* E6/M50</f>
        <v>20.890133860997654</v>
      </c>
      <c r="L50">
        <v>21.547999999999998</v>
      </c>
      <c r="M50">
        <v>304.67399999999998</v>
      </c>
      <c r="N50">
        <f>(D4-D5)*EXP(-(F4-F5)*I50)+(H4-H5)</f>
        <v>21.044507687403421</v>
      </c>
      <c r="O50">
        <f>(D4+D5)*EXP(-(F4+F5)*I50)+(H4+H5)</f>
        <v>21.099694841169597</v>
      </c>
    </row>
    <row r="51" spans="9:15" x14ac:dyDescent="0.3">
      <c r="I51">
        <v>13.333055555555561</v>
      </c>
      <c r="J51">
        <f>D4*EXP(-F4*I51)+H4</f>
        <v>20.948379995385267</v>
      </c>
      <c r="K51">
        <f>L51* E6/M51</f>
        <v>20.743514610763892</v>
      </c>
      <c r="L51">
        <v>21.408000000000001</v>
      </c>
      <c r="M51">
        <v>304.834</v>
      </c>
      <c r="N51">
        <f>(D4-D5)*EXP(-(F4-F5)*I51)+(H4-H5)</f>
        <v>20.921251437189255</v>
      </c>
      <c r="O51">
        <f>(D4+D5)*EXP(-(F4+F5)*I51)+(H4+H5)</f>
        <v>20.975480539565538</v>
      </c>
    </row>
    <row r="52" spans="9:15" x14ac:dyDescent="0.3">
      <c r="I52">
        <v>13.611111111111111</v>
      </c>
      <c r="J52">
        <f>D4*EXP(-F4*I52)+H4</f>
        <v>20.825304697279073</v>
      </c>
      <c r="K52">
        <f>L52* E6/M52</f>
        <v>20.59686367986183</v>
      </c>
      <c r="L52">
        <v>21.257000000000001</v>
      </c>
      <c r="M52">
        <v>304.839</v>
      </c>
      <c r="N52">
        <f>(D4-D5)*EXP(-(F4-F5)*I52)+(H4-H5)</f>
        <v>20.798649188300228</v>
      </c>
      <c r="O52">
        <f>(D4+D5)*EXP(-(F4+F5)*I52)+(H4+H5)</f>
        <v>20.851932509136727</v>
      </c>
    </row>
    <row r="53" spans="9:15" x14ac:dyDescent="0.3">
      <c r="I53">
        <v>13.888888888888889</v>
      </c>
      <c r="J53">
        <f>D4*EXP(-F4*I53)+H4</f>
        <v>20.703253095659726</v>
      </c>
      <c r="K53">
        <f>L53* E6/M53</f>
        <v>20.46483657725085</v>
      </c>
      <c r="L53">
        <v>21.117000000000001</v>
      </c>
      <c r="M53">
        <v>304.78500000000003</v>
      </c>
      <c r="N53">
        <f>(D4-D5)*EXP(-(F4-F5)*I53)+(H4-H5)</f>
        <v>20.677063163477829</v>
      </c>
      <c r="O53">
        <f>(D4+D5)*EXP(-(F4+F5)*I53)+(H4+H5)</f>
        <v>20.72941567216656</v>
      </c>
    </row>
    <row r="54" spans="9:15" x14ac:dyDescent="0.3">
      <c r="I54">
        <v>14.16666666666667</v>
      </c>
      <c r="J54">
        <f>D4*EXP(-F4*I54)+H4</f>
        <v>20.582095193610066</v>
      </c>
      <c r="K54">
        <f>L54* E6/M54</f>
        <v>20.353256243401926</v>
      </c>
      <c r="L54">
        <v>21.004000000000001</v>
      </c>
      <c r="M54">
        <v>304.81599999999997</v>
      </c>
      <c r="N54">
        <f>(D4-D5)*EXP(-(F4-F5)*I54)+(H4-H5)</f>
        <v>20.556363918924355</v>
      </c>
      <c r="O54">
        <f>(D4+D5)*EXP(-(F4+F5)*I54)+(H4+H5)</f>
        <v>20.607799478336474</v>
      </c>
    </row>
    <row r="55" spans="9:15" x14ac:dyDescent="0.3">
      <c r="I55">
        <v>14.444444444444439</v>
      </c>
      <c r="J55">
        <f>D4*EXP(-F4*I55)+H4</f>
        <v>20.461824447185492</v>
      </c>
      <c r="K55">
        <f>L55* E6/M55</f>
        <v>20.265389773942363</v>
      </c>
      <c r="L55">
        <v>20.916</v>
      </c>
      <c r="M55">
        <v>304.85500000000002</v>
      </c>
      <c r="N55">
        <f>(D4-D5)*EXP(-(F4-F5)*I55)+(H4-H5)</f>
        <v>20.436544986961909</v>
      </c>
      <c r="O55">
        <f>(D4+D5)*EXP(-(F4+F5)*I55)+(H4+H5)</f>
        <v>20.487077306857969</v>
      </c>
    </row>
    <row r="56" spans="9:15" x14ac:dyDescent="0.3">
      <c r="I56">
        <v>14.72222222222222</v>
      </c>
      <c r="J56">
        <f>D4*EXP(-F4*I56)+H4</f>
        <v>20.342434360358162</v>
      </c>
      <c r="K56">
        <f>L56* E6/M56</f>
        <v>20.132208727349806</v>
      </c>
      <c r="L56">
        <v>20.771999999999998</v>
      </c>
      <c r="M56">
        <v>304.75900000000001</v>
      </c>
      <c r="N56">
        <f>(D4-D5)*EXP(-(F4-F5)*I56)+(H4-H5)</f>
        <v>20.317599947084204</v>
      </c>
      <c r="O56">
        <f>(D4+D5)*EXP(-(F4+F5)*I56)+(H4+H5)</f>
        <v>20.367242585613134</v>
      </c>
    </row>
    <row r="57" spans="9:15" x14ac:dyDescent="0.3">
      <c r="I57">
        <v>15</v>
      </c>
      <c r="J57">
        <f>D4*EXP(-F4*I57)+H4</f>
        <v>20.223918484666186</v>
      </c>
      <c r="K57">
        <f>L57* E6/M57</f>
        <v>19.989116816118869</v>
      </c>
      <c r="L57">
        <v>20.626999999999999</v>
      </c>
      <c r="M57">
        <v>304.798</v>
      </c>
      <c r="N57">
        <f>(D4-D5)*EXP(-(F4-F5)*I57)+(H4-H5)</f>
        <v>20.199522425612532</v>
      </c>
      <c r="O57">
        <f>(D4+D5)*EXP(-(F4+F5)*I57)+(H4+H5)</f>
        <v>20.248288790796874</v>
      </c>
    </row>
    <row r="58" spans="9:15" x14ac:dyDescent="0.3">
      <c r="I58">
        <v>15.27777777777778</v>
      </c>
      <c r="J58">
        <f>D4*EXP(-F4*I58)+H4</f>
        <v>20.106270418865297</v>
      </c>
      <c r="K58">
        <f>L58* E6/M58</f>
        <v>19.895693934424088</v>
      </c>
      <c r="L58">
        <v>20.530999999999999</v>
      </c>
      <c r="M58">
        <v>304.80399999999997</v>
      </c>
      <c r="N58">
        <f>(D4-D5)*EXP(-(F4-F5)*I58)+(H4-H5)</f>
        <v>20.08230609535422</v>
      </c>
      <c r="O58">
        <f>(D4+D5)*EXP(-(F4+F5)*I58)+(H4+H5)</f>
        <v>20.130209446561757</v>
      </c>
    </row>
    <row r="59" spans="9:15" x14ac:dyDescent="0.3">
      <c r="I59">
        <v>15.555555555555561</v>
      </c>
      <c r="J59">
        <f>D4*EXP(-F4*I59)+H4</f>
        <v>19.989483808583106</v>
      </c>
      <c r="K59">
        <f>L59* E6/M59</f>
        <v>19.737085742917689</v>
      </c>
      <c r="L59">
        <v>20.37</v>
      </c>
      <c r="M59">
        <v>304.84399999999999</v>
      </c>
      <c r="N59">
        <f>(D4-D5)*EXP(-(F4-F5)*I59)+(H4-H5)</f>
        <v>19.965944675263586</v>
      </c>
      <c r="O59">
        <f>(D4+D5)*EXP(-(F4+F5)*I59)+(H4+H5)</f>
        <v>20.012998124665451</v>
      </c>
    </row>
    <row r="60" spans="9:15" x14ac:dyDescent="0.3">
      <c r="I60">
        <v>15.83333333333333</v>
      </c>
      <c r="J60">
        <f>D4*EXP(-F4*I60)+H4</f>
        <v>19.873552345975916</v>
      </c>
      <c r="K60">
        <f>L60* E6/M60</f>
        <v>19.652910257147077</v>
      </c>
      <c r="L60">
        <v>20.279</v>
      </c>
      <c r="M60">
        <v>304.78199999999998</v>
      </c>
      <c r="N60">
        <f>(D4-D5)*EXP(-(F4-F5)*I60)+(H4-H5)</f>
        <v>19.850431930105383</v>
      </c>
      <c r="O60">
        <f>(D4+D5)*EXP(-(F4+F5)*I60)+(H4+H5)</f>
        <v>19.896648444120792</v>
      </c>
    </row>
    <row r="61" spans="9:15" x14ac:dyDescent="0.3">
      <c r="I61">
        <v>16.111111111111111</v>
      </c>
      <c r="J61">
        <f>D4*EXP(-F4*I61)+H4</f>
        <v>19.758469769388011</v>
      </c>
      <c r="K61">
        <f>L61* E6/M61</f>
        <v>19.511936657964874</v>
      </c>
      <c r="L61">
        <v>20.140999999999998</v>
      </c>
      <c r="M61">
        <v>304.89499999999998</v>
      </c>
      <c r="N61">
        <f>(D4-D5)*EXP(-(F4-F5)*I61)+(H4-H5)</f>
        <v>19.73576167012066</v>
      </c>
      <c r="O61">
        <f>(D4+D5)*EXP(-(F4+F5)*I61)+(H4+H5)</f>
        <v>19.781154070848373</v>
      </c>
    </row>
    <row r="62" spans="9:15" x14ac:dyDescent="0.3">
      <c r="I62">
        <v>16.388888888888889</v>
      </c>
      <c r="J62">
        <f>D4*EXP(-F4*I62)+H4</f>
        <v>19.64422986301345</v>
      </c>
      <c r="K62">
        <f>L62* E6/M62</f>
        <v>19.433542957256758</v>
      </c>
      <c r="L62">
        <v>20.061</v>
      </c>
      <c r="M62">
        <v>304.90899999999999</v>
      </c>
      <c r="N62">
        <f>(D4-D5)*EXP(-(F4-F5)*I62)+(H4-H5)</f>
        <v>19.621927750695104</v>
      </c>
      <c r="O62">
        <f>(D4+D5)*EXP(-(F4+F5)*I62)+(H4+H5)</f>
        <v>19.666508717331755</v>
      </c>
    </row>
    <row r="63" spans="9:15" x14ac:dyDescent="0.3">
      <c r="I63">
        <v>16.666388888888889</v>
      </c>
      <c r="J63">
        <f>D4*EXP(-F4*I63)+H4</f>
        <v>19.530939444177477</v>
      </c>
      <c r="K63">
        <f>L63* E6/M63</f>
        <v>19.245267708751474</v>
      </c>
      <c r="L63">
        <v>19.882999999999999</v>
      </c>
      <c r="M63">
        <v>305.16000000000003</v>
      </c>
      <c r="N63">
        <f>(D4-D5)*EXP(-(F4-F5)*I63)+(H4-H5)</f>
        <v>19.509036663022272</v>
      </c>
      <c r="O63">
        <f>(D4+D5)*EXP(-(F4+F5)*I63)+(H4+H5)</f>
        <v>19.552819525948212</v>
      </c>
    </row>
    <row r="64" spans="9:15" x14ac:dyDescent="0.3">
      <c r="I64">
        <v>16.944444444444439</v>
      </c>
      <c r="J64">
        <f>D4*EXP(-F4*I64)+H4</f>
        <v>19.418253424917609</v>
      </c>
      <c r="K64">
        <f>L64* E6/M64</f>
        <v>19.186396418163241</v>
      </c>
      <c r="L64">
        <v>19.834</v>
      </c>
      <c r="M64">
        <v>305.34199999999998</v>
      </c>
      <c r="N64">
        <f>(D4-D5)*EXP(-(F4-F5)*I64)+(H4-H5)</f>
        <v>19.396744578814221</v>
      </c>
      <c r="O64">
        <f>(D4+D5)*EXP(-(F4+F5)*I64)+(H4+H5)</f>
        <v>19.439740150263646</v>
      </c>
    </row>
    <row r="65" spans="9:15" x14ac:dyDescent="0.3">
      <c r="I65">
        <v>17.222222222222221</v>
      </c>
      <c r="J65">
        <f>D4*EXP(-F4*I65)+H4</f>
        <v>19.306504687824081</v>
      </c>
      <c r="K65">
        <f>L65* E6/M65</f>
        <v>19.05739546753933</v>
      </c>
      <c r="L65">
        <v>19.706</v>
      </c>
      <c r="M65">
        <v>305.42500000000001</v>
      </c>
      <c r="N65">
        <f>(D4-D5)*EXP(-(F4-F5)*I65)+(H4-H5)</f>
        <v>19.285383259902062</v>
      </c>
      <c r="O65">
        <f>(D4+D5)*EXP(-(F4+F5)*I65)+(H4+H5)</f>
        <v>19.327604591425924</v>
      </c>
    </row>
    <row r="66" spans="9:15" x14ac:dyDescent="0.3">
      <c r="I66">
        <v>17.5</v>
      </c>
      <c r="J66">
        <f>D4*EXP(-F4*I66)+H4</f>
        <v>19.195574209540183</v>
      </c>
      <c r="K66">
        <f>L66* E6/M66</f>
        <v>18.942011729392323</v>
      </c>
      <c r="L66">
        <v>19.594000000000001</v>
      </c>
      <c r="M66">
        <v>305.53899999999999</v>
      </c>
      <c r="N66">
        <f>(D4-D5)*EXP(-(F4-F5)*I66)+(H4-H5)</f>
        <v>19.174834147988832</v>
      </c>
      <c r="O66">
        <f>(D4+D5)*EXP(-(F4+F5)*I66)+(H4+H5)</f>
        <v>19.216293361099488</v>
      </c>
    </row>
    <row r="67" spans="9:15" x14ac:dyDescent="0.3">
      <c r="I67">
        <v>17.7775</v>
      </c>
      <c r="J67">
        <f>D4*EXP(-F4*I67)+H4</f>
        <v>19.085565712988611</v>
      </c>
      <c r="K67">
        <f>L67* E6/M67</f>
        <v>18.840909562521613</v>
      </c>
      <c r="L67">
        <v>19.478000000000002</v>
      </c>
      <c r="M67">
        <v>305.36</v>
      </c>
      <c r="N67">
        <f>(D4-D5)*EXP(-(F4-F5)*I67)+(H4-H5)</f>
        <v>19.065200661343304</v>
      </c>
      <c r="O67">
        <f>(D4+D5)*EXP(-(F4+F5)*I67)+(H4+H5)</f>
        <v>19.105910485740424</v>
      </c>
    </row>
    <row r="68" spans="9:15" x14ac:dyDescent="0.3">
      <c r="I68">
        <v>18.055555555555561</v>
      </c>
      <c r="J68">
        <f>D4*EXP(-F4*I68)+H4</f>
        <v>18.976144107097049</v>
      </c>
      <c r="K68">
        <f>L68* E6/M68</f>
        <v>18.764606278225131</v>
      </c>
      <c r="L68">
        <v>19.306999999999999</v>
      </c>
      <c r="M68">
        <v>303.91000000000003</v>
      </c>
      <c r="N68">
        <f>(D4-D5)*EXP(-(F4-F5)*I68)+(H4-H5)</f>
        <v>18.95614889323473</v>
      </c>
      <c r="O68">
        <f>(D4+D5)*EXP(-(F4+F5)*I68)+(H4+H5)</f>
        <v>18.996119691382845</v>
      </c>
    </row>
    <row r="69" spans="9:15" x14ac:dyDescent="0.3">
      <c r="I69">
        <v>18.333333333333329</v>
      </c>
      <c r="J69">
        <f>D4*EXP(-F4*I69)+H4</f>
        <v>18.867632631144311</v>
      </c>
      <c r="K69">
        <f>L69* E6/M69</f>
        <v>18.665321859149724</v>
      </c>
      <c r="L69">
        <v>19.178999999999998</v>
      </c>
      <c r="M69">
        <v>303.50099999999998</v>
      </c>
      <c r="N69">
        <f>(D4-D5)*EXP(-(F4-F5)*I69)+(H4-H5)</f>
        <v>18.848001032128401</v>
      </c>
      <c r="O69">
        <f>(D4+D5)*EXP(-(F4+F5)*I69)+(H4+H5)</f>
        <v>18.887245265732794</v>
      </c>
    </row>
    <row r="70" spans="9:15" x14ac:dyDescent="0.3">
      <c r="I70">
        <v>18.611111111111111</v>
      </c>
      <c r="J70">
        <f>D4*EXP(-F4*I70)+H4</f>
        <v>18.759915709774049</v>
      </c>
      <c r="K70">
        <f>L70* E6/M70</f>
        <v>18.542787928399278</v>
      </c>
      <c r="L70">
        <v>19.045999999999999</v>
      </c>
      <c r="M70">
        <v>303.38799999999998</v>
      </c>
      <c r="N70">
        <f>(D4-D5)*EXP(-(F4-F5)*I70)+(H4-H5)</f>
        <v>18.740641940862144</v>
      </c>
      <c r="O70">
        <f>(D4+D5)*EXP(-(F4+F5)*I70)+(H4+H5)</f>
        <v>18.779171195421785</v>
      </c>
    </row>
    <row r="71" spans="9:15" x14ac:dyDescent="0.3">
      <c r="I71">
        <v>18.888888888888889</v>
      </c>
      <c r="J71">
        <f>D4*EXP(-F4*I71)+H4</f>
        <v>18.652987525011909</v>
      </c>
      <c r="K71">
        <f>L71* E6/M71</f>
        <v>18.477147360945803</v>
      </c>
      <c r="L71">
        <v>18.960999999999999</v>
      </c>
      <c r="M71">
        <v>303.10700000000003</v>
      </c>
      <c r="N71">
        <f>(D4-D5)*EXP(-(F4-F5)*I71)+(H4-H5)</f>
        <v>18.634065866591168</v>
      </c>
      <c r="O71">
        <f>(D4+D5)*EXP(-(F4+F5)*I71)+(H4+H5)</f>
        <v>18.671891596894845</v>
      </c>
    </row>
    <row r="72" spans="9:15" x14ac:dyDescent="0.3">
      <c r="I72">
        <v>19.166666666666671</v>
      </c>
      <c r="J72">
        <f>D4*EXP(-F4*I72)+H4</f>
        <v>18.546842301484546</v>
      </c>
      <c r="K72">
        <f>L72* E6/M72</f>
        <v>18.325501448623704</v>
      </c>
      <c r="L72">
        <v>18.797999999999998</v>
      </c>
      <c r="M72">
        <v>302.988</v>
      </c>
      <c r="N72">
        <f>(D4-D5)*EXP(-(F4-F5)*I72)+(H4-H5)</f>
        <v>18.528267098428696</v>
      </c>
      <c r="O72">
        <f>(D4+D5)*EXP(-(F4+F5)*I72)+(H4+H5)</f>
        <v>18.565400629848064</v>
      </c>
    </row>
    <row r="73" spans="9:15" x14ac:dyDescent="0.3">
      <c r="I73">
        <v>19.444444444444439</v>
      </c>
      <c r="J73">
        <f>D4*EXP(-F4*I73)+H4</f>
        <v>18.441474306107676</v>
      </c>
      <c r="K73">
        <f>L73* E6/M73</f>
        <v>18.199495593829536</v>
      </c>
      <c r="L73">
        <v>18.651</v>
      </c>
      <c r="M73">
        <v>302.7</v>
      </c>
      <c r="N73">
        <f>(D4-D5)*EXP(-(F4-F5)*I73)+(H4-H5)</f>
        <v>18.423239967139953</v>
      </c>
      <c r="O73">
        <f>(D4+D5)*EXP(-(F4+F5)*I73)+(H4+H5)</f>
        <v>18.459692496910648</v>
      </c>
    </row>
    <row r="74" spans="9:15" x14ac:dyDescent="0.3">
      <c r="I74">
        <v>19.722222222222221</v>
      </c>
      <c r="J74">
        <f>D4*EXP(-F4*I74)+H4</f>
        <v>18.336877847776428</v>
      </c>
      <c r="K74">
        <f>L74* E6/M74</f>
        <v>18.123252589841293</v>
      </c>
      <c r="L74">
        <v>18.568999999999999</v>
      </c>
      <c r="M74">
        <v>302.637</v>
      </c>
      <c r="N74">
        <f>(D4-D5)*EXP(-(F4-F5)*I74)+(H4-H5)</f>
        <v>18.318978844838377</v>
      </c>
      <c r="O74">
        <f>(D4+D5)*EXP(-(F4+F5)*I74)+(H4+H5)</f>
        <v>18.354761443329302</v>
      </c>
    </row>
    <row r="75" spans="9:15" x14ac:dyDescent="0.3">
      <c r="I75">
        <v>20</v>
      </c>
      <c r="J75">
        <f>D4*EXP(-F4*I75)+H4</f>
        <v>18.233047277057977</v>
      </c>
      <c r="K75">
        <f>L75* E6/M75</f>
        <v>18.031963635889223</v>
      </c>
      <c r="L75">
        <v>18.452999999999999</v>
      </c>
      <c r="M75">
        <v>302.26900000000001</v>
      </c>
      <c r="N75">
        <f>(D4-D5)*EXP(-(F4-F5)*I75)+(H4-H5)</f>
        <v>18.215478144684067</v>
      </c>
      <c r="O75">
        <f>(D4+D5)*EXP(-(F4+F5)*I75)+(H4+H5)</f>
        <v>18.250601756654959</v>
      </c>
    </row>
    <row r="76" spans="9:15" x14ac:dyDescent="0.3">
      <c r="I76">
        <v>20.277777777777779</v>
      </c>
      <c r="J76">
        <f>D4*EXP(-F4*I76)+H4</f>
        <v>18.12997698588638</v>
      </c>
      <c r="K76">
        <f>L76* E6/M76</f>
        <v>17.930083611747865</v>
      </c>
      <c r="L76">
        <v>18.359000000000002</v>
      </c>
      <c r="M76">
        <v>302.43799999999999</v>
      </c>
      <c r="N76">
        <f>(D4-D5)*EXP(-(F4-F5)*I76)+(H4-H5)</f>
        <v>18.112732320584389</v>
      </c>
      <c r="O76">
        <f>(D4+D5)*EXP(-(F4+F5)*I76)+(H4+H5)</f>
        <v>18.147207766431784</v>
      </c>
    </row>
    <row r="77" spans="9:15" x14ac:dyDescent="0.3">
      <c r="I77">
        <v>20.555555555555561</v>
      </c>
      <c r="J77">
        <f>D4*EXP(-F4*I77)+H4</f>
        <v>18.027661407259693</v>
      </c>
      <c r="K77">
        <f>L77* E6/M77</f>
        <v>17.850655044699678</v>
      </c>
      <c r="L77">
        <v>18.29</v>
      </c>
      <c r="M77">
        <v>302.642</v>
      </c>
      <c r="N77">
        <f>(D4-D5)*EXP(-(F4-F5)*I77)+(H4-H5)</f>
        <v>18.010735866896805</v>
      </c>
      <c r="O77">
        <f>(D4+D5)*EXP(-(F4+F5)*I77)+(H4+H5)</f>
        <v>18.044573843888472</v>
      </c>
    </row>
    <row r="78" spans="9:15" x14ac:dyDescent="0.3">
      <c r="I78">
        <v>20.833333333333329</v>
      </c>
      <c r="J78">
        <f>D4*EXP(-F4*I78)+H4</f>
        <v>17.926095014939275</v>
      </c>
      <c r="K78">
        <f>L78* E6/M78</f>
        <v>17.751370555492677</v>
      </c>
      <c r="L78">
        <v>18.181000000000001</v>
      </c>
      <c r="M78">
        <v>302.52100000000002</v>
      </c>
      <c r="N78">
        <f>(D4-D5)*EXP(-(F4-F5)*I78)+(H4-H5)</f>
        <v>17.909483318133844</v>
      </c>
      <c r="O78">
        <f>(D4+D5)*EXP(-(F4+F5)*I78)+(H4+H5)</f>
        <v>17.942694401631833</v>
      </c>
    </row>
    <row r="79" spans="9:15" x14ac:dyDescent="0.3">
      <c r="I79">
        <v>21.111111111111111</v>
      </c>
      <c r="J79">
        <f>D4*EXP(-F4*I79)+H4</f>
        <v>17.82527232315131</v>
      </c>
      <c r="K79">
        <f>L79* E6/M79</f>
        <v>17.65358282518082</v>
      </c>
      <c r="L79">
        <v>18.071999999999999</v>
      </c>
      <c r="M79">
        <v>302.37299999999999</v>
      </c>
      <c r="N79">
        <f>(D4-D5)*EXP(-(F4-F5)*I79)+(H4-H5)</f>
        <v>17.808969248670223</v>
      </c>
      <c r="O79">
        <f>(D4+D5)*EXP(-(F4+F5)*I79)+(H4+H5)</f>
        <v>17.84156389334257</v>
      </c>
    </row>
    <row r="80" spans="9:15" x14ac:dyDescent="0.3">
      <c r="I80">
        <v>21.388888888888889</v>
      </c>
      <c r="J80">
        <f>D4*EXP(-F4*I80)+H4</f>
        <v>17.725187886290534</v>
      </c>
      <c r="K80">
        <f>L80* E6/M80</f>
        <v>17.564500026427925</v>
      </c>
      <c r="L80">
        <v>17.977</v>
      </c>
      <c r="M80">
        <v>302.30900000000003</v>
      </c>
      <c r="N80">
        <f>(D4-D5)*EXP(-(F4-F5)*I80)+(H4-H5)</f>
        <v>17.709188272452145</v>
      </c>
      <c r="O80">
        <f>(D4+D5)*EXP(-(F4+F5)*I80)+(H4+H5)</f>
        <v>17.741176813473405</v>
      </c>
    </row>
    <row r="81" spans="9:15" x14ac:dyDescent="0.3">
      <c r="I81">
        <v>21.666666666666671</v>
      </c>
      <c r="J81">
        <f>D4*EXP(-F4*I81)+H4</f>
        <v>17.625836298626069</v>
      </c>
      <c r="K81">
        <f>L81* E6/M81</f>
        <v>17.42358467337359</v>
      </c>
      <c r="L81">
        <v>17.829000000000001</v>
      </c>
      <c r="M81">
        <v>302.245</v>
      </c>
      <c r="N81">
        <f>(D4-D5)*EXP(-(F4-F5)*I81)+(H4-H5)</f>
        <v>17.610135042708656</v>
      </c>
      <c r="O81">
        <f>(D4+D5)*EXP(-(F4+F5)*I81)+(H4+H5)</f>
        <v>17.641527696949304</v>
      </c>
    </row>
    <row r="82" spans="9:15" x14ac:dyDescent="0.3">
      <c r="I82">
        <v>21.944166666666671</v>
      </c>
      <c r="J82">
        <f>D4*EXP(-F4*I82)+H4</f>
        <v>17.527310456512524</v>
      </c>
      <c r="K82">
        <f>L82* E6/M82</f>
        <v>17.351434326818989</v>
      </c>
      <c r="L82">
        <v>17.751000000000001</v>
      </c>
      <c r="M82">
        <v>302.17399999999998</v>
      </c>
      <c r="N82">
        <f>(D4-D5)*EXP(-(F4-F5)*I82)+(H4-H5)</f>
        <v>17.511902223355001</v>
      </c>
      <c r="O82">
        <f>(D4+D5)*EXP(-(F4+F5)*I82)+(H4+H5)</f>
        <v>17.542709671340724</v>
      </c>
    </row>
    <row r="83" spans="9:15" x14ac:dyDescent="0.3">
      <c r="I83">
        <v>22.222222222222221</v>
      </c>
      <c r="J83">
        <f>D4*EXP(-F4*I83)+H4</f>
        <v>17.429310245584922</v>
      </c>
      <c r="K83">
        <f>L83* E6/M83</f>
        <v>17.234379406138238</v>
      </c>
      <c r="L83">
        <v>17.632999999999999</v>
      </c>
      <c r="M83">
        <v>302.20400000000001</v>
      </c>
      <c r="N83">
        <f>(D4-D5)*EXP(-(F4-F5)*I83)+(H4-H5)</f>
        <v>17.414190630258982</v>
      </c>
      <c r="O83">
        <f>(D4+D5)*EXP(-(F4+F5)*I83)+(H4+H5)</f>
        <v>17.444421694214544</v>
      </c>
    </row>
    <row r="84" spans="9:15" x14ac:dyDescent="0.3">
      <c r="I84">
        <v>22.5</v>
      </c>
      <c r="J84">
        <f>D4*EXP(-F4*I84)+H4</f>
        <v>17.332125165501445</v>
      </c>
      <c r="K84">
        <f>L84* E6/M84</f>
        <v>17.191766911757526</v>
      </c>
      <c r="L84">
        <v>17.594000000000001</v>
      </c>
      <c r="M84">
        <v>302.28300000000002</v>
      </c>
      <c r="N84">
        <f>(D4-D5)*EXP(-(F4-F5)*I84)+(H4-H5)</f>
        <v>17.317288947857044</v>
      </c>
      <c r="O84">
        <f>(D4+D5)*EXP(-(F4+F5)*I84)+(H4+H5)</f>
        <v>17.346954077548375</v>
      </c>
    </row>
    <row r="85" spans="9:15" x14ac:dyDescent="0.3">
      <c r="I85">
        <v>22.777777777777779</v>
      </c>
      <c r="J85">
        <f>D4*EXP(-F4*I85)+H4</f>
        <v>17.235651704627372</v>
      </c>
      <c r="K85">
        <f>L85* E6/M85</f>
        <v>17.055503665636241</v>
      </c>
      <c r="L85">
        <v>17.465</v>
      </c>
      <c r="M85">
        <v>302.464</v>
      </c>
      <c r="N85">
        <f>(D4-D5)*EXP(-(F4-F5)*I85)+(H4-H5)</f>
        <v>17.221094011975559</v>
      </c>
      <c r="O85">
        <f>(D4+D5)*EXP(-(F4+F5)*I85)+(H4+H5)</f>
        <v>17.250202962732082</v>
      </c>
    </row>
    <row r="86" spans="9:15" x14ac:dyDescent="0.3">
      <c r="I86">
        <v>23.055555555555561</v>
      </c>
      <c r="J86">
        <f>D4*EXP(-F4*I86)+H4</f>
        <v>17.139884652266797</v>
      </c>
      <c r="K86">
        <f>L86* E6/M86</f>
        <v>16.987385639957928</v>
      </c>
      <c r="L86">
        <v>17.388000000000002</v>
      </c>
      <c r="M86">
        <v>302.33800000000002</v>
      </c>
      <c r="N86">
        <f>(D4-D5)*EXP(-(F4-F5)*I86)+(H4-H5)</f>
        <v>17.125600668001816</v>
      </c>
      <c r="O86">
        <f>(D4+D5)*EXP(-(F4+F5)*I86)+(H4+H5)</f>
        <v>17.154163082632667</v>
      </c>
    </row>
    <row r="87" spans="9:15" x14ac:dyDescent="0.3">
      <c r="I87">
        <v>23.333333333333329</v>
      </c>
      <c r="J87">
        <f>D4*EXP(-F4*I87)+H4</f>
        <v>17.044818835878143</v>
      </c>
      <c r="K87">
        <f>L87* E6/M87</f>
        <v>16.876905830550843</v>
      </c>
      <c r="L87">
        <v>17.28</v>
      </c>
      <c r="M87">
        <v>302.42700000000002</v>
      </c>
      <c r="N87">
        <f>(D4-D5)*EXP(-(F4-F5)*I87)+(H4-H5)</f>
        <v>17.030803798917958</v>
      </c>
      <c r="O87">
        <f>(D4+D5)*EXP(-(F4+F5)*I87)+(H4+H5)</f>
        <v>17.058829208836752</v>
      </c>
    </row>
    <row r="88" spans="9:15" x14ac:dyDescent="0.3">
      <c r="I88">
        <v>23.611111111111111</v>
      </c>
      <c r="J88">
        <f>D4*EXP(-F4*I88)+H4</f>
        <v>16.950449120794765</v>
      </c>
      <c r="K88">
        <f>L88* E6/M88</f>
        <v>16.798822808038636</v>
      </c>
      <c r="L88">
        <v>17.204999999999998</v>
      </c>
      <c r="M88">
        <v>302.51400000000001</v>
      </c>
      <c r="N88">
        <f>(D4-D5)*EXP(-(F4-F5)*I88)+(H4-H5)</f>
        <v>16.936698325026779</v>
      </c>
      <c r="O88">
        <f>(D4+D5)*EXP(-(F4+F5)*I88)+(H4+H5)</f>
        <v>16.964196151365961</v>
      </c>
    </row>
    <row r="89" spans="9:15" x14ac:dyDescent="0.3">
      <c r="I89">
        <v>23.888888888888889</v>
      </c>
      <c r="J89">
        <f>D4*EXP(-F4*I89)+H4</f>
        <v>16.85677040994765</v>
      </c>
      <c r="K89">
        <f>L89* E6/M89</f>
        <v>16.707742212179731</v>
      </c>
      <c r="L89">
        <v>17.111999999999998</v>
      </c>
      <c r="M89">
        <v>302.51900000000001</v>
      </c>
      <c r="N89">
        <f>(D4-D5)*EXP(-(F4-F5)*I89)+(H4-H5)</f>
        <v>16.843279203679536</v>
      </c>
      <c r="O89">
        <f>(D4+D5)*EXP(-(F4+F5)*I89)+(H4+H5)</f>
        <v>16.870258758394385</v>
      </c>
    </row>
    <row r="90" spans="9:15" x14ac:dyDescent="0.3">
      <c r="I90">
        <v>24.166666666666671</v>
      </c>
      <c r="J90">
        <f>D4*EXP(-F4*I90)+H4</f>
        <v>16.763777643590103</v>
      </c>
      <c r="K90">
        <f>L90* E6/M90</f>
        <v>16.612246244599312</v>
      </c>
      <c r="L90">
        <v>17.012</v>
      </c>
      <c r="M90">
        <v>302.48</v>
      </c>
      <c r="N90">
        <f>(D4-D5)*EXP(-(F4-F5)*I90)+(H4-H5)</f>
        <v>16.750541429005747</v>
      </c>
      <c r="O90">
        <f>(D4+D5)*EXP(-(F4+F5)*I90)+(H4+H5)</f>
        <v>16.777011915968096</v>
      </c>
    </row>
    <row r="91" spans="9:15" x14ac:dyDescent="0.3">
      <c r="I91">
        <v>24.444444444444439</v>
      </c>
      <c r="J91">
        <f>D4*EXP(-F4*I91)+H4</f>
        <v>16.671465799024453</v>
      </c>
      <c r="K91">
        <f>L91* E6/M91</f>
        <v>16.538361199920029</v>
      </c>
      <c r="L91">
        <v>16.943000000000001</v>
      </c>
      <c r="M91">
        <v>302.59899999999999</v>
      </c>
      <c r="N91">
        <f>(D4-D5)*EXP(-(F4-F5)*I91)+(H4-H5)</f>
        <v>16.658480031644935</v>
      </c>
      <c r="O91">
        <f>(D4+D5)*EXP(-(F4+F5)*I91)+(H4+H5)</f>
        <v>16.684450547726772</v>
      </c>
    </row>
    <row r="92" spans="9:15" x14ac:dyDescent="0.3">
      <c r="I92">
        <v>24.722222222222221</v>
      </c>
      <c r="J92">
        <f>D4*EXP(-F4*I92)+H4</f>
        <v>16.579829890330771</v>
      </c>
      <c r="K92">
        <f>L92* E6/M92</f>
        <v>16.414230140295086</v>
      </c>
      <c r="L92">
        <v>16.821000000000002</v>
      </c>
      <c r="M92">
        <v>302.69200000000001</v>
      </c>
      <c r="N92">
        <f>(D4-D5)*EXP(-(F4-F5)*I92)+(H4-H5)</f>
        <v>16.567090078480341</v>
      </c>
      <c r="O92">
        <f>(D4+D5)*EXP(-(F4+F5)*I92)+(H4+H5)</f>
        <v>16.592569614627294</v>
      </c>
    </row>
    <row r="93" spans="9:15" x14ac:dyDescent="0.3">
      <c r="I93">
        <v>25</v>
      </c>
      <c r="J93">
        <f>D4*EXP(-F4*I93)+H4</f>
        <v>16.488864968097573</v>
      </c>
      <c r="K93">
        <f>L93* E6/M93</f>
        <v>16.36639966886947</v>
      </c>
      <c r="L93">
        <v>16.765999999999998</v>
      </c>
      <c r="M93">
        <v>302.584</v>
      </c>
      <c r="N93">
        <f>(D4-D5)*EXP(-(F4-F5)*I93)+(H4-H5)</f>
        <v>16.47636667237461</v>
      </c>
      <c r="O93">
        <f>(D4+D5)*EXP(-(F4+F5)*I93)+(H4+H5)</f>
        <v>16.501364114669471</v>
      </c>
    </row>
    <row r="94" spans="9:15" x14ac:dyDescent="0.3">
      <c r="I94">
        <v>25.277777777777779</v>
      </c>
      <c r="J94">
        <f>D4*EXP(-F4*I94)+H4</f>
        <v>16.398566119154516</v>
      </c>
      <c r="K94">
        <f>L94* E6/M94</f>
        <v>16.286459143072058</v>
      </c>
      <c r="L94">
        <v>16.690999999999999</v>
      </c>
      <c r="M94">
        <v>302.709</v>
      </c>
      <c r="N94">
        <f>(D4-D5)*EXP(-(F4-F5)*I94)+(H4-H5)</f>
        <v>16.386304951907356</v>
      </c>
      <c r="O94">
        <f>(D4+D5)*EXP(-(F4+F5)*I94)+(H4+H5)</f>
        <v>16.410829082623703</v>
      </c>
    </row>
    <row r="95" spans="9:15" x14ac:dyDescent="0.3">
      <c r="I95">
        <v>25.555555555555561</v>
      </c>
      <c r="J95">
        <f>D4*EXP(-F4*I95)+H4</f>
        <v>16.308928466306991</v>
      </c>
      <c r="K95">
        <f>L95* E6/M95</f>
        <v>16.20412034406969</v>
      </c>
      <c r="L95">
        <v>16.606999999999999</v>
      </c>
      <c r="M95">
        <v>302.71600000000001</v>
      </c>
      <c r="N95">
        <f>(D4-D5)*EXP(-(F4-F5)*I95)+(H4-H5)</f>
        <v>16.296900091114658</v>
      </c>
      <c r="O95">
        <f>(D4+D5)*EXP(-(F4+F5)*I95)+(H4+H5)</f>
        <v>16.320959589760673</v>
      </c>
    </row>
    <row r="96" spans="9:15" x14ac:dyDescent="0.3">
      <c r="I96">
        <v>25.833333333333329</v>
      </c>
      <c r="J96">
        <f>D4*EXP(-F4*I96)+H4</f>
        <v>16.219947168072721</v>
      </c>
      <c r="K96">
        <f>L96* E6/M96</f>
        <v>16.089818278902811</v>
      </c>
      <c r="L96">
        <v>16.491</v>
      </c>
      <c r="M96">
        <v>302.73700000000002</v>
      </c>
      <c r="N96">
        <f>(D4-D5)*EXP(-(F4-F5)*I96)+(H4-H5)</f>
        <v>16.208147299230479</v>
      </c>
      <c r="O96">
        <f>(D4+D5)*EXP(-(F4+F5)*I96)+(H4+H5)</f>
        <v>16.231750743583046</v>
      </c>
    </row>
    <row r="97" spans="9:15" x14ac:dyDescent="0.3">
      <c r="I97">
        <v>26.111111111111111</v>
      </c>
      <c r="J97">
        <f>D4*EXP(-F4*I97)+H4</f>
        <v>16.131617418420262</v>
      </c>
      <c r="K97">
        <f>L97* E6/M97</f>
        <v>16.008750300614281</v>
      </c>
      <c r="L97">
        <v>16.411000000000001</v>
      </c>
      <c r="M97">
        <v>302.79399999999998</v>
      </c>
      <c r="N97">
        <f>(D4-D5)*EXP(-(F4-F5)*I97)+(H4-H5)</f>
        <v>16.120041820429932</v>
      </c>
      <c r="O97">
        <f>(D4+D5)*EXP(-(F4+F5)*I97)+(H4+H5)</f>
        <v>16.143197687559091</v>
      </c>
    </row>
    <row r="98" spans="9:15" x14ac:dyDescent="0.3">
      <c r="I98">
        <v>26.388888888888889</v>
      </c>
      <c r="J98">
        <f>D4*EXP(-F4*I98)+H4</f>
        <v>16.043934446509407</v>
      </c>
      <c r="K98">
        <f>L98* E6/M98</f>
        <v>15.918935089362094</v>
      </c>
      <c r="L98">
        <v>16.321999999999999</v>
      </c>
      <c r="M98">
        <v>302.851</v>
      </c>
      <c r="N98">
        <f>(D4-D5)*EXP(-(F4-F5)*I98)+(H4-H5)</f>
        <v>16.032578933574456</v>
      </c>
      <c r="O98">
        <f>(D4+D5)*EXP(-(F4+F5)*I98)+(H4+H5)</f>
        <v>16.055295600858322</v>
      </c>
    </row>
    <row r="99" spans="9:15" x14ac:dyDescent="0.3">
      <c r="I99">
        <v>26.666666666666671</v>
      </c>
      <c r="J99">
        <f>D4*EXP(-F4*I99)+H4</f>
        <v>15.956893516433537</v>
      </c>
      <c r="K99">
        <f>L99* E6/M99</f>
        <v>15.830252405817108</v>
      </c>
      <c r="L99">
        <v>16.23</v>
      </c>
      <c r="M99">
        <v>302.83100000000002</v>
      </c>
      <c r="N99">
        <f>(D4-D5)*EXP(-(F4-F5)*I99)+(H4-H5)</f>
        <v>15.945753951958828</v>
      </c>
      <c r="O99">
        <f>(D4+D5)*EXP(-(F4+F5)*I99)+(H4+H5)</f>
        <v>15.968039698089033</v>
      </c>
    </row>
    <row r="100" spans="9:15" x14ac:dyDescent="0.3">
      <c r="I100">
        <v>26.944444444444439</v>
      </c>
      <c r="J100">
        <f>D4*EXP(-F4*I100)+H4</f>
        <v>15.870489926963796</v>
      </c>
      <c r="K100">
        <f>L100* E6/M100</f>
        <v>15.747645321159411</v>
      </c>
      <c r="L100">
        <v>16.146000000000001</v>
      </c>
      <c r="M100">
        <v>302.84399999999999</v>
      </c>
      <c r="N100">
        <f>(D4-D5)*EXP(-(F4-F5)*I100)+(H4-H5)</f>
        <v>15.859562223060028</v>
      </c>
      <c r="O100">
        <f>(D4+D5)*EXP(-(F4+F5)*I100)+(H4+H5)</f>
        <v>15.881425229037792</v>
      </c>
    </row>
    <row r="101" spans="9:15" x14ac:dyDescent="0.3">
      <c r="I101">
        <v>27.222222222222221</v>
      </c>
      <c r="J101">
        <f>D4*EXP(-F4*I101)+H4</f>
        <v>15.784719011295165</v>
      </c>
      <c r="K101">
        <f>L101* E6/M101</f>
        <v>15.670732302527806</v>
      </c>
      <c r="L101">
        <v>16.056000000000001</v>
      </c>
      <c r="M101">
        <v>302.63400000000001</v>
      </c>
      <c r="N101">
        <f>(D4-D5)*EXP(-(F4-F5)*I101)+(H4-H5)</f>
        <v>15.773999128287912</v>
      </c>
      <c r="O101">
        <f>(D4+D5)*EXP(-(F4+F5)*I101)+(H4+H5)</f>
        <v>15.795447478410821</v>
      </c>
    </row>
    <row r="102" spans="9:15" x14ac:dyDescent="0.3">
      <c r="I102">
        <v>27.5</v>
      </c>
      <c r="J102">
        <f>D4*EXP(-F4*I102)+H4</f>
        <v>15.699576136794434</v>
      </c>
      <c r="K102">
        <f>L102* E6/M102</f>
        <v>15.545084828757725</v>
      </c>
      <c r="L102">
        <v>15.933</v>
      </c>
      <c r="M102">
        <v>302.74299999999999</v>
      </c>
      <c r="N102">
        <f>(D4-D5)*EXP(-(F4-F5)*I102)+(H4-H5)</f>
        <v>15.689060082737758</v>
      </c>
      <c r="O102">
        <f>(D4+D5)*EXP(-(F4+F5)*I102)+(H4+H5)</f>
        <v>15.710101765577324</v>
      </c>
    </row>
    <row r="103" spans="9:15" x14ac:dyDescent="0.3">
      <c r="I103">
        <v>27.777777777777779</v>
      </c>
      <c r="J103">
        <f>D4*EXP(-F4*I103)+H4</f>
        <v>15.615056704749962</v>
      </c>
      <c r="K103">
        <f>L103* E6/M103</f>
        <v>15.49338179403728</v>
      </c>
      <c r="L103">
        <v>15.882</v>
      </c>
      <c r="M103">
        <v>302.78099999999989</v>
      </c>
      <c r="N103">
        <f>(D4-D5)*EXP(-(F4-F5)*I103)+(H4-H5)</f>
        <v>15.604740534944565</v>
      </c>
      <c r="O103">
        <f>(D4+D5)*EXP(-(F4+F5)*I103)+(H4+H5)</f>
        <v>15.62538344431465</v>
      </c>
    </row>
    <row r="104" spans="9:15" x14ac:dyDescent="0.3">
      <c r="I104">
        <v>28.055555555555561</v>
      </c>
      <c r="J104">
        <f>D4*EXP(-F4*I104)+H4</f>
        <v>15.531156150123291</v>
      </c>
      <c r="K104">
        <f>L104* E6/M104</f>
        <v>15.399657408482332</v>
      </c>
      <c r="L104">
        <v>15.778</v>
      </c>
      <c r="M104">
        <v>302.62900000000002</v>
      </c>
      <c r="N104">
        <f>(D4-D5)*EXP(-(F4-F5)*I104)+(H4-H5)</f>
        <v>15.521035966639158</v>
      </c>
      <c r="O104">
        <f>(D4+D5)*EXP(-(F4+F5)*I104)+(H4+H5)</f>
        <v>15.541287902555357</v>
      </c>
    </row>
    <row r="105" spans="9:15" x14ac:dyDescent="0.3">
      <c r="I105">
        <v>28.333333333333329</v>
      </c>
      <c r="J105">
        <f>D4*EXP(-F4*I105)+H4</f>
        <v>15.447869941302594</v>
      </c>
      <c r="K105">
        <f>L105* E6/M105</f>
        <v>15.300164992636395</v>
      </c>
      <c r="L105">
        <v>15.68</v>
      </c>
      <c r="M105">
        <v>302.70499999999998</v>
      </c>
      <c r="N105">
        <f>(D4-D5)*EXP(-(F4-F5)*I105)+(H4-H5)</f>
        <v>15.437941892506093</v>
      </c>
      <c r="O105">
        <f>(D4+D5)*EXP(-(F4+F5)*I105)+(H4+H5)</f>
        <v>15.457810562136146</v>
      </c>
    </row>
    <row r="106" spans="9:15" x14ac:dyDescent="0.3">
      <c r="I106">
        <v>28.611111111111111</v>
      </c>
      <c r="J106">
        <f>D4*EXP(-F4*I106)+H4</f>
        <v>15.365193579857893</v>
      </c>
      <c r="K106">
        <f>L106* E6/M106</f>
        <v>15.24392845396215</v>
      </c>
      <c r="L106">
        <v>15.617000000000001</v>
      </c>
      <c r="M106">
        <v>302.601</v>
      </c>
      <c r="N106">
        <f>(D4-D5)*EXP(-(F4-F5)*I106)+(H4-H5)</f>
        <v>15.355453859943289</v>
      </c>
      <c r="O106">
        <f>(D4+D5)*EXP(-(F4+F5)*I106)+(H4+H5)</f>
        <v>15.374946878548599</v>
      </c>
    </row>
    <row r="107" spans="9:15" x14ac:dyDescent="0.3">
      <c r="I107">
        <v>28.888888888888889</v>
      </c>
      <c r="J107">
        <f>D4*EXP(-F4*I107)+H4</f>
        <v>15.283122600298123</v>
      </c>
      <c r="K107">
        <f>L107* E6/M107</f>
        <v>15.16186277290576</v>
      </c>
      <c r="L107">
        <v>15.53</v>
      </c>
      <c r="M107">
        <v>302.54399999999998</v>
      </c>
      <c r="N107">
        <f>(D4-D5)*EXP(-(F4-F5)*I107)+(H4-H5)</f>
        <v>15.27356744882346</v>
      </c>
      <c r="O107">
        <f>(D4+D5)*EXP(-(F4+F5)*I107)+(H4+H5)</f>
        <v>15.292692340691801</v>
      </c>
    </row>
    <row r="108" spans="9:15" x14ac:dyDescent="0.3">
      <c r="I108">
        <v>29.166666666666671</v>
      </c>
      <c r="J108">
        <f>D4*EXP(-F4*I108)+H4</f>
        <v>15.201652569829912</v>
      </c>
      <c r="K108">
        <f>L108* E6/M108</f>
        <v>15.070868629542389</v>
      </c>
      <c r="L108">
        <v>15.427</v>
      </c>
      <c r="M108">
        <v>302.35199999999998</v>
      </c>
      <c r="N108">
        <f>(D4-D5)*EXP(-(F4-F5)*I108)+(H4-H5)</f>
        <v>15.192278271257237</v>
      </c>
      <c r="O108">
        <f>(D4+D5)*EXP(-(F4+F5)*I108)+(H4+H5)</f>
        <v>15.211042470626737</v>
      </c>
    </row>
    <row r="109" spans="9:15" x14ac:dyDescent="0.3">
      <c r="I109">
        <v>29.444444444444439</v>
      </c>
      <c r="J109">
        <f>D4*EXP(-F4*I109)+H4</f>
        <v>15.120779088118185</v>
      </c>
      <c r="K109">
        <f>L109* E6/M109</f>
        <v>15.016691741038953</v>
      </c>
      <c r="L109">
        <v>15.375</v>
      </c>
      <c r="M109">
        <v>302.42</v>
      </c>
      <c r="N109">
        <f>(D4-D5)*EXP(-(F4-F5)*I109)+(H4-H5)</f>
        <v>15.111581971358071</v>
      </c>
      <c r="O109">
        <f>(D4+D5)*EXP(-(F4+F5)*I109)+(H4+H5)</f>
        <v>15.129992823332532</v>
      </c>
    </row>
    <row r="110" spans="9:15" x14ac:dyDescent="0.3">
      <c r="I110">
        <v>29.722222222222221</v>
      </c>
      <c r="J110">
        <f>D4*EXP(-F4*I110)+H4</f>
        <v>15.040497787048462</v>
      </c>
      <c r="K110">
        <f>L110* E6/M110</f>
        <v>14.927555146644847</v>
      </c>
      <c r="L110">
        <v>15.285</v>
      </c>
      <c r="M110">
        <v>302.44499999999999</v>
      </c>
      <c r="N110">
        <f>(D4-D5)*EXP(-(F4-F5)*I110)+(H4-H5)</f>
        <v>15.031474225008786</v>
      </c>
      <c r="O110">
        <f>(D4+D5)*EXP(-(F4+F5)*I110)+(H4+H5)</f>
        <v>15.049538986464441</v>
      </c>
    </row>
    <row r="111" spans="9:15" x14ac:dyDescent="0.3">
      <c r="I111">
        <v>30</v>
      </c>
      <c r="J111">
        <f>D4*EXP(-F4*I111)+H4</f>
        <v>14.960804330490966</v>
      </c>
      <c r="K111">
        <f>L111* E6/M111</f>
        <v>14.866912421500089</v>
      </c>
      <c r="L111">
        <v>15.207000000000001</v>
      </c>
      <c r="M111">
        <v>302.12900000000002</v>
      </c>
      <c r="N111">
        <f>(D4-D5)*EXP(-(F4-F5)*I111)+(H4-H5)</f>
        <v>14.951950739629908</v>
      </c>
      <c r="O111">
        <f>(D4+D5)*EXP(-(F4+F5)*I111)+(H4+H5)</f>
        <v>14.96967658011366</v>
      </c>
    </row>
    <row r="112" spans="9:15" x14ac:dyDescent="0.3">
      <c r="I112">
        <v>30.2775</v>
      </c>
      <c r="J112">
        <f>D4*EXP(-F4*I112)+H4</f>
        <v>14.881773233929289</v>
      </c>
      <c r="K112">
        <f>L112* E6/M112</f>
        <v>14.803382845900902</v>
      </c>
      <c r="L112">
        <v>15.156000000000001</v>
      </c>
      <c r="M112">
        <v>302.40800000000002</v>
      </c>
      <c r="N112">
        <f>(D4-D5)*EXP(-(F4-F5)*I112)+(H4-H5)</f>
        <v>14.87308590913598</v>
      </c>
      <c r="O112">
        <f>(D4+D5)*EXP(-(F4+F5)*I112)+(H4+H5)</f>
        <v>14.890480240083633</v>
      </c>
    </row>
    <row r="113" spans="9:15" x14ac:dyDescent="0.3">
      <c r="I113">
        <v>30.555555555555561</v>
      </c>
      <c r="J113">
        <f>D4*EXP(-F4*I113)+H4</f>
        <v>14.803163764913444</v>
      </c>
      <c r="K113">
        <f>L113* E6/M113</f>
        <v>14.705993991021902</v>
      </c>
      <c r="L113">
        <v>15.066000000000001</v>
      </c>
      <c r="M113">
        <v>302.60300000000001</v>
      </c>
      <c r="N113">
        <f>(D4-D5)*EXP(-(F4-F5)*I113)+(H4-H5)</f>
        <v>14.794639537775438</v>
      </c>
      <c r="O113">
        <f>(D4+D5)*EXP(-(F4+F5)*I113)+(H4+H5)</f>
        <v>14.811708700079571</v>
      </c>
    </row>
    <row r="114" spans="9:15" x14ac:dyDescent="0.3">
      <c r="I114">
        <v>30.833333333333329</v>
      </c>
      <c r="J114">
        <f>D4*EXP(-F4*I114)+H4</f>
        <v>14.72520814145803</v>
      </c>
      <c r="K114">
        <f>L114* E6/M114</f>
        <v>14.619961656743969</v>
      </c>
      <c r="L114">
        <v>14.978999999999999</v>
      </c>
      <c r="M114">
        <v>302.62599999999998</v>
      </c>
      <c r="N114">
        <f>(D4-D5)*EXP(-(F4-F5)*I114)+(H4-H5)</f>
        <v>14.716843391767529</v>
      </c>
      <c r="O114">
        <f>(D4+D5)*EXP(-(F4+F5)*I114)+(H4+H5)</f>
        <v>14.733594626621102</v>
      </c>
    </row>
    <row r="115" spans="9:15" x14ac:dyDescent="0.3">
      <c r="I115">
        <v>31.111111111111111</v>
      </c>
      <c r="J115">
        <f>D4*EXP(-F4*I115)+H4</f>
        <v>14.64782333318416</v>
      </c>
      <c r="K115">
        <f>L115* E6/M115</f>
        <v>14.550028972987933</v>
      </c>
      <c r="L115">
        <v>14.914</v>
      </c>
      <c r="M115">
        <v>302.76100000000002</v>
      </c>
      <c r="N115">
        <f>(D4-D5)*EXP(-(F4-F5)*I115)+(H4-H5)</f>
        <v>14.63961464721368</v>
      </c>
      <c r="O115">
        <f>(D4+D5)*EXP(-(F4+F5)*I115)+(H4+H5)</f>
        <v>14.656054783661421</v>
      </c>
    </row>
    <row r="116" spans="9:15" x14ac:dyDescent="0.3">
      <c r="I116">
        <v>31.388888888888889</v>
      </c>
      <c r="J116">
        <f>D4*EXP(-F4*I116)+H4</f>
        <v>14.571005160406569</v>
      </c>
      <c r="K116">
        <f>L116* E6/M116</f>
        <v>14.477499674020207</v>
      </c>
      <c r="L116">
        <v>14.835000000000001</v>
      </c>
      <c r="M116">
        <v>302.666</v>
      </c>
      <c r="N116">
        <f>(D4-D5)*EXP(-(F4-F5)*I116)+(H4-H5)</f>
        <v>14.562949165805936</v>
      </c>
      <c r="O116">
        <f>(D4+D5)*EXP(-(F4+F5)*I116)+(H4+H5)</f>
        <v>14.57908494992963</v>
      </c>
    </row>
    <row r="117" spans="9:15" x14ac:dyDescent="0.3">
      <c r="I117">
        <v>31.666666666666671</v>
      </c>
      <c r="J117">
        <f>D4*EXP(-F4*I117)+H4</f>
        <v>14.494749474044927</v>
      </c>
      <c r="K117">
        <f>L117* E6/M117</f>
        <v>14.389358220387773</v>
      </c>
      <c r="L117">
        <v>14.744</v>
      </c>
      <c r="M117">
        <v>302.65199999999999</v>
      </c>
      <c r="N117">
        <f>(D4-D5)*EXP(-(F4-F5)*I117)+(H4-H5)</f>
        <v>14.486842839418841</v>
      </c>
      <c r="O117">
        <f>(D4+D5)*EXP(-(F4+F5)*I117)+(H4+H5)</f>
        <v>14.502680935186135</v>
      </c>
    </row>
    <row r="118" spans="9:15" x14ac:dyDescent="0.3">
      <c r="I118">
        <v>31.944444444444439</v>
      </c>
      <c r="J118">
        <f>D4*EXP(-F4*I118)+H4</f>
        <v>14.419052155399761</v>
      </c>
      <c r="K118">
        <f>L118* E6/M118</f>
        <v>14.325973268015614</v>
      </c>
      <c r="L118">
        <v>14.683999999999999</v>
      </c>
      <c r="M118">
        <v>302.75400000000002</v>
      </c>
      <c r="N118">
        <f>(D4-D5)*EXP(-(F4-F5)*I118)+(H4-H5)</f>
        <v>14.411291589889295</v>
      </c>
      <c r="O118">
        <f>(D4+D5)*EXP(-(F4+F5)*I118)+(H4+H5)</f>
        <v>14.426838579994548</v>
      </c>
    </row>
    <row r="119" spans="9:15" x14ac:dyDescent="0.3">
      <c r="I119">
        <v>32.222222222222221</v>
      </c>
      <c r="J119">
        <f>D4*EXP(-F4*I119)+H4</f>
        <v>14.343909115929979</v>
      </c>
      <c r="K119">
        <f>L119* E6/M119</f>
        <v>14.237392787129519</v>
      </c>
      <c r="L119">
        <v>14.587999999999999</v>
      </c>
      <c r="M119">
        <v>302.64600000000002</v>
      </c>
      <c r="N119">
        <f>(D4-D5)*EXP(-(F4-F5)*I119)+(H4-H5)</f>
        <v>14.336291368798033</v>
      </c>
      <c r="O119">
        <f>(D4+D5)*EXP(-(F4+F5)*I119)+(H4+H5)</f>
        <v>14.351553755495232</v>
      </c>
    </row>
    <row r="120" spans="9:15" x14ac:dyDescent="0.3">
      <c r="I120">
        <v>32.5</v>
      </c>
      <c r="J120">
        <f>D4*EXP(-F4*I120)+H4</f>
        <v>14.269316297032054</v>
      </c>
      <c r="K120">
        <f>L120* E6/M120</f>
        <v>14.218178037721513</v>
      </c>
      <c r="L120">
        <v>14.557</v>
      </c>
      <c r="M120">
        <v>302.411</v>
      </c>
      <c r="N120">
        <f>(D4-D5)*EXP(-(F4-F5)*I120)+(H4-H5)</f>
        <v>14.261838157252694</v>
      </c>
      <c r="O120">
        <f>(D4+D5)*EXP(-(F4+F5)*I120)+(H4+H5)</f>
        <v>14.276822363180539</v>
      </c>
    </row>
    <row r="121" spans="9:15" x14ac:dyDescent="0.3">
      <c r="I121">
        <v>32.777777777777779</v>
      </c>
      <c r="J121">
        <f>D4*EXP(-F4*I121)+H4</f>
        <v>14.195269669820819</v>
      </c>
      <c r="K121">
        <f>L121* E6/M121</f>
        <v>14.127465555418324</v>
      </c>
      <c r="L121">
        <v>14.468</v>
      </c>
      <c r="M121">
        <v>302.49200000000002</v>
      </c>
      <c r="N121">
        <f>(D4-D5)*EXP(-(F4-F5)*I121)+(H4-H5)</f>
        <v>14.187927965672461</v>
      </c>
      <c r="O121">
        <f>(D4+D5)*EXP(-(F4+F5)*I121)+(H4+H5)</f>
        <v>14.202640334671681</v>
      </c>
    </row>
    <row r="122" spans="9:15" x14ac:dyDescent="0.3">
      <c r="I122">
        <v>33.055555555555557</v>
      </c>
      <c r="J122">
        <f>D4*EXP(-F4*I122)+H4</f>
        <v>14.121765234911837</v>
      </c>
      <c r="K122">
        <f>L122* E6/M122</f>
        <v>14.062926861078193</v>
      </c>
      <c r="L122">
        <v>14.407</v>
      </c>
      <c r="M122">
        <v>302.59899999999999</v>
      </c>
      <c r="N122">
        <f>(D4-D5)*EXP(-(F4-F5)*I122)+(H4-H5)</f>
        <v>14.11455683357428</v>
      </c>
      <c r="O122">
        <f>(D4+D5)*EXP(-(F4+F5)*I122)+(H4+H5)</f>
        <v>14.129003631497252</v>
      </c>
    </row>
    <row r="123" spans="9:15" x14ac:dyDescent="0.3">
      <c r="I123">
        <v>33.333333333333343</v>
      </c>
      <c r="J123">
        <f>D4*EXP(-F4*I123)+H4</f>
        <v>14.048799022205404</v>
      </c>
      <c r="K123">
        <f>L123* E6/M123</f>
        <v>13.973062358296076</v>
      </c>
      <c r="L123">
        <v>14.327</v>
      </c>
      <c r="M123">
        <v>302.85399999999998</v>
      </c>
      <c r="N123">
        <f>(D4-D5)*EXP(-(F4-F5)*I123)+(H4-H5)</f>
        <v>14.041720829360639</v>
      </c>
      <c r="O123">
        <f>(D4+D5)*EXP(-(F4+F5)*I123)+(H4+H5)</f>
        <v>14.055908244873365</v>
      </c>
    </row>
    <row r="124" spans="9:15" x14ac:dyDescent="0.3">
      <c r="I124">
        <v>33.611111111111107</v>
      </c>
      <c r="J124">
        <f>D4*EXP(-F4*I124)+H4</f>
        <v>13.976367090672126</v>
      </c>
      <c r="K124">
        <f>L124* E6/M124</f>
        <v>13.903808619915702</v>
      </c>
      <c r="L124">
        <v>14.284000000000001</v>
      </c>
      <c r="M124">
        <v>303.44900000000001</v>
      </c>
      <c r="N124">
        <f>(D4-D5)*EXP(-(F4-F5)*I124)+(H4-H5)</f>
        <v>13.969416050108908</v>
      </c>
      <c r="O124">
        <f>(D4+D5)*EXP(-(F4+F5)*I124)+(H4+H5)</f>
        <v>13.983350195485432</v>
      </c>
    </row>
    <row r="125" spans="9:15" x14ac:dyDescent="0.3">
      <c r="I125">
        <v>33.888888888888893</v>
      </c>
      <c r="J125">
        <f>D4*EXP(-F4*I125)+H4</f>
        <v>13.904465528140022</v>
      </c>
      <c r="K125">
        <f>L125* E6/M125</f>
        <v>13.814076228944199</v>
      </c>
      <c r="L125">
        <v>14.212999999999999</v>
      </c>
      <c r="M125">
        <v>303.90199999999999</v>
      </c>
      <c r="N125">
        <f>(D4-D5)*EXP(-(F4-F5)*I125)+(H4-H5)</f>
        <v>13.897638621362152</v>
      </c>
      <c r="O125">
        <f>(D4+D5)*EXP(-(F4+F5)*I125)+(H4+H5)</f>
        <v>13.911325533271494</v>
      </c>
    </row>
    <row r="126" spans="9:15" x14ac:dyDescent="0.3">
      <c r="I126">
        <v>34.166666666666657</v>
      </c>
      <c r="J126">
        <f>D4*EXP(-F4*I126)+H4</f>
        <v>13.833090451083269</v>
      </c>
      <c r="K126">
        <f>L126* E6/M126</f>
        <v>13.754010037626895</v>
      </c>
      <c r="L126">
        <v>14.16</v>
      </c>
      <c r="M126">
        <v>304.09100000000001</v>
      </c>
      <c r="N126">
        <f>(D4-D5)*EXP(-(F4-F5)*I126)+(H4-H5)</f>
        <v>13.82638469692159</v>
      </c>
      <c r="O126">
        <f>(D4+D5)*EXP(-(F4+F5)*I126)+(H4+H5)</f>
        <v>13.839830337207221</v>
      </c>
    </row>
    <row r="127" spans="9:15" x14ac:dyDescent="0.3">
      <c r="I127">
        <v>34.444444444444443</v>
      </c>
      <c r="J127">
        <f>D4*EXP(-F4*I127)+H4</f>
        <v>13.762238004412396</v>
      </c>
      <c r="K127">
        <f>L127* E6/M127</f>
        <v>13.682972931968644</v>
      </c>
      <c r="L127">
        <v>14.093999999999999</v>
      </c>
      <c r="M127">
        <v>304.245</v>
      </c>
      <c r="N127">
        <f>(D4-D5)*EXP(-(F4-F5)*I127)+(H4-H5)</f>
        <v>13.755650458640428</v>
      </c>
      <c r="O127">
        <f>(D4+D5)*EXP(-(F4+F5)*I127)+(H4+H5)</f>
        <v>13.76886071509243</v>
      </c>
    </row>
    <row r="128" spans="9:15" x14ac:dyDescent="0.3">
      <c r="I128">
        <v>34.722222222222221</v>
      </c>
      <c r="J128">
        <f>D4*EXP(-F4*I128)+H4</f>
        <v>13.69190436126611</v>
      </c>
      <c r="K128">
        <f>L128* E6/M128</f>
        <v>13.62358898221774</v>
      </c>
      <c r="L128">
        <v>14.035</v>
      </c>
      <c r="M128">
        <v>304.29199999999997</v>
      </c>
      <c r="N128">
        <f>(D4-D5)*EXP(-(F4-F5)*I128)+(H4-H5)</f>
        <v>13.68543211621931</v>
      </c>
      <c r="O128">
        <f>(D4+D5)*EXP(-(F4+F5)*I128)+(H4+H5)</f>
        <v>13.698412803339185</v>
      </c>
    </row>
    <row r="129" spans="9:15" x14ac:dyDescent="0.3">
      <c r="I129">
        <v>35</v>
      </c>
      <c r="J129">
        <f>D4*EXP(-F4*I129)+H4</f>
        <v>13.622085722804568</v>
      </c>
      <c r="K129">
        <f>L129* E6/M129</f>
        <v>13.557426664070057</v>
      </c>
      <c r="L129">
        <v>13.974</v>
      </c>
      <c r="M129">
        <v>304.44799999999998</v>
      </c>
      <c r="N129">
        <f>(D4-D5)*EXP(-(F4-F5)*I129)+(H4-H5)</f>
        <v>13.615725907003192</v>
      </c>
      <c r="O129">
        <f>(D4+D5)*EXP(-(F4+F5)*I129)+(H4+H5)</f>
        <v>13.628482766761493</v>
      </c>
    </row>
    <row r="130" spans="9:15" x14ac:dyDescent="0.3">
      <c r="I130">
        <v>35.277777777777779</v>
      </c>
      <c r="J130">
        <f>D4*EXP(-F4*I130)+H4</f>
        <v>13.552778318004215</v>
      </c>
      <c r="K130">
        <f>L130* E6/M130</f>
        <v>13.481023530577788</v>
      </c>
      <c r="L130">
        <v>13.901</v>
      </c>
      <c r="M130">
        <v>304.57400000000001</v>
      </c>
      <c r="N130">
        <f>(D4-D5)*EXP(-(F4-F5)*I130)+(H4-H5)</f>
        <v>13.546528095779724</v>
      </c>
      <c r="O130">
        <f>(D4+D5)*EXP(-(F4+F5)*I130)+(H4+H5)</f>
        <v>13.559066798366484</v>
      </c>
    </row>
    <row r="131" spans="9:15" x14ac:dyDescent="0.3">
      <c r="I131">
        <v>35.555555555555557</v>
      </c>
      <c r="J131">
        <f>D4*EXP(-F4*I131)+H4</f>
        <v>13.48397840345409</v>
      </c>
      <c r="K131">
        <f>L131* E6/M131</f>
        <v>13.432444064874748</v>
      </c>
      <c r="L131">
        <v>13.855</v>
      </c>
      <c r="M131">
        <v>304.66399999999999</v>
      </c>
      <c r="N131">
        <f>(D4-D5)*EXP(-(F4-F5)*I131)+(H4-H5)</f>
        <v>13.477834974579107</v>
      </c>
      <c r="O131">
        <f>(D4+D5)*EXP(-(F4+F5)*I131)+(H4+H5)</f>
        <v>13.490161119147178</v>
      </c>
    </row>
    <row r="132" spans="9:15" x14ac:dyDescent="0.3">
      <c r="I132">
        <v>35.833333333333343</v>
      </c>
      <c r="J132">
        <f>D4*EXP(-F4*I132)+H4</f>
        <v>13.415682263153645</v>
      </c>
      <c r="K132">
        <f>L132* E6/M132</f>
        <v>13.385111271315465</v>
      </c>
      <c r="L132">
        <v>13.805</v>
      </c>
      <c r="M132">
        <v>304.63799999999998</v>
      </c>
      <c r="N132">
        <f>(D4-D5)*EXP(-(F4-F5)*I132)+(H4-H5)</f>
        <v>13.409642862475387</v>
      </c>
      <c r="O132">
        <f>(D4+D5)*EXP(-(F4+F5)*I132)+(H4+H5)</f>
        <v>13.421761977876741</v>
      </c>
    </row>
    <row r="133" spans="9:15" x14ac:dyDescent="0.3">
      <c r="I133">
        <v>36.111111111111107</v>
      </c>
      <c r="J133">
        <f>D4*EXP(-F4*I133)+H4</f>
        <v>13.347886208312046</v>
      </c>
      <c r="K133">
        <f>L133* E6/M133</f>
        <v>13.307822693390467</v>
      </c>
      <c r="L133">
        <v>13.731999999999999</v>
      </c>
      <c r="M133">
        <v>304.78699999999998</v>
      </c>
      <c r="N133">
        <f>(D4-D5)*EXP(-(F4-F5)*I133)+(H4-H5)</f>
        <v>13.341948105389221</v>
      </c>
      <c r="O133">
        <f>(D4+D5)*EXP(-(F4+F5)*I133)+(H4+H5)</f>
        <v>13.3538656509043</v>
      </c>
    </row>
    <row r="134" spans="9:15" x14ac:dyDescent="0.3">
      <c r="I134">
        <v>36.388888888888893</v>
      </c>
      <c r="J134">
        <f>D4*EXP(-F4*I134)+H4</f>
        <v>13.28058657714891</v>
      </c>
      <c r="K134">
        <f>L134* E6/M134</f>
        <v>13.22147126606284</v>
      </c>
      <c r="L134">
        <v>13.645</v>
      </c>
      <c r="M134">
        <v>304.834</v>
      </c>
      <c r="N134">
        <f>(D4-D5)*EXP(-(F4-F5)*I134)+(H4-H5)</f>
        <v>13.274747075892066</v>
      </c>
      <c r="O134">
        <f>(D4+D5)*EXP(-(F4+F5)*I134)+(H4+H5)</f>
        <v>13.286468441952174</v>
      </c>
    </row>
    <row r="135" spans="9:15" x14ac:dyDescent="0.3">
      <c r="I135">
        <v>36.666666666666657</v>
      </c>
      <c r="J135">
        <f>D4*EXP(-F4*I135)+H4</f>
        <v>13.213779734696562</v>
      </c>
      <c r="K135">
        <f>L135* E6/M135</f>
        <v>13.188595991411043</v>
      </c>
      <c r="L135">
        <v>13.61</v>
      </c>
      <c r="M135">
        <v>304.81</v>
      </c>
      <c r="N135">
        <f>(D4-D5)*EXP(-(F4-F5)*I135)+(H4-H5)</f>
        <v>13.208036173011823</v>
      </c>
      <c r="O135">
        <f>(D4+D5)*EXP(-(F4+F5)*I135)+(H4+H5)</f>
        <v>13.219566681914706</v>
      </c>
    </row>
    <row r="136" spans="9:15" x14ac:dyDescent="0.3">
      <c r="I136">
        <v>36.944444444444443</v>
      </c>
      <c r="J136">
        <f>D4*EXP(-F4*I136)+H4</f>
        <v>13.147462072603663</v>
      </c>
      <c r="K136">
        <f>L136* E6/M136</f>
        <v>13.101152116748393</v>
      </c>
      <c r="L136">
        <v>13.523</v>
      </c>
      <c r="M136">
        <v>304.88299999999998</v>
      </c>
      <c r="N136">
        <f>(D4-D5)*EXP(-(F4-F5)*I136)+(H4-H5)</f>
        <v>13.141811822039845</v>
      </c>
      <c r="O136">
        <f>(D4+D5)*EXP(-(F4+F5)*I136)+(H4+H5)</f>
        <v>13.153156728658463</v>
      </c>
    </row>
    <row r="137" spans="9:15" x14ac:dyDescent="0.3">
      <c r="I137">
        <v>37.222222222222221</v>
      </c>
      <c r="J137">
        <f>D4*EXP(-F4*I137)+H4</f>
        <v>13.081630008940355</v>
      </c>
      <c r="K137">
        <f>L137* E6/M137</f>
        <v>13.047603710918123</v>
      </c>
      <c r="L137">
        <v>13.474</v>
      </c>
      <c r="M137">
        <v>305.02499999999998</v>
      </c>
      <c r="N137">
        <f>(D4-D5)*EXP(-(F4-F5)*I137)+(H4-H5)</f>
        <v>13.076070474339417</v>
      </c>
      <c r="O137">
        <f>(D4+D5)*EXP(-(F4+F5)*I137)+(H4+H5)</f>
        <v>13.08723496682401</v>
      </c>
    </row>
    <row r="138" spans="9:15" x14ac:dyDescent="0.3">
      <c r="I138">
        <v>37.5</v>
      </c>
      <c r="J138">
        <f>D4*EXP(-F4*I138)+H4</f>
        <v>13.016279988004772</v>
      </c>
      <c r="K138">
        <f>L138* E6/M138</f>
        <v>12.96196623144421</v>
      </c>
      <c r="L138">
        <v>13.381</v>
      </c>
      <c r="M138">
        <v>304.92099999999999</v>
      </c>
      <c r="N138">
        <f>(D4-D5)*EXP(-(F4-F5)*I138)+(H4-H5)</f>
        <v>13.010808607155592</v>
      </c>
      <c r="O138">
        <f>(D4+D5)*EXP(-(F4+F5)*I138)+(H4+H5)</f>
        <v>13.021797807629053</v>
      </c>
    </row>
    <row r="139" spans="9:15" x14ac:dyDescent="0.3">
      <c r="I139">
        <v>37.777777777777779</v>
      </c>
      <c r="J139">
        <f>D4*EXP(-F4*I139)+H4</f>
        <v>12.951408480130999</v>
      </c>
      <c r="K139">
        <f>L139* E6/M139</f>
        <v>12.921487942285619</v>
      </c>
      <c r="L139">
        <v>13.347</v>
      </c>
      <c r="M139">
        <v>305.09899999999999</v>
      </c>
      <c r="N139">
        <f>(D4-D5)*EXP(-(F4-F5)*I139)+(H4-H5)</f>
        <v>12.946022723426413</v>
      </c>
      <c r="O139">
        <f>(D4+D5)*EXP(-(F4+F5)*I139)+(H4+H5)</f>
        <v>12.956841688673077</v>
      </c>
    </row>
    <row r="140" spans="9:15" x14ac:dyDescent="0.3">
      <c r="I140">
        <v>38.055555555555557</v>
      </c>
      <c r="J140">
        <f>D4*EXP(-F4*I140)+H4</f>
        <v>12.887011981498423</v>
      </c>
      <c r="K140">
        <f>L140* E6/M140</f>
        <v>12.867998020824947</v>
      </c>
      <c r="L140">
        <v>13.287000000000001</v>
      </c>
      <c r="M140">
        <v>304.99</v>
      </c>
      <c r="N140">
        <f>(D4-D5)*EXP(-(F4-F5)*I140)+(H4-H5)</f>
        <v>12.881709351595536</v>
      </c>
      <c r="O140">
        <f>(D4+D5)*EXP(-(F4+F5)*I140)+(H4+H5)</f>
        <v>12.892363073743411</v>
      </c>
    </row>
    <row r="141" spans="9:15" x14ac:dyDescent="0.3">
      <c r="I141">
        <v>38.333333333333343</v>
      </c>
      <c r="J141">
        <f>D4*EXP(-F4*I141)+H4</f>
        <v>12.823087013942489</v>
      </c>
      <c r="K141">
        <f>L141* E6/M141</f>
        <v>12.811820146258214</v>
      </c>
      <c r="L141">
        <v>13.226000000000001</v>
      </c>
      <c r="M141">
        <v>304.92099999999999</v>
      </c>
      <c r="N141">
        <f>(D4-D5)*EXP(-(F4-F5)*I141)+(H4-H5)</f>
        <v>12.817865045426199</v>
      </c>
      <c r="O141">
        <f>(D4+D5)*EXP(-(F4+F5)*I141)+(H4+H5)</f>
        <v>12.828358452622716</v>
      </c>
    </row>
    <row r="142" spans="9:15" x14ac:dyDescent="0.3">
      <c r="I142">
        <v>38.611111111111107</v>
      </c>
      <c r="J142">
        <f>D4*EXP(-F4*I142)+H4</f>
        <v>12.759630124766845</v>
      </c>
      <c r="K142">
        <f>L142* E6/M142</f>
        <v>12.759618021222968</v>
      </c>
      <c r="L142">
        <v>13.169</v>
      </c>
      <c r="M142">
        <v>304.84899999999999</v>
      </c>
      <c r="N142">
        <f>(D4-D5)*EXP(-(F4-F5)*I142)+(H4-H5)</f>
        <v>12.754486383816566</v>
      </c>
      <c r="O142">
        <f>(D4+D5)*EXP(-(F4+F5)*I142)+(H4+H5)</f>
        <v>12.764824340897881</v>
      </c>
    </row>
    <row r="143" spans="9:15" x14ac:dyDescent="0.3">
      <c r="I143">
        <v>38.888888888888893</v>
      </c>
      <c r="J143">
        <f>D4*EXP(-F4*I143)+H4</f>
        <v>12.696637886556834</v>
      </c>
      <c r="K143">
        <f>L143* E6/M143</f>
        <v>12.681439379318059</v>
      </c>
      <c r="L143">
        <v>13.089</v>
      </c>
      <c r="M143">
        <v>304.86500000000001</v>
      </c>
      <c r="N143">
        <f>(D4-D5)*EXP(-(F4-F5)*I143)+(H4-H5)</f>
        <v>12.691569970616381</v>
      </c>
      <c r="O143">
        <f>(D4+D5)*EXP(-(F4+F5)*I143)+(H4+H5)</f>
        <v>12.701757279770348</v>
      </c>
    </row>
    <row r="144" spans="9:15" x14ac:dyDescent="0.3">
      <c r="I144">
        <v>39.166666666666657</v>
      </c>
      <c r="J144">
        <f>D4*EXP(-F4*I144)+H4</f>
        <v>12.634106896994412</v>
      </c>
      <c r="K144">
        <f>L144* E6/M144</f>
        <v>12.635757933189053</v>
      </c>
      <c r="L144">
        <v>13.045999999999999</v>
      </c>
      <c r="M144">
        <v>304.96199999999999</v>
      </c>
      <c r="N144">
        <f>(D4-D5)*EXP(-(F4-F5)*I144)+(H4-H5)</f>
        <v>12.62911243444503</v>
      </c>
      <c r="O144">
        <f>(D4+D5)*EXP(-(F4+F5)*I144)+(H4+H5)</f>
        <v>12.639153835867798</v>
      </c>
    </row>
    <row r="145" spans="9:15" x14ac:dyDescent="0.3">
      <c r="I145">
        <v>39.444444444444443</v>
      </c>
      <c r="J145">
        <f>D4*EXP(-F4*I145)+H4</f>
        <v>12.572033778674337</v>
      </c>
      <c r="K145">
        <f>L145* E6/M145</f>
        <v>12.570638214595466</v>
      </c>
      <c r="L145">
        <v>12.978</v>
      </c>
      <c r="M145">
        <v>304.94400000000002</v>
      </c>
      <c r="N145">
        <f>(D4-D5)*EXP(-(F4-F5)*I145)+(H4-H5)</f>
        <v>12.56711042851083</v>
      </c>
      <c r="O145">
        <f>(D4+D5)*EXP(-(F4+F5)*I145)+(H4+H5)</f>
        <v>12.577010601057243</v>
      </c>
    </row>
    <row r="146" spans="9:15" x14ac:dyDescent="0.3">
      <c r="I146">
        <v>39.722222222222221</v>
      </c>
      <c r="J146">
        <f>D4*EXP(-F4*I146)+H4</f>
        <v>12.510415178921786</v>
      </c>
      <c r="K146">
        <f>L146* E6/M146</f>
        <v>12.482656822941935</v>
      </c>
      <c r="L146">
        <v>12.896000000000001</v>
      </c>
      <c r="M146">
        <v>305.15300000000002</v>
      </c>
      <c r="N146">
        <f>(D4-D5)*EXP(-(F4-F5)*I146)+(H4-H5)</f>
        <v>12.505560630431741</v>
      </c>
      <c r="O146">
        <f>(D4+D5)*EXP(-(F4+F5)*I146)+(H4+H5)</f>
        <v>12.515324192259492</v>
      </c>
    </row>
    <row r="147" spans="9:15" x14ac:dyDescent="0.3">
      <c r="I147">
        <v>40</v>
      </c>
      <c r="J147">
        <f>D4*EXP(-F4*I147)+H4</f>
        <v>12.449247769611256</v>
      </c>
      <c r="K147">
        <f>L147* E6/M147</f>
        <v>12.437112172248446</v>
      </c>
      <c r="L147">
        <v>12.853999999999999</v>
      </c>
      <c r="M147">
        <v>305.27300000000002</v>
      </c>
      <c r="N147">
        <f>(D4-D5)*EXP(-(F4-F5)*I147)+(H4-H5)</f>
        <v>12.444459742057305</v>
      </c>
      <c r="O147">
        <f>(D4+D5)*EXP(-(F4+F5)*I147)+(H4+H5)</f>
        <v>12.454091251264977</v>
      </c>
    </row>
    <row r="148" spans="9:15" x14ac:dyDescent="0.3">
      <c r="I148">
        <v>40.277777777777779</v>
      </c>
      <c r="J148">
        <f>D4*EXP(-F4*I148)+H4</f>
        <v>12.388528246986805</v>
      </c>
      <c r="K148">
        <f>L148* E6/M148</f>
        <v>12.385329513525368</v>
      </c>
      <c r="L148">
        <v>12.81</v>
      </c>
      <c r="M148">
        <v>305.5</v>
      </c>
      <c r="N148">
        <f>(D4-D5)*EXP(-(F4-F5)*I148)+(H4-H5)</f>
        <v>12.383804489291919</v>
      </c>
      <c r="O148">
        <f>(D4+D5)*EXP(-(F4+F5)*I148)+(H4+H5)</f>
        <v>12.393308444550922</v>
      </c>
    </row>
    <row r="149" spans="9:15" x14ac:dyDescent="0.3">
      <c r="I149">
        <v>40.555555555555557</v>
      </c>
      <c r="J149">
        <f>D4*EXP(-F4*I149)+H4</f>
        <v>12.328253331483616</v>
      </c>
      <c r="K149">
        <f>L149* E6/M149</f>
        <v>12.31333549136515</v>
      </c>
      <c r="L149">
        <v>12.744</v>
      </c>
      <c r="M149">
        <v>305.70299999999997</v>
      </c>
      <c r="N149">
        <f>(D4-D5)*EXP(-(F4-F5)*I149)+(H4-H5)</f>
        <v>12.323591621919405</v>
      </c>
      <c r="O149">
        <f>(D4+D5)*EXP(-(F4+F5)*I149)+(H4+H5)</f>
        <v>12.332972463099871</v>
      </c>
    </row>
    <row r="150" spans="9:15" x14ac:dyDescent="0.3">
      <c r="I150">
        <v>40.833333333333343</v>
      </c>
      <c r="J150">
        <f>D4*EXP(-F4*I150)+H4</f>
        <v>12.268419767550858</v>
      </c>
      <c r="K150">
        <f>L150* E6/M150</f>
        <v>12.276092724226286</v>
      </c>
      <c r="L150">
        <v>12.704000000000001</v>
      </c>
      <c r="M150">
        <v>305.66800000000001</v>
      </c>
      <c r="N150">
        <f>(D4-D5)*EXP(-(F4-F5)*I150)+(H4-H5)</f>
        <v>12.263817913428838</v>
      </c>
      <c r="O150">
        <f>(D4+D5)*EXP(-(F4+F5)*I150)+(H4+H5)</f>
        <v>12.273080022219553</v>
      </c>
    </row>
    <row r="151" spans="9:15" x14ac:dyDescent="0.3">
      <c r="I151">
        <v>41.111111111111107</v>
      </c>
      <c r="J151">
        <f>D4*EXP(-F4*I151)+H4</f>
        <v>12.209024323475855</v>
      </c>
      <c r="K151">
        <f>L151* E6/M151</f>
        <v>12.20896205899467</v>
      </c>
      <c r="L151">
        <v>12.632999999999999</v>
      </c>
      <c r="M151">
        <v>305.63099999999997</v>
      </c>
      <c r="N151">
        <f>(D4-D5)*EXP(-(F4-F5)*I151)+(H4-H5)</f>
        <v>12.204480160841651</v>
      </c>
      <c r="O151">
        <f>(D4+D5)*EXP(-(F4+F5)*I151)+(H4+H5)</f>
        <v>12.213627861364053</v>
      </c>
    </row>
    <row r="152" spans="9:15" x14ac:dyDescent="0.3">
      <c r="I152">
        <v>41.388888888888893</v>
      </c>
      <c r="J152">
        <f>D4*EXP(-F4*I152)+H4</f>
        <v>12.150063791209522</v>
      </c>
      <c r="K152">
        <f>L152* E6/M152</f>
        <v>12.136308878021124</v>
      </c>
      <c r="L152">
        <v>12.566000000000001</v>
      </c>
      <c r="M152">
        <v>305.83</v>
      </c>
      <c r="N152">
        <f>(D4-D5)*EXP(-(F4-F5)*I152)+(H4-H5)</f>
        <v>12.145575184540007</v>
      </c>
      <c r="O152">
        <f>(D4+D5)*EXP(-(F4+F5)*I152)+(H4+H5)</f>
        <v>12.154612743956303</v>
      </c>
    </row>
    <row r="153" spans="9:15" x14ac:dyDescent="0.3">
      <c r="I153">
        <v>41.666666666666657</v>
      </c>
      <c r="J153">
        <f>D4*EXP(-F4*I153)+H4</f>
        <v>12.091534986193107</v>
      </c>
      <c r="K153">
        <f>L153* E6/M153</f>
        <v>12.12308109860275</v>
      </c>
      <c r="L153">
        <v>12.49</v>
      </c>
      <c r="M153">
        <v>304.31200000000001</v>
      </c>
      <c r="N153">
        <f>(D4-D5)*EXP(-(F4-F5)*I153)+(H4-H5)</f>
        <v>12.08709982809642</v>
      </c>
      <c r="O153">
        <f>(D4+D5)*EXP(-(F4+F5)*I153)+(H4+H5)</f>
        <v>12.096031457211911</v>
      </c>
    </row>
    <row r="154" spans="9:15" x14ac:dyDescent="0.3">
      <c r="I154">
        <v>41.944444444444443</v>
      </c>
      <c r="J154">
        <f>D4*EXP(-F4*I154)+H4</f>
        <v>12.033434747186178</v>
      </c>
      <c r="K154">
        <f>L154* E6/M154</f>
        <v>12.058982269439722</v>
      </c>
      <c r="L154">
        <v>12.416</v>
      </c>
      <c r="M154">
        <v>304.11700000000002</v>
      </c>
      <c r="N154">
        <f>(D4-D5)*EXP(-(F4-F5)*I154)+(H4-H5)</f>
        <v>12.029050958104609</v>
      </c>
      <c r="O154">
        <f>(D4+D5)*EXP(-(F4+F5)*I154)+(H4+H5)</f>
        <v>12.037880811964213</v>
      </c>
    </row>
    <row r="155" spans="9:15" x14ac:dyDescent="0.3">
      <c r="I155">
        <v>42.222222222222221</v>
      </c>
      <c r="J155">
        <f>D4*EXP(-F4*I155)+H4</f>
        <v>11.975759936095892</v>
      </c>
      <c r="K155">
        <f>L155* E6/M155</f>
        <v>12.025396557885655</v>
      </c>
      <c r="L155">
        <v>12.362</v>
      </c>
      <c r="M155">
        <v>303.64</v>
      </c>
      <c r="N155">
        <f>(D4-D5)*EXP(-(F4-F5)*I155)+(H4-H5)</f>
        <v>11.971425464011606</v>
      </c>
      <c r="O155">
        <f>(D4+D5)*EXP(-(F4+F5)*I155)+(H4+H5)</f>
        <v>11.980157642490694</v>
      </c>
    </row>
    <row r="156" spans="9:15" x14ac:dyDescent="0.3">
      <c r="I156">
        <v>42.5</v>
      </c>
      <c r="J156">
        <f>D4*EXP(-F4*I156)+H4</f>
        <v>11.918507437807481</v>
      </c>
      <c r="K156">
        <f>L156* E6/M156</f>
        <v>11.960302785161508</v>
      </c>
      <c r="L156">
        <v>12.275</v>
      </c>
      <c r="M156">
        <v>303.14400000000001</v>
      </c>
      <c r="N156">
        <f>(D4-D5)*EXP(-(F4-F5)*I156)+(H4-H5)</f>
        <v>11.914220257951078</v>
      </c>
      <c r="O156">
        <f>(D4+D5)*EXP(-(F4+F5)*I156)+(H4+H5)</f>
        <v>11.922858806340624</v>
      </c>
    </row>
    <row r="157" spans="9:15" x14ac:dyDescent="0.3">
      <c r="I157">
        <v>42.777777777777779</v>
      </c>
      <c r="J157">
        <f>D4*EXP(-F4*I157)+H4</f>
        <v>11.861674160016022</v>
      </c>
      <c r="K157">
        <f>L157* E6/M157</f>
        <v>11.927364146174115</v>
      </c>
      <c r="L157">
        <v>12.246</v>
      </c>
      <c r="M157">
        <v>303.26299999999998</v>
      </c>
      <c r="N157">
        <f>(D4-D5)*EXP(-(F4-F5)*I157)+(H4-H5)</f>
        <v>11.857432274577846</v>
      </c>
      <c r="O157">
        <f>(D4+D5)*EXP(-(F4+F5)*I157)+(H4+H5)</f>
        <v>11.865981184163992</v>
      </c>
    </row>
    <row r="158" spans="9:15" x14ac:dyDescent="0.3">
      <c r="I158">
        <v>43.055555555555557</v>
      </c>
      <c r="J158">
        <f>D4*EXP(-F4*I158)+H4</f>
        <v>11.805257033059391</v>
      </c>
      <c r="K158">
        <f>L158* E6/M158</f>
        <v>11.898419376352653</v>
      </c>
      <c r="L158">
        <v>12.215999999999999</v>
      </c>
      <c r="M158">
        <v>303.25599999999997</v>
      </c>
      <c r="N158">
        <f>(D4-D5)*EXP(-(F4-F5)*I158)+(H4-H5)</f>
        <v>11.801058470903644</v>
      </c>
      <c r="O158">
        <f>(D4+D5)*EXP(-(F4+F5)*I158)+(H4+H5)</f>
        <v>11.809521679541685</v>
      </c>
    </row>
    <row r="159" spans="9:15" x14ac:dyDescent="0.3">
      <c r="I159">
        <v>43.333333333333343</v>
      </c>
      <c r="J159">
        <f>D4*EXP(-F4*I159)+H4</f>
        <v>11.749253009752486</v>
      </c>
      <c r="K159">
        <f>L159* E6/M159</f>
        <v>11.851381640537575</v>
      </c>
      <c r="L159">
        <v>12.172000000000001</v>
      </c>
      <c r="M159">
        <v>303.363</v>
      </c>
      <c r="N159">
        <f>(D4-D5)*EXP(-(F4-F5)*I159)+(H4-H5)</f>
        <v>11.745095826134056</v>
      </c>
      <c r="O159">
        <f>(D4+D5)*EXP(-(F4+F5)*I159)+(H4+H5)</f>
        <v>11.753477218816919</v>
      </c>
    </row>
    <row r="160" spans="9:15" x14ac:dyDescent="0.3">
      <c r="I160">
        <v>43.611111111111107</v>
      </c>
      <c r="J160">
        <f>D4*EXP(-F4*I160)+H4</f>
        <v>11.693659065222651</v>
      </c>
      <c r="K160">
        <f>L160* E6/M160</f>
        <v>11.746000811669136</v>
      </c>
      <c r="L160">
        <v>12.071999999999999</v>
      </c>
      <c r="M160">
        <v>303.57</v>
      </c>
      <c r="N160">
        <f>(D4-D5)*EXP(-(F4-F5)*I160)+(H4-H5)</f>
        <v>11.689541341506651</v>
      </c>
      <c r="O160">
        <f>(D4+D5)*EXP(-(F4+F5)*I160)+(H4+H5)</f>
        <v>11.697844750927912</v>
      </c>
    </row>
    <row r="161" spans="9:15" x14ac:dyDescent="0.3">
      <c r="I161">
        <v>43.888888888888893</v>
      </c>
      <c r="J161">
        <f>D4*EXP(-F4*I161)+H4</f>
        <v>11.638472196746255</v>
      </c>
      <c r="K161">
        <f>L161* E6/M161</f>
        <v>11.707545343818133</v>
      </c>
      <c r="L161">
        <v>12.006</v>
      </c>
      <c r="M161">
        <v>302.90199999999999</v>
      </c>
      <c r="N161">
        <f>(D4-D5)*EXP(-(F4-F5)*I161)+(H4-H5)</f>
        <v>11.634392040130276</v>
      </c>
      <c r="O161">
        <f>(D4+D5)*EXP(-(F4+F5)*I161)+(H4+H5)</f>
        <v>11.642621247241776</v>
      </c>
    </row>
    <row r="162" spans="9:15" x14ac:dyDescent="0.3">
      <c r="I162">
        <v>44.166666666666657</v>
      </c>
      <c r="J162">
        <f>D4*EXP(-F4*I162)+H4</f>
        <v>11.583689423586563</v>
      </c>
      <c r="K162">
        <f>L162* E6/M162</f>
        <v>11.656687507869799</v>
      </c>
      <c r="L162">
        <v>11.968999999999999</v>
      </c>
      <c r="M162">
        <v>303.286</v>
      </c>
      <c r="N162">
        <f>(D4-D5)*EXP(-(F4-F5)*I162)+(H4-H5)</f>
        <v>11.579644966825564</v>
      </c>
      <c r="O162">
        <f>(D4+D5)*EXP(-(F4+F5)*I162)+(H4+H5)</f>
        <v>11.587803701389653</v>
      </c>
    </row>
    <row r="163" spans="9:15" x14ac:dyDescent="0.3">
      <c r="I163">
        <v>44.444166666666668</v>
      </c>
      <c r="J163">
        <f>D4*EXP(-F4*I163)+H4</f>
        <v>11.529361969081226</v>
      </c>
      <c r="K163">
        <f>L163* E6/M163</f>
        <v>11.622565078888252</v>
      </c>
      <c r="L163">
        <v>11.939</v>
      </c>
      <c r="M163">
        <v>303.41399999999999</v>
      </c>
      <c r="N163">
        <f>(D4-D5)*EXP(-(F4-F5)*I163)+(H4-H5)</f>
        <v>11.525351337268908</v>
      </c>
      <c r="O163">
        <f>(D4+D5)*EXP(-(F4+F5)*I163)+(H4+H5)</f>
        <v>11.533443343377799</v>
      </c>
    </row>
    <row r="164" spans="9:15" x14ac:dyDescent="0.3">
      <c r="I164">
        <v>44.722222222222221</v>
      </c>
      <c r="J164">
        <f>D4*EXP(-F4*I164)+H4</f>
        <v>11.47532434923985</v>
      </c>
      <c r="K164">
        <f>L164* E6/M164</f>
        <v>11.567812795554413</v>
      </c>
      <c r="L164">
        <v>11.877000000000001</v>
      </c>
      <c r="M164">
        <v>303.267</v>
      </c>
      <c r="N164">
        <f>(D4-D5)*EXP(-(F4-F5)*I164)+(H4-H5)</f>
        <v>11.47134579132355</v>
      </c>
      <c r="O164">
        <f>(D4+D5)*EXP(-(F4+F5)*I164)+(H4+H5)</f>
        <v>11.479374568051286</v>
      </c>
    </row>
    <row r="165" spans="9:15" x14ac:dyDescent="0.3">
      <c r="I165">
        <v>45</v>
      </c>
      <c r="J165">
        <f>D4*EXP(-F4*I165)+H4</f>
        <v>11.421736195070633</v>
      </c>
      <c r="K165">
        <f>L165* E6/M165</f>
        <v>11.52511457859532</v>
      </c>
      <c r="L165">
        <v>11.83</v>
      </c>
      <c r="M165">
        <v>303.18599999999998</v>
      </c>
      <c r="N165">
        <f>(D4-D5)*EXP(-(F4-F5)*I165)+(H4-H5)</f>
        <v>11.417787885906963</v>
      </c>
      <c r="O165">
        <f>(D4+D5)*EXP(-(F4+F5)*I165)+(H4+H5)</f>
        <v>11.425757077680434</v>
      </c>
    </row>
    <row r="166" spans="9:15" x14ac:dyDescent="0.3">
      <c r="I166">
        <v>45.277777777777779</v>
      </c>
      <c r="J166">
        <f>D4*EXP(-F4*I166)+H4</f>
        <v>11.368540429937578</v>
      </c>
      <c r="K166">
        <f>L166* E6/M166</f>
        <v>11.473492051102149</v>
      </c>
      <c r="L166">
        <v>11.768000000000001</v>
      </c>
      <c r="M166">
        <v>302.95400000000001</v>
      </c>
      <c r="N166">
        <f>(D4-D5)*EXP(-(F4-F5)*I166)+(H4-H5)</f>
        <v>11.364620601812504</v>
      </c>
      <c r="O166">
        <f>(D4+D5)*EXP(-(F4+F5)*I166)+(H4+H5)</f>
        <v>11.372533739053008</v>
      </c>
    </row>
    <row r="167" spans="9:15" x14ac:dyDescent="0.3">
      <c r="I167">
        <v>45.555277777777768</v>
      </c>
      <c r="J167">
        <f>D4*EXP(-F4*I167)+H4</f>
        <v>11.315786793283991</v>
      </c>
      <c r="K167">
        <f>L167* E6/M167</f>
        <v>11.410663288109076</v>
      </c>
      <c r="L167">
        <v>11.699</v>
      </c>
      <c r="M167">
        <v>302.83600000000001</v>
      </c>
      <c r="N167">
        <f>(D4-D5)*EXP(-(F4-F5)*I167)+(H4-H5)</f>
        <v>11.311893676829841</v>
      </c>
      <c r="O167">
        <f>(D4+D5)*EXP(-(F4+F5)*I167)+(H4+H5)</f>
        <v>11.319754292301091</v>
      </c>
    </row>
    <row r="168" spans="9:15" x14ac:dyDescent="0.3">
      <c r="I168">
        <v>45.833333333333343</v>
      </c>
      <c r="J168">
        <f>D4*EXP(-F4*I168)+H4</f>
        <v>11.263314595042917</v>
      </c>
      <c r="K168">
        <f>L168* E6/M168</f>
        <v>11.366695164115903</v>
      </c>
      <c r="L168">
        <v>11.657999999999999</v>
      </c>
      <c r="M168">
        <v>302.94200000000001</v>
      </c>
      <c r="N168">
        <f>(D4-D5)*EXP(-(F4-F5)*I168)+(H4-H5)</f>
        <v>11.259446522477457</v>
      </c>
      <c r="O168">
        <f>(D4+D5)*EXP(-(F4+F5)*I168)+(H4+H5)</f>
        <v>11.267257948409005</v>
      </c>
    </row>
    <row r="169" spans="9:15" x14ac:dyDescent="0.3">
      <c r="I169">
        <v>46.111111111111107</v>
      </c>
      <c r="J169">
        <f>D4*EXP(-F4*I169)+H4</f>
        <v>11.211278841854782</v>
      </c>
      <c r="K169">
        <f>L169* E6/M169</f>
        <v>11.31580775136641</v>
      </c>
      <c r="L169">
        <v>11.606</v>
      </c>
      <c r="M169">
        <v>302.947</v>
      </c>
      <c r="N169">
        <f>(D4-D5)*EXP(-(F4-F5)*I169)+(H4-H5)</f>
        <v>11.207434091476099</v>
      </c>
      <c r="O169">
        <f>(D4+D5)*EXP(-(F4+F5)*I169)+(H4+H5)</f>
        <v>11.215199765175871</v>
      </c>
    </row>
    <row r="170" spans="9:15" x14ac:dyDescent="0.3">
      <c r="I170">
        <v>46.388888888888893</v>
      </c>
      <c r="J170">
        <f>D4*EXP(-F4*I170)+H4</f>
        <v>11.159624110542765</v>
      </c>
      <c r="K170">
        <f>L170* E6/M170</f>
        <v>11.279577012163406</v>
      </c>
      <c r="L170">
        <v>11.568</v>
      </c>
      <c r="M170">
        <v>302.92500000000001</v>
      </c>
      <c r="N170">
        <f>(D4-D5)*EXP(-(F4-F5)*I170)+(H4-H5)</f>
        <v>11.155801009973317</v>
      </c>
      <c r="O170">
        <f>(D4+D5)*EXP(-(F4+F5)*I170)+(H4+H5)</f>
        <v>11.163524270941027</v>
      </c>
    </row>
    <row r="171" spans="9:15" x14ac:dyDescent="0.3">
      <c r="I171">
        <v>46.666666666666657</v>
      </c>
      <c r="J171">
        <f>D4*EXP(-F4*I171)+H4</f>
        <v>11.108347611146876</v>
      </c>
      <c r="K171">
        <f>L171* E6/M171</f>
        <v>11.203689937920522</v>
      </c>
      <c r="L171">
        <v>11.497</v>
      </c>
      <c r="M171">
        <v>303.10500000000002</v>
      </c>
      <c r="N171">
        <f>(D4-D5)*EXP(-(F4-F5)*I171)+(H4-H5)</f>
        <v>11.104544511206647</v>
      </c>
      <c r="O171">
        <f>(D4+D5)*EXP(-(F4+F5)*I171)+(H4+H5)</f>
        <v>11.112228652489335</v>
      </c>
    </row>
    <row r="172" spans="9:15" x14ac:dyDescent="0.3">
      <c r="I172">
        <v>46.944444444444443</v>
      </c>
      <c r="J172">
        <f>D4*EXP(-F4*I172)+H4</f>
        <v>11.057446574136046</v>
      </c>
      <c r="K172">
        <f>L172* E6/M172</f>
        <v>11.164619944909775</v>
      </c>
      <c r="L172">
        <v>11.456</v>
      </c>
      <c r="M172">
        <v>303.08100000000002</v>
      </c>
      <c r="N172">
        <f>(D4-D5)*EXP(-(F4-F5)*I172)+(H4-H5)</f>
        <v>11.053661848592828</v>
      </c>
      <c r="O172">
        <f>(D4+D5)*EXP(-(F4+F5)*I172)+(H4+H5)</f>
        <v>11.061310117286091</v>
      </c>
    </row>
    <row r="173" spans="9:15" x14ac:dyDescent="0.3">
      <c r="I173">
        <v>47.222222222222221</v>
      </c>
      <c r="J173">
        <f>D4*EXP(-F4*I173)+H4</f>
        <v>11.0069182502586</v>
      </c>
      <c r="K173">
        <f>L173* E6/M173</f>
        <v>11.137774558580373</v>
      </c>
      <c r="L173">
        <v>11.43</v>
      </c>
      <c r="M173">
        <v>303.12200000000001</v>
      </c>
      <c r="N173">
        <f>(D4-D5)*EXP(-(F4-F5)*I173)+(H4-H5)</f>
        <v>11.003150295580646</v>
      </c>
      <c r="O173">
        <f>(D4+D5)*EXP(-(F4+F5)*I173)+(H4+H5)</f>
        <v>11.010765893325022</v>
      </c>
    </row>
    <row r="174" spans="9:15" x14ac:dyDescent="0.3">
      <c r="I174">
        <v>47.5</v>
      </c>
      <c r="J174">
        <f>D4*EXP(-F4*I174)+H4</f>
        <v>10.956759910393714</v>
      </c>
      <c r="K174">
        <f>L174* E6/M174</f>
        <v>11.08342750906229</v>
      </c>
      <c r="L174">
        <v>11.371</v>
      </c>
      <c r="M174">
        <v>303.036</v>
      </c>
      <c r="N174">
        <f>(D4-D5)*EXP(-(F4-F5)*I174)+(H4-H5)</f>
        <v>10.953007145504813</v>
      </c>
      <c r="O174">
        <f>(D4+D5)*EXP(-(F4+F5)*I174)+(H4+H5)</f>
        <v>10.96059322897737</v>
      </c>
    </row>
    <row r="175" spans="9:15" x14ac:dyDescent="0.3">
      <c r="I175">
        <v>47.777777777777779</v>
      </c>
      <c r="J175">
        <f>D4*EXP(-F4*I175)+H4</f>
        <v>10.906968845404034</v>
      </c>
      <c r="K175">
        <f>L175* E6/M175</f>
        <v>11.071012014518743</v>
      </c>
      <c r="L175">
        <v>11.358000000000001</v>
      </c>
      <c r="M175">
        <v>303.029</v>
      </c>
      <c r="N175">
        <f>(D4-D5)*EXP(-(F4-F5)*I175)+(H4-H5)</f>
        <v>10.903229711440947</v>
      </c>
      <c r="O175">
        <f>(D4+D5)*EXP(-(F4+F5)*I175)+(H4+H5)</f>
        <v>10.910789392842084</v>
      </c>
    </row>
    <row r="176" spans="9:15" x14ac:dyDescent="0.3">
      <c r="I176">
        <v>48.055555555555557</v>
      </c>
      <c r="J176">
        <f>D4*EXP(-F4*I176)+H4</f>
        <v>10.857542365989355</v>
      </c>
      <c r="K176">
        <f>L176* E6/M176</f>
        <v>11.004223631519372</v>
      </c>
      <c r="L176">
        <v>11.295999999999999</v>
      </c>
      <c r="M176">
        <v>303.20400000000001</v>
      </c>
      <c r="N176">
        <f>(D4-D5)*EXP(-(F4-F5)*I176)+(H4-H5)</f>
        <v>10.853815326061582</v>
      </c>
      <c r="O176">
        <f>(D4+D5)*EXP(-(F4+F5)*I176)+(H4+H5)</f>
        <v>10.861351673597129</v>
      </c>
    </row>
    <row r="177" spans="9:15" x14ac:dyDescent="0.3">
      <c r="I177">
        <v>48.333333333333343</v>
      </c>
      <c r="J177">
        <f>D4*EXP(-F4*I177)+H4</f>
        <v>10.808477802541347</v>
      </c>
      <c r="K177">
        <f>L177* E6/M177</f>
        <v>10.951507996137979</v>
      </c>
      <c r="L177">
        <v>11.244</v>
      </c>
      <c r="M177">
        <v>303.26100000000002</v>
      </c>
      <c r="N177">
        <f>(D4-D5)*EXP(-(F4-F5)*I177)+(H4-H5)</f>
        <v>10.804761341493242</v>
      </c>
      <c r="O177">
        <f>(D4+D5)*EXP(-(F4+F5)*I177)+(H4+H5)</f>
        <v>10.812277379851887</v>
      </c>
    </row>
    <row r="178" spans="9:15" x14ac:dyDescent="0.3">
      <c r="I178">
        <v>48.611111111111107</v>
      </c>
      <c r="J178">
        <f>D4*EXP(-F4*I178)+H4</f>
        <v>10.759772504999393</v>
      </c>
      <c r="K178">
        <f>L178* E6/M178</f>
        <v>10.913493525209416</v>
      </c>
      <c r="L178">
        <v>11.208</v>
      </c>
      <c r="M178">
        <v>303.34300000000002</v>
      </c>
      <c r="N178">
        <f>(D4-D5)*EXP(-(F4-F5)*I178)+(H4-H5)</f>
        <v>10.756065129174559</v>
      </c>
      <c r="O178">
        <f>(D4+D5)*EXP(-(F4+F5)*I178)+(H4+H5)</f>
        <v>10.763563840000636</v>
      </c>
    </row>
    <row r="179" spans="9:15" x14ac:dyDescent="0.3">
      <c r="I179">
        <v>48.888888888888893</v>
      </c>
      <c r="J179">
        <f>D4*EXP(-F4*I179)+H4</f>
        <v>10.711423842707426</v>
      </c>
      <c r="K179">
        <f>L179* E6/M179</f>
        <v>10.845814397951113</v>
      </c>
      <c r="L179">
        <v>11.14</v>
      </c>
      <c r="M179">
        <v>303.38400000000001</v>
      </c>
      <c r="N179">
        <f>(D4-D5)*EXP(-(F4-F5)*I179)+(H4-H5)</f>
        <v>10.707724079715408</v>
      </c>
      <c r="O179">
        <f>(D4+D5)*EXP(-(F4+F5)*I179)+(H4+H5)</f>
        <v>10.715208402077092</v>
      </c>
    </row>
    <row r="180" spans="9:15" x14ac:dyDescent="0.3">
      <c r="I180">
        <v>49.166666666666657</v>
      </c>
      <c r="J180">
        <f>D4*EXP(-F4*I180)+H4</f>
        <v>10.663429204271862</v>
      </c>
      <c r="K180">
        <f>L180* E6/M180</f>
        <v>10.80326122544697</v>
      </c>
      <c r="L180">
        <v>11.096</v>
      </c>
      <c r="M180">
        <v>303.37599999999998</v>
      </c>
      <c r="N180">
        <f>(D4-D5)*EXP(-(F4-F5)*I180)+(H4-H5)</f>
        <v>10.659735602757106</v>
      </c>
      <c r="O180">
        <f>(D4+D5)*EXP(-(F4+F5)*I180)+(H4+H5)</f>
        <v>10.667208433610067</v>
      </c>
    </row>
    <row r="181" spans="9:15" x14ac:dyDescent="0.3">
      <c r="I181">
        <v>49.444444444444443</v>
      </c>
      <c r="J181">
        <f>D4*EXP(-F4*I181)+H4</f>
        <v>10.615785997420547</v>
      </c>
      <c r="K181">
        <f>L181* E6/M181</f>
        <v>10.7623024335547</v>
      </c>
      <c r="L181">
        <v>11.061</v>
      </c>
      <c r="M181">
        <v>303.57</v>
      </c>
      <c r="N181">
        <f>(D4-D5)*EXP(-(F4-F5)*I181)+(H4-H5)</f>
        <v>10.612097126833579</v>
      </c>
      <c r="O181">
        <f>(D4+D5)*EXP(-(F4+F5)*I181)+(H4+H5)</f>
        <v>10.61956132148012</v>
      </c>
    </row>
    <row r="182" spans="9:15" x14ac:dyDescent="0.3">
      <c r="I182">
        <v>49.722222222222221</v>
      </c>
      <c r="J182">
        <f>D4*EXP(-F4*I182)+H4</f>
        <v>10.568491648862747</v>
      </c>
      <c r="K182">
        <f>L182* E6/M182</f>
        <v>10.730266188220259</v>
      </c>
      <c r="L182">
        <v>11.03</v>
      </c>
      <c r="M182">
        <v>303.62299999999999</v>
      </c>
      <c r="N182">
        <f>(D4-D5)*EXP(-(F4-F5)*I182)+(H4-H5)</f>
        <v>10.564806099233591</v>
      </c>
      <c r="O182">
        <f>(D4+D5)*EXP(-(F4+F5)*I182)+(H4+H5)</f>
        <v>10.572264471777327</v>
      </c>
    </row>
    <row r="183" spans="9:15" x14ac:dyDescent="0.3">
      <c r="I183">
        <v>50</v>
      </c>
      <c r="J183">
        <f>D4*EXP(-F4*I183)+H4</f>
        <v>10.52154360415016</v>
      </c>
      <c r="K183">
        <f>L183* E6/M183</f>
        <v>10.656040803009297</v>
      </c>
      <c r="L183">
        <v>10.955</v>
      </c>
      <c r="M183">
        <v>303.65899999999999</v>
      </c>
      <c r="N183">
        <f>(D4-D5)*EXP(-(F4-F5)*I183)+(H4-H5)</f>
        <v>10.517859985863952</v>
      </c>
      <c r="O183">
        <f>(D4+D5)*EXP(-(F4+F5)*I183)+(H4+H5)</f>
        <v>10.525315309660062</v>
      </c>
    </row>
    <row r="184" spans="9:15" x14ac:dyDescent="0.3">
      <c r="I184">
        <v>50.277777777777779</v>
      </c>
      <c r="J184">
        <f>D4*EXP(-F4*I184)+H4</f>
        <v>10.474939327538941</v>
      </c>
      <c r="K184">
        <f>L184* E6/M184</f>
        <v>10.582387464754518</v>
      </c>
      <c r="L184">
        <v>10.881</v>
      </c>
      <c r="M184">
        <v>303.70699999999999</v>
      </c>
      <c r="N184">
        <f>(D4-D5)*EXP(-(F4-F5)*I184)+(H4-H5)</f>
        <v>10.471256271113724</v>
      </c>
      <c r="O184">
        <f>(D4+D5)*EXP(-(F4+F5)*I184)+(H4+H5)</f>
        <v>10.478711279214806</v>
      </c>
    </row>
    <row r="185" spans="9:15" x14ac:dyDescent="0.3">
      <c r="I185">
        <v>50.555555555555557</v>
      </c>
      <c r="J185">
        <f>D4*EXP(-F4*I185)+H4</f>
        <v>10.428676301852743</v>
      </c>
      <c r="K185">
        <f>L185* E6/M185</f>
        <v>10.587954676646325</v>
      </c>
      <c r="L185">
        <v>10.884</v>
      </c>
      <c r="M185">
        <v>303.63099999999997</v>
      </c>
      <c r="N185">
        <f>(D4-D5)*EXP(-(F4-F5)*I185)+(H4-H5)</f>
        <v>10.424992457719423</v>
      </c>
      <c r="O185">
        <f>(D4+D5)*EXP(-(F4+F5)*I185)+(H4+H5)</f>
        <v>10.432449843317038</v>
      </c>
    </row>
    <row r="186" spans="9:15" x14ac:dyDescent="0.3">
      <c r="I186">
        <v>50.833333333333343</v>
      </c>
      <c r="J186">
        <f>D4*EXP(-F4*I186)+H4</f>
        <v>10.382752028346772</v>
      </c>
      <c r="K186">
        <f>L186* E6/M186</f>
        <v>10.499362768076541</v>
      </c>
      <c r="L186">
        <v>10.801</v>
      </c>
      <c r="M186">
        <v>303.85799999999989</v>
      </c>
      <c r="N186">
        <f>(D4-D5)*EXP(-(F4-F5)*I186)+(H4-H5)</f>
        <v>10.379066066631209</v>
      </c>
      <c r="O186">
        <f>(D4+D5)*EXP(-(F4+F5)*I186)+(H4+H5)</f>
        <v>10.38652848349307</v>
      </c>
    </row>
    <row r="187" spans="9:15" x14ac:dyDescent="0.3">
      <c r="I187">
        <v>51.111111111111107</v>
      </c>
      <c r="J187">
        <f>D4*EXP(-F4*I187)+H4</f>
        <v>10.337164026572808</v>
      </c>
      <c r="K187">
        <f>L187* E6/M187</f>
        <v>10.499671943603271</v>
      </c>
      <c r="L187">
        <v>10.792999999999999</v>
      </c>
      <c r="M187">
        <v>303.62400000000002</v>
      </c>
      <c r="N187">
        <f>(D4-D5)*EXP(-(F4-F5)*I187)+(H4-H5)</f>
        <v>10.333474636880034</v>
      </c>
      <c r="O187">
        <f>(D4+D5)*EXP(-(F4+F5)*I187)+(H4+H5)</f>
        <v>10.34094469978298</v>
      </c>
    </row>
    <row r="188" spans="9:15" x14ac:dyDescent="0.3">
      <c r="I188">
        <v>51.388888888888893</v>
      </c>
      <c r="J188">
        <f>D4*EXP(-F4*I188)+H4</f>
        <v>10.291909834245239</v>
      </c>
      <c r="K188">
        <f>L188* E6/M188</f>
        <v>10.448125360334021</v>
      </c>
      <c r="L188">
        <v>10.734</v>
      </c>
      <c r="M188">
        <v>303.45400000000001</v>
      </c>
      <c r="N188">
        <f>(D4-D5)*EXP(-(F4-F5)*I188)+(H4-H5)</f>
        <v>10.288215725445781</v>
      </c>
      <c r="O188">
        <f>(D4+D5)*EXP(-(F4+F5)*I188)+(H4+H5)</f>
        <v>10.295696010604487</v>
      </c>
    </row>
    <row r="189" spans="9:15" x14ac:dyDescent="0.3">
      <c r="I189">
        <v>51.666666666666657</v>
      </c>
      <c r="J189">
        <f>D4*EXP(-F4*I189)+H4</f>
        <v>10.246987007108078</v>
      </c>
      <c r="K189">
        <f>L189* E6/M189</f>
        <v>10.410850189593123</v>
      </c>
      <c r="L189">
        <v>10.695</v>
      </c>
      <c r="M189">
        <v>303.43400000000003</v>
      </c>
      <c r="N189">
        <f>(D4-D5)*EXP(-(F4-F5)*I189)+(H4-H5)</f>
        <v>10.243286907126356</v>
      </c>
      <c r="O189">
        <f>(D4+D5)*EXP(-(F4+F5)*I189)+(H4+H5)</f>
        <v>10.250779952617872</v>
      </c>
    </row>
    <row r="190" spans="9:15" x14ac:dyDescent="0.3">
      <c r="I190">
        <v>51.944444444444443</v>
      </c>
      <c r="J190">
        <f>D4*EXP(-F4*I190)+H4</f>
        <v>10.202393118802926</v>
      </c>
      <c r="K190">
        <f>L190* E6/M190</f>
        <v>10.350040869754523</v>
      </c>
      <c r="L190">
        <v>10.635999999999999</v>
      </c>
      <c r="M190">
        <v>303.53300000000002</v>
      </c>
      <c r="N190">
        <f>(D4-D5)*EXP(-(F4-F5)*I190)+(H4-H5)</f>
        <v>10.198685774407718</v>
      </c>
      <c r="O190">
        <f>(D4+D5)*EXP(-(F4+F5)*I190)+(H4+H5)</f>
        <v>10.206194080591857</v>
      </c>
    </row>
    <row r="191" spans="9:15" x14ac:dyDescent="0.3">
      <c r="I191">
        <v>52.222222222222221</v>
      </c>
      <c r="J191">
        <f>D4*EXP(-F4*I191)+H4</f>
        <v>10.158125760737942</v>
      </c>
      <c r="K191">
        <f>L191* E6/M191</f>
        <v>10.289999021634642</v>
      </c>
      <c r="L191">
        <v>10.571999999999999</v>
      </c>
      <c r="M191">
        <v>303.46699999999998</v>
      </c>
      <c r="N191">
        <f>(D4-D5)*EXP(-(F4-F5)*I191)+(H4-H5)</f>
        <v>10.154409937334895</v>
      </c>
      <c r="O191">
        <f>(D4+D5)*EXP(-(F4+F5)*I191)+(H4+H5)</f>
        <v>10.161935967270509</v>
      </c>
    </row>
    <row r="192" spans="9:15" x14ac:dyDescent="0.3">
      <c r="I192">
        <v>52.5</v>
      </c>
      <c r="J192">
        <f>D4*EXP(-F4*I192)+H4</f>
        <v>10.114182541957724</v>
      </c>
      <c r="K192">
        <f>L192* E6/M192</f>
        <v>10.272343201420115</v>
      </c>
      <c r="L192">
        <v>10.55</v>
      </c>
      <c r="M192">
        <v>303.35599999999999</v>
      </c>
      <c r="N192">
        <f>(D4-D5)*EXP(-(F4-F5)*I192)+(H4-H5)</f>
        <v>10.1104570233839</v>
      </c>
      <c r="O192">
        <f>(D4+D5)*EXP(-(F4+F5)*I192)+(H4+H5)</f>
        <v>10.118003203241075</v>
      </c>
    </row>
    <row r="193" spans="9:15" x14ac:dyDescent="0.3">
      <c r="I193">
        <v>52.777777777777779</v>
      </c>
      <c r="J193">
        <f>D4*EXP(-F4*I193)+H4</f>
        <v>10.070561089014202</v>
      </c>
      <c r="K193">
        <f>L193* E6/M193</f>
        <v>10.19344293837896</v>
      </c>
      <c r="L193">
        <v>10.467000000000001</v>
      </c>
      <c r="M193">
        <v>303.29899999999998</v>
      </c>
      <c r="N193">
        <f>(D4-D5)*EXP(-(F4-F5)*I193)+(H4-H5)</f>
        <v>10.066824677334605</v>
      </c>
      <c r="O193">
        <f>(D4+D5)*EXP(-(F4+F5)*I193)+(H4+H5)</f>
        <v>10.074393396802829</v>
      </c>
    </row>
    <row r="194" spans="9:15" x14ac:dyDescent="0.3">
      <c r="I194">
        <v>53.055555555555557</v>
      </c>
      <c r="J194">
        <f>D4*EXP(-F4*I194)+H4</f>
        <v>10.027259045838417</v>
      </c>
      <c r="K194">
        <f>L194* E6/M194</f>
        <v>10.146374045038169</v>
      </c>
      <c r="L194">
        <v>10.422000000000001</v>
      </c>
      <c r="M194">
        <v>303.39600000000002</v>
      </c>
      <c r="N194">
        <f>(D4-D5)*EXP(-(F4-F5)*I194)+(H4-H5)</f>
        <v>10.023510561144537</v>
      </c>
      <c r="O194">
        <f>(D4+D5)*EXP(-(F4+F5)*I194)+(H4+H5)</f>
        <v>10.031104173836866</v>
      </c>
    </row>
    <row r="195" spans="9:15" x14ac:dyDescent="0.3">
      <c r="I195">
        <v>53.333333333333343</v>
      </c>
      <c r="J195">
        <f>D4*EXP(-F4*I195)+H4</f>
        <v>9.9842740736132711</v>
      </c>
      <c r="K195">
        <f>L195* E6/M195</f>
        <v>10.105290428601963</v>
      </c>
      <c r="L195">
        <v>10.372</v>
      </c>
      <c r="M195">
        <v>303.16800000000001</v>
      </c>
      <c r="N195">
        <f>(D4-D5)*EXP(-(F4-F5)*I195)+(H4-H5)</f>
        <v>9.9805123538235936</v>
      </c>
      <c r="O195">
        <f>(D4+D5)*EXP(-(F4+F5)*I195)+(H4+H5)</f>
        <v>9.9881331776768487</v>
      </c>
    </row>
    <row r="196" spans="9:15" x14ac:dyDescent="0.3">
      <c r="I196">
        <v>53.611111111111107</v>
      </c>
      <c r="J196">
        <f>D4*EXP(-F4*I196)+H4</f>
        <v>9.9416038506472226</v>
      </c>
      <c r="K196">
        <f>L196* E6/M196</f>
        <v>10.043863780555519</v>
      </c>
      <c r="L196">
        <v>10.308</v>
      </c>
      <c r="M196">
        <v>303.14</v>
      </c>
      <c r="N196">
        <f>(D4-D5)*EXP(-(F4-F5)*I196)+(H4-H5)</f>
        <v>9.9378277513096798</v>
      </c>
      <c r="O196">
        <f>(D4+D5)*EXP(-(F4+F5)*I196)+(H4+H5)</f>
        <v>9.9454780689807212</v>
      </c>
    </row>
    <row r="197" spans="9:15" x14ac:dyDescent="0.3">
      <c r="I197">
        <v>53.888888888888893</v>
      </c>
      <c r="J197">
        <f>D4*EXP(-F4*I197)+H4</f>
        <v>9.8992460722488573</v>
      </c>
      <c r="K197">
        <f>L197* E6/M197</f>
        <v>10.001979020747003</v>
      </c>
      <c r="L197">
        <v>10.262</v>
      </c>
      <c r="M197">
        <v>303.05099999999999</v>
      </c>
      <c r="N197">
        <f>(D4-D5)*EXP(-(F4-F5)*I197)+(H4-H5)</f>
        <v>9.8954544663452211</v>
      </c>
      <c r="O197">
        <f>(D4+D5)*EXP(-(F4+F5)*I197)+(H4+H5)</f>
        <v>9.9031365256033403</v>
      </c>
    </row>
    <row r="198" spans="9:15" x14ac:dyDescent="0.3">
      <c r="I198">
        <v>54.166388888888889</v>
      </c>
      <c r="J198">
        <f>D4*EXP(-F4*I198)+H4</f>
        <v>9.8572403440580612</v>
      </c>
      <c r="K198">
        <f>L198* E6/M198</f>
        <v>9.955457527999604</v>
      </c>
      <c r="L198">
        <v>10.208</v>
      </c>
      <c r="M198">
        <v>302.86500000000001</v>
      </c>
      <c r="N198">
        <f>(D4-D5)*EXP(-(F4-F5)*I198)+(H4-H5)</f>
        <v>9.8534321389752417</v>
      </c>
      <c r="O198">
        <f>(D4+D5)*EXP(-(F4+F5)*I198)+(H4+H5)</f>
        <v>9.8611481180416867</v>
      </c>
    </row>
    <row r="199" spans="9:15" x14ac:dyDescent="0.3">
      <c r="I199">
        <v>54.444444444444443</v>
      </c>
      <c r="J199">
        <f>D4*EXP(-F4*I199)+H4</f>
        <v>9.8154587146443113</v>
      </c>
      <c r="K199">
        <f>L199* E6/M199</f>
        <v>9.8974596558619101</v>
      </c>
      <c r="L199">
        <v>10.148999999999999</v>
      </c>
      <c r="M199">
        <v>302.87900000000002</v>
      </c>
      <c r="N199">
        <f>(D4-D5)*EXP(-(F4-F5)*I199)+(H4-H5)</f>
        <v>9.8116327833226205</v>
      </c>
      <c r="O199">
        <f>(D4+D5)*EXP(-(F4+F5)*I199)+(H4+H5)</f>
        <v>9.8193849314512995</v>
      </c>
    </row>
    <row r="200" spans="9:15" x14ac:dyDescent="0.3">
      <c r="I200">
        <v>54.722222222222221</v>
      </c>
      <c r="J200">
        <f>D4*EXP(-F4*I200)+H4</f>
        <v>9.7740246099402608</v>
      </c>
      <c r="K200">
        <f>L200* E6/M200</f>
        <v>9.8928868589355776</v>
      </c>
      <c r="L200">
        <v>10.148999999999999</v>
      </c>
      <c r="M200">
        <v>303.01900000000001</v>
      </c>
      <c r="N200">
        <f>(D4-D5)*EXP(-(F4-F5)*I200)+(H4-H5)</f>
        <v>9.7701798936734274</v>
      </c>
      <c r="O200">
        <f>(D4+D5)*EXP(-(F4+F5)*I200)+(H4+H5)</f>
        <v>9.777970321237845</v>
      </c>
    </row>
    <row r="201" spans="9:15" x14ac:dyDescent="0.3">
      <c r="I201">
        <v>55</v>
      </c>
      <c r="J201">
        <f>D4*EXP(-F4*I201)+H4</f>
        <v>9.7328938985637308</v>
      </c>
      <c r="K201">
        <f>L201* E6/M201</f>
        <v>9.8483721704661313</v>
      </c>
      <c r="L201">
        <v>10.105</v>
      </c>
      <c r="M201">
        <v>303.06900000000002</v>
      </c>
      <c r="N201">
        <f>(D4-D5)*EXP(-(F4-F5)*I201)+(H4-H5)</f>
        <v>9.7290293381509123</v>
      </c>
      <c r="O201">
        <f>(D4+D5)*EXP(-(F4+F5)*I201)+(H4+H5)</f>
        <v>9.736860157217345</v>
      </c>
    </row>
    <row r="202" spans="9:15" x14ac:dyDescent="0.3">
      <c r="I202">
        <v>55.277777777777779</v>
      </c>
      <c r="J202">
        <f>D4*EXP(-F4*I202)+H4</f>
        <v>9.6920643589749584</v>
      </c>
      <c r="K202">
        <f>L202* E6/M202</f>
        <v>9.821800973101249</v>
      </c>
      <c r="L202">
        <v>10.079000000000001</v>
      </c>
      <c r="M202">
        <v>303.10700000000003</v>
      </c>
      <c r="N202">
        <f>(D4-D5)*EXP(-(F4-F5)*I202)+(H4-H5)</f>
        <v>9.6881789116995272</v>
      </c>
      <c r="O202">
        <f>(D4+D5)*EXP(-(F4+F5)*I202)+(H4+H5)</f>
        <v>9.6960522013514812</v>
      </c>
    </row>
    <row r="203" spans="9:15" x14ac:dyDescent="0.3">
      <c r="I203">
        <v>55.555555555555557</v>
      </c>
      <c r="J203">
        <f>D4*EXP(-F4*I203)+H4</f>
        <v>9.6515337859009804</v>
      </c>
      <c r="K203">
        <f>L203* E6/M203</f>
        <v>9.7906393735788715</v>
      </c>
      <c r="L203">
        <v>10.051</v>
      </c>
      <c r="M203">
        <v>303.22699999999998</v>
      </c>
      <c r="N203">
        <f>(D4-D5)*EXP(-(F4-F5)*I203)+(H4-H5)</f>
        <v>9.6476264253461679</v>
      </c>
      <c r="O203">
        <f>(D4+D5)*EXP(-(F4+F5)*I203)+(H4+H5)</f>
        <v>9.655544232054158</v>
      </c>
    </row>
    <row r="204" spans="9:15" x14ac:dyDescent="0.3">
      <c r="I204">
        <v>55.833333333333343</v>
      </c>
      <c r="J204">
        <f>D4*EXP(-F4*I204)+H4</f>
        <v>9.6112999902165228</v>
      </c>
      <c r="K204">
        <f>L204* E6/M204</f>
        <v>9.7300459438231943</v>
      </c>
      <c r="L204">
        <v>9.9939999999999998</v>
      </c>
      <c r="M204">
        <v>303.38499999999999</v>
      </c>
      <c r="N204">
        <f>(D4-D5)*EXP(-(F4-F5)*I204)+(H4-H5)</f>
        <v>9.6073697060828707</v>
      </c>
      <c r="O204">
        <f>(D4+D5)*EXP(-(F4+F5)*I204)+(H4+H5)</f>
        <v>9.6153340440705595</v>
      </c>
    </row>
    <row r="205" spans="9:15" x14ac:dyDescent="0.3">
      <c r="I205">
        <v>56.111111111111107</v>
      </c>
      <c r="J205">
        <f>D4*EXP(-F4*I205)+H4</f>
        <v>9.5713607988257703</v>
      </c>
      <c r="K205">
        <f>L205* E6/M205</f>
        <v>9.7078002677950899</v>
      </c>
      <c r="L205">
        <v>9.9629999999999992</v>
      </c>
      <c r="M205">
        <v>303.137</v>
      </c>
      <c r="N205">
        <f>(D4-D5)*EXP(-(F4-F5)*I205)+(H4-H5)</f>
        <v>9.5674065967503736</v>
      </c>
      <c r="O205">
        <f>(D4+D5)*EXP(-(F4+F5)*I205)+(H4+H5)</f>
        <v>9.5754194483570902</v>
      </c>
    </row>
    <row r="206" spans="9:15" x14ac:dyDescent="0.3">
      <c r="I206">
        <v>56.388888888888893</v>
      </c>
      <c r="J206">
        <f>D4*EXP(-F4*I206)+H4</f>
        <v>9.5317140545449774</v>
      </c>
      <c r="K206">
        <f>L206* E6/M206</f>
        <v>9.6625141621174393</v>
      </c>
      <c r="L206">
        <v>9.9160000000000004</v>
      </c>
      <c r="M206">
        <v>303.12099999999998</v>
      </c>
      <c r="N206">
        <f>(D4-D5)*EXP(-(F4-F5)*I206)+(H4-H5)</f>
        <v>9.5277349559225222</v>
      </c>
      <c r="O206">
        <f>(D4+D5)*EXP(-(F4+F5)*I206)+(H4+H5)</f>
        <v>9.5357982719622001</v>
      </c>
    </row>
    <row r="207" spans="9:15" x14ac:dyDescent="0.3">
      <c r="I207">
        <v>56.666666666666657</v>
      </c>
      <c r="J207">
        <f>D4*EXP(-F4*I207)+H4</f>
        <v>9.4923576159859735</v>
      </c>
      <c r="K207">
        <f>L207* E6/M207</f>
        <v>9.6333661463843434</v>
      </c>
      <c r="L207">
        <v>9.8840000000000003</v>
      </c>
      <c r="M207">
        <v>303.05700000000002</v>
      </c>
      <c r="N207">
        <f>(D4-D5)*EXP(-(F4-F5)*I207)+(H4-H5)</f>
        <v>9.4883526577915269</v>
      </c>
      <c r="O207">
        <f>(D4+D5)*EXP(-(F4+F5)*I207)+(H4+H5)</f>
        <v>9.4964683579081033</v>
      </c>
    </row>
    <row r="208" spans="9:15" x14ac:dyDescent="0.3">
      <c r="I208">
        <v>56.944166666666668</v>
      </c>
      <c r="J208">
        <f>D4*EXP(-F4*I208)+H4</f>
        <v>9.4533282824567326</v>
      </c>
      <c r="K208">
        <f>L208* E6/M208</f>
        <v>9.5566812296482091</v>
      </c>
      <c r="L208">
        <v>9.8170000000000002</v>
      </c>
      <c r="M208">
        <v>303.41800000000001</v>
      </c>
      <c r="N208">
        <f>(D4-D5)*EXP(-(F4-F5)*I208)+(H4-H5)</f>
        <v>9.4492965443457333</v>
      </c>
      <c r="O208">
        <f>(D4+D5)*EXP(-(F4+F5)*I208)+(H4+H5)</f>
        <v>9.4574664621588163</v>
      </c>
    </row>
    <row r="209" spans="9:15" x14ac:dyDescent="0.3">
      <c r="I209">
        <v>57.222222222222221</v>
      </c>
      <c r="J209">
        <f>D4*EXP(-F4*I209)+H4</f>
        <v>9.414507168765347</v>
      </c>
      <c r="K209">
        <f>L209* E6/M209</f>
        <v>9.5279161012863334</v>
      </c>
      <c r="L209">
        <v>9.7750000000000004</v>
      </c>
      <c r="M209">
        <v>303.03199999999998</v>
      </c>
      <c r="N209">
        <f>(D4-D5)*EXP(-(F4-F5)*I209)+(H4-H5)</f>
        <v>9.4104476637980987</v>
      </c>
      <c r="O209">
        <f>(D4+D5)*EXP(-(F4+F5)*I209)+(H4+H5)</f>
        <v>9.4186737680761823</v>
      </c>
    </row>
    <row r="210" spans="9:15" x14ac:dyDescent="0.3">
      <c r="I210">
        <v>57.5</v>
      </c>
      <c r="J210">
        <f>D4*EXP(-F4*I210)+H4</f>
        <v>9.3760089552684995</v>
      </c>
      <c r="K210">
        <f>L210* E6/M210</f>
        <v>9.503950798316593</v>
      </c>
      <c r="L210">
        <v>9.7479999999999993</v>
      </c>
      <c r="M210">
        <v>302.95699999999999</v>
      </c>
      <c r="N210">
        <f>(D4-D5)*EXP(-(F4-F5)*I210)+(H4-H5)</f>
        <v>9.3719207933908315</v>
      </c>
      <c r="O210">
        <f>(D4+D5)*EXP(-(F4+F5)*I210)+(H4+H5)</f>
        <v>9.3802048571590326</v>
      </c>
    </row>
    <row r="211" spans="9:15" x14ac:dyDescent="0.3">
      <c r="I211">
        <v>57.777777777777779</v>
      </c>
      <c r="J211">
        <f>D4*EXP(-F4*I211)+H4</f>
        <v>9.3377926375958733</v>
      </c>
      <c r="K211">
        <f>L211* E6/M211</f>
        <v>9.4437384944279454</v>
      </c>
      <c r="L211">
        <v>9.6880000000000006</v>
      </c>
      <c r="M211">
        <v>303.012</v>
      </c>
      <c r="N211">
        <f>(D4-D5)*EXP(-(F4-F5)*I211)+(H4-H5)</f>
        <v>9.3336749163670625</v>
      </c>
      <c r="O211">
        <f>(D4+D5)*EXP(-(F4+F5)*I211)+(H4+H5)</f>
        <v>9.3420187380734419</v>
      </c>
    </row>
    <row r="212" spans="9:15" x14ac:dyDescent="0.3">
      <c r="I212">
        <v>58.055555555555557</v>
      </c>
      <c r="J212">
        <f>D4*EXP(-F4*I212)+H4</f>
        <v>9.299856151619073</v>
      </c>
      <c r="K212">
        <f>L212* E6/M212</f>
        <v>9.3922735393071601</v>
      </c>
      <c r="L212">
        <v>9.6270000000000007</v>
      </c>
      <c r="M212">
        <v>302.75400000000002</v>
      </c>
      <c r="N212">
        <f>(D4-D5)*EXP(-(F4-F5)*I212)+(H4-H5)</f>
        <v>9.2957079833186533</v>
      </c>
      <c r="O212">
        <f>(D4+D5)*EXP(-(F4+F5)*I212)+(H4+H5)</f>
        <v>9.3041133319661782</v>
      </c>
    </row>
    <row r="213" spans="9:15" x14ac:dyDescent="0.3">
      <c r="I213">
        <v>58.333333333333343</v>
      </c>
      <c r="J213">
        <f>D4*EXP(-F4*I213)+H4</f>
        <v>9.2621974483238834</v>
      </c>
      <c r="K213">
        <f>L213* E6/M213</f>
        <v>9.3652655738769397</v>
      </c>
      <c r="L213">
        <v>9.5990000000000002</v>
      </c>
      <c r="M213">
        <v>302.74400000000003</v>
      </c>
      <c r="N213">
        <f>(D4-D5)*EXP(-(F4-F5)*I213)+(H4-H5)</f>
        <v>9.2580179597847021</v>
      </c>
      <c r="O213">
        <f>(D4+D5)*EXP(-(F4+F5)*I213)+(H4+H5)</f>
        <v>9.2664865752660202</v>
      </c>
    </row>
    <row r="214" spans="9:15" x14ac:dyDescent="0.3">
      <c r="I214">
        <v>58.611111111111107</v>
      </c>
      <c r="J214">
        <f>D4*EXP(-F4*I214)+H4</f>
        <v>9.2248144936996166</v>
      </c>
      <c r="K214">
        <f>L214* E6/M214</f>
        <v>9.3202838073274563</v>
      </c>
      <c r="L214">
        <v>9.5540000000000003</v>
      </c>
      <c r="M214">
        <v>302.779</v>
      </c>
      <c r="N214">
        <f>(D4-D5)*EXP(-(F4-F5)*I214)+(H4-H5)</f>
        <v>9.2206028261425352</v>
      </c>
      <c r="O214">
        <f>(D4+D5)*EXP(-(F4+F5)*I214)+(H4+H5)</f>
        <v>9.2291364195714394</v>
      </c>
    </row>
    <row r="215" spans="9:15" x14ac:dyDescent="0.3">
      <c r="I215">
        <v>58.888888888888893</v>
      </c>
      <c r="J215">
        <f>D4*EXP(-F4*I215)+H4</f>
        <v>9.1877052686292267</v>
      </c>
      <c r="K215">
        <f>L215* E6/M215</f>
        <v>9.3114459812531809</v>
      </c>
      <c r="L215">
        <v>9.5410000000000004</v>
      </c>
      <c r="M215">
        <v>302.654</v>
      </c>
      <c r="N215">
        <f>(D4-D5)*EXP(-(F4-F5)*I215)+(H4-H5)</f>
        <v>9.1834605774994529</v>
      </c>
      <c r="O215">
        <f>(D4+D5)*EXP(-(F4+F5)*I215)+(H4+H5)</f>
        <v>9.1920608315390577</v>
      </c>
    </row>
    <row r="216" spans="9:15" x14ac:dyDescent="0.3">
      <c r="I216">
        <v>59.166666666666657</v>
      </c>
      <c r="J216">
        <f>D4*EXP(-F4*I216)+H4</f>
        <v>9.1508677687802766</v>
      </c>
      <c r="K216">
        <f>L216* E6/M216</f>
        <v>9.2406505520782236</v>
      </c>
      <c r="L216">
        <v>9.4770000000000003</v>
      </c>
      <c r="M216">
        <v>302.92700000000002</v>
      </c>
      <c r="N216">
        <f>(D4-D5)*EXP(-(F4-F5)*I216)+(H4-H5)</f>
        <v>9.1465892235853374</v>
      </c>
      <c r="O216">
        <f>(D4+D5)*EXP(-(F4+F5)*I216)+(H4+H5)</f>
        <v>9.1552577927729786</v>
      </c>
    </row>
    <row r="217" spans="9:15" x14ac:dyDescent="0.3">
      <c r="I217">
        <v>59.444444444444443</v>
      </c>
      <c r="J217">
        <f>D4*EXP(-F4*I217)+H4</f>
        <v>9.1143000044966662</v>
      </c>
      <c r="K217">
        <f>L217* E6/M217</f>
        <v>9.216083941181676</v>
      </c>
      <c r="L217">
        <v>9.4469999999999992</v>
      </c>
      <c r="M217">
        <v>302.77300000000002</v>
      </c>
      <c r="N217">
        <f>(D4-D5)*EXP(-(F4-F5)*I217)+(H4-H5)</f>
        <v>9.1099867886459744</v>
      </c>
      <c r="O217">
        <f>(D4+D5)*EXP(-(F4+F5)*I217)+(H4+H5)</f>
        <v>9.1187252997148889</v>
      </c>
    </row>
    <row r="218" spans="9:15" x14ac:dyDescent="0.3">
      <c r="I218">
        <v>59.722222222222221</v>
      </c>
      <c r="J218">
        <f>D4*EXP(-F4*I218)+H4</f>
        <v>9.0780000006911763</v>
      </c>
      <c r="K218">
        <f>L218* E6/M218</f>
        <v>9.1785463732361769</v>
      </c>
      <c r="L218">
        <v>9.4290000000000003</v>
      </c>
      <c r="M218">
        <v>303.43200000000002</v>
      </c>
      <c r="N218">
        <f>(D4-D5)*EXP(-(F4-F5)*I218)+(H4-H5)</f>
        <v>9.0736513113371942</v>
      </c>
      <c r="O218">
        <f>(D4+D5)*EXP(-(F4+F5)*I218)+(H4+H5)</f>
        <v>9.0824613635349927</v>
      </c>
    </row>
    <row r="219" spans="9:15" x14ac:dyDescent="0.3">
      <c r="I219">
        <v>60</v>
      </c>
      <c r="J219">
        <f>D4*EXP(-F4*I219)+H4</f>
        <v>9.0419657967387845</v>
      </c>
      <c r="K219">
        <f>L219* E6/M219</f>
        <v>9.1318349942558967</v>
      </c>
      <c r="L219">
        <v>9.391</v>
      </c>
      <c r="M219">
        <v>303.755</v>
      </c>
      <c r="N219">
        <f>(D4-D5)*EXP(-(F4-F5)*I219)+(H4-H5)</f>
        <v>9.0375808446197752</v>
      </c>
      <c r="O219">
        <f>(D4+D5)*EXP(-(F4+F5)*I219)+(H4+H5)</f>
        <v>9.0464640100237386</v>
      </c>
    </row>
    <row r="220" spans="9:15" x14ac:dyDescent="0.3">
      <c r="I220">
        <v>60.277777777777779</v>
      </c>
      <c r="J220">
        <f>D4*EXP(-F4*I220)+H4</f>
        <v>9.0061954463707714</v>
      </c>
      <c r="K220">
        <f>L220* E6/M220</f>
        <v>9.1262795493535336</v>
      </c>
      <c r="L220">
        <v>9.3940000000000001</v>
      </c>
      <c r="M220">
        <v>304.03699999999998</v>
      </c>
      <c r="N220">
        <f>(D4-D5)*EXP(-(F4-F5)*I220)+(H4-H5)</f>
        <v>9.0017734556551048</v>
      </c>
      <c r="O220">
        <f>(D4+D5)*EXP(-(F4+F5)*I220)+(H4+H5)</f>
        <v>9.0107312794843359</v>
      </c>
    </row>
    <row r="221" spans="9:15" x14ac:dyDescent="0.3">
      <c r="I221">
        <v>60.555555555555557</v>
      </c>
      <c r="J221">
        <f>D4*EXP(-F4*I221)+H4</f>
        <v>8.970687017569599</v>
      </c>
      <c r="K221">
        <f>L221* E6/M221</f>
        <v>9.0981714106957341</v>
      </c>
      <c r="L221">
        <v>9.3740000000000006</v>
      </c>
      <c r="M221">
        <v>304.327</v>
      </c>
      <c r="N221">
        <f>(D4-D5)*EXP(-(F4-F5)*I221)+(H4-H5)</f>
        <v>8.966227225701612</v>
      </c>
      <c r="O221">
        <f>(D4+D5)*EXP(-(F4+F5)*I221)+(H4+H5)</f>
        <v>8.9752612266260794</v>
      </c>
    </row>
    <row r="222" spans="9:15" x14ac:dyDescent="0.3">
      <c r="I222">
        <v>60.833055555555553</v>
      </c>
      <c r="J222">
        <f>D4*EXP(-F4*I222)+H4</f>
        <v>8.9354737116526426</v>
      </c>
      <c r="K222">
        <f>L222* E6/M222</f>
        <v>9.0498811671239814</v>
      </c>
      <c r="L222">
        <v>9.3350000000000009</v>
      </c>
      <c r="M222">
        <v>304.678</v>
      </c>
      <c r="N222">
        <f>(D4-D5)*EXP(-(F4-F5)*I222)+(H4-H5)</f>
        <v>8.9309754081206236</v>
      </c>
      <c r="O222">
        <f>(D4+D5)*EXP(-(F4+F5)*I222)+(H4+H5)</f>
        <v>8.9400870001607871</v>
      </c>
    </row>
    <row r="223" spans="9:15" x14ac:dyDescent="0.3">
      <c r="I223">
        <v>61.111111111111107</v>
      </c>
      <c r="J223">
        <f>D4*EXP(-F4*I223)+H4</f>
        <v>8.9004482672281906</v>
      </c>
      <c r="K223">
        <f>L223* E6/M223</f>
        <v>9.0387932953930648</v>
      </c>
      <c r="L223">
        <v>9.3279999999999994</v>
      </c>
      <c r="M223">
        <v>304.82299999999998</v>
      </c>
      <c r="N223">
        <f>(D4-D5)*EXP(-(F4-F5)*I223)+(H4-H5)</f>
        <v>8.8959106377309247</v>
      </c>
      <c r="O223">
        <f>(D4+D5)*EXP(-(F4+F5)*I223)+(H4+H5)</f>
        <v>8.9051014441859522</v>
      </c>
    </row>
    <row r="224" spans="9:15" x14ac:dyDescent="0.3">
      <c r="I224">
        <v>61.388888888888893</v>
      </c>
      <c r="J224">
        <f>D4*EXP(-F4*I224)+H4</f>
        <v>8.8657141519734353</v>
      </c>
      <c r="K224">
        <f>L224* E6/M224</f>
        <v>8.9946582786924907</v>
      </c>
      <c r="L224">
        <v>9.2889999999999997</v>
      </c>
      <c r="M224">
        <v>305.03800000000001</v>
      </c>
      <c r="N224">
        <f>(D4-D5)*EXP(-(F4-F5)*I224)+(H4-H5)</f>
        <v>8.8611365117941947</v>
      </c>
      <c r="O224">
        <f>(D4+D5)*EXP(-(F4+F5)*I224)+(H4+H5)</f>
        <v>8.8704078951038472</v>
      </c>
    </row>
    <row r="225" spans="9:15" x14ac:dyDescent="0.3">
      <c r="I225">
        <v>61.666666666666657</v>
      </c>
      <c r="J225">
        <f>D4*EXP(-F4*I225)+H4</f>
        <v>8.8312343706515861</v>
      </c>
      <c r="K225">
        <f>L225* E6/M225</f>
        <v>8.9492057733426922</v>
      </c>
      <c r="L225">
        <v>9.2390000000000008</v>
      </c>
      <c r="M225">
        <v>304.93700000000001</v>
      </c>
      <c r="N225">
        <f>(D4-D5)*EXP(-(F4-F5)*I225)+(H4-H5)</f>
        <v>8.8266160088276617</v>
      </c>
      <c r="O225">
        <f>(D4+D5)*EXP(-(F4+F5)*I225)+(H4+H5)</f>
        <v>8.8359693844944847</v>
      </c>
    </row>
    <row r="226" spans="9:15" x14ac:dyDescent="0.3">
      <c r="I226">
        <v>61.944444444444443</v>
      </c>
      <c r="J226">
        <f>D4*EXP(-F4*I226)+H4</f>
        <v>8.7970070609509268</v>
      </c>
      <c r="K226">
        <f>L226* E6/M226</f>
        <v>8.9333324220607206</v>
      </c>
      <c r="L226">
        <v>9.2260000000000009</v>
      </c>
      <c r="M226">
        <v>305.04899999999998</v>
      </c>
      <c r="N226">
        <f>(D4-D5)*EXP(-(F4-F5)*I226)+(H4-H5)</f>
        <v>8.7923472790476325</v>
      </c>
      <c r="O226">
        <f>(D4+D5)*EXP(-(F4+F5)*I226)+(H4+H5)</f>
        <v>8.8017840375245182</v>
      </c>
    </row>
    <row r="227" spans="9:15" x14ac:dyDescent="0.3">
      <c r="I227">
        <v>62.222222222222221</v>
      </c>
      <c r="J227">
        <f>D4*EXP(-F4*I227)+H4</f>
        <v>8.7630303741961839</v>
      </c>
      <c r="K227">
        <f>L227* E6/M227</f>
        <v>8.8884195808459641</v>
      </c>
      <c r="L227">
        <v>9.1809999999999992</v>
      </c>
      <c r="M227">
        <v>305.09500000000003</v>
      </c>
      <c r="N227">
        <f>(D4-D5)*EXP(-(F4-F5)*I227)+(H4-H5)</f>
        <v>8.7583284861617017</v>
      </c>
      <c r="O227">
        <f>(D4+D5)*EXP(-(F4+F5)*I227)+(H4+H5)</f>
        <v>8.7678499931428426</v>
      </c>
    </row>
    <row r="228" spans="9:15" x14ac:dyDescent="0.3">
      <c r="I228">
        <v>62.5</v>
      </c>
      <c r="J228">
        <f>D4*EXP(-F4*I228)+H4</f>
        <v>8.729302475248641</v>
      </c>
      <c r="K228">
        <f>L228* E6/M228</f>
        <v>8.8447949418542642</v>
      </c>
      <c r="L228">
        <v>9.141</v>
      </c>
      <c r="M228">
        <v>305.26400000000001</v>
      </c>
      <c r="N228">
        <f>(D4-D5)*EXP(-(F4-F5)*I228)+(H4-H5)</f>
        <v>8.7245578072703509</v>
      </c>
      <c r="O228">
        <f>(D4+D5)*EXP(-(F4+F5)*I228)+(H4+H5)</f>
        <v>8.7341654039792687</v>
      </c>
    </row>
    <row r="229" spans="9:15" x14ac:dyDescent="0.3">
      <c r="I229">
        <v>62.777777777777779</v>
      </c>
      <c r="J229">
        <f>D4*EXP(-F4*I229)+H4</f>
        <v>8.6958215424070389</v>
      </c>
      <c r="K229">
        <f>L229* E6/M229</f>
        <v>8.831403000029475</v>
      </c>
      <c r="L229">
        <v>9.1300000000000008</v>
      </c>
      <c r="M229">
        <v>305.35899999999998</v>
      </c>
      <c r="N229">
        <f>(D4-D5)*EXP(-(F4-F5)*I229)+(H4-H5)</f>
        <v>8.6910334327692684</v>
      </c>
      <c r="O229">
        <f>(D4+D5)*EXP(-(F4+F5)*I229)+(H4+H5)</f>
        <v>8.7007284362439581</v>
      </c>
    </row>
    <row r="230" spans="9:15" x14ac:dyDescent="0.3">
      <c r="I230">
        <v>63.055555555555557</v>
      </c>
      <c r="J230">
        <f>D4*EXP(-F4*I230)+H4</f>
        <v>8.6625857673091851</v>
      </c>
      <c r="K230">
        <f>L230* E6/M230</f>
        <v>8.7999433599375116</v>
      </c>
      <c r="L230">
        <v>9.0969999999999995</v>
      </c>
      <c r="M230">
        <v>305.34300000000002</v>
      </c>
      <c r="N230">
        <f>(D4-D5)*EXP(-(F4-F5)*I230)+(H4-H5)</f>
        <v>8.6577535662523815</v>
      </c>
      <c r="O230">
        <f>(D4+D5)*EXP(-(F4+F5)*I230)+(H4+H5)</f>
        <v>8.6675372696275836</v>
      </c>
    </row>
    <row r="231" spans="9:15" x14ac:dyDescent="0.3">
      <c r="I231">
        <v>63.333333333333343</v>
      </c>
      <c r="J231">
        <f>D4*EXP(-F4*I231)+H4</f>
        <v>8.6295933548342632</v>
      </c>
      <c r="K231">
        <f>L231* E6/M231</f>
        <v>8.7609299563647056</v>
      </c>
      <c r="L231">
        <v>9.0679999999999996</v>
      </c>
      <c r="M231">
        <v>305.72500000000002</v>
      </c>
      <c r="N231">
        <f>(D4-D5)*EXP(-(F4-F5)*I231)+(H4-H5)</f>
        <v>8.6247164244155918</v>
      </c>
      <c r="O231">
        <f>(D4+D5)*EXP(-(F4+F5)*I231)+(H4+H5)</f>
        <v>8.634590097202242</v>
      </c>
    </row>
    <row r="232" spans="9:15" x14ac:dyDescent="0.3">
      <c r="I232">
        <v>63.611111111111107</v>
      </c>
      <c r="J232">
        <f>D4*EXP(-F4*I232)+H4</f>
        <v>8.5968425230058934</v>
      </c>
      <c r="K232">
        <f>L232* E6/M232</f>
        <v>8.7241026087351887</v>
      </c>
      <c r="L232">
        <v>9.0299999999999994</v>
      </c>
      <c r="M232">
        <v>305.72899999999998</v>
      </c>
      <c r="N232">
        <f>(D4-D5)*EXP(-(F4-F5)*I232)+(H4-H5)</f>
        <v>8.5919202369612275</v>
      </c>
      <c r="O232">
        <f>(D4+D5)*EXP(-(F4+F5)*I232)+(H4+H5)</f>
        <v>8.6018851253230793</v>
      </c>
    </row>
    <row r="233" spans="9:15" x14ac:dyDescent="0.3">
      <c r="I233">
        <v>63.888888888888893</v>
      </c>
      <c r="J233">
        <f>D4*EXP(-F4*I233)+H4</f>
        <v>8.5643315028958789</v>
      </c>
      <c r="K233">
        <f>L233* E6/M233</f>
        <v>8.6863102362988815</v>
      </c>
      <c r="L233">
        <v>8.9920000000000009</v>
      </c>
      <c r="M233">
        <v>305.767</v>
      </c>
      <c r="N233">
        <f>(D4-D5)*EXP(-(F4-F5)*I233)+(H4-H5)</f>
        <v>8.559363246503171</v>
      </c>
      <c r="O233">
        <f>(D4+D5)*EXP(-(F4+F5)*I233)+(H4+H5)</f>
        <v>8.5694205735306355</v>
      </c>
    </row>
    <row r="234" spans="9:15" x14ac:dyDescent="0.3">
      <c r="I234">
        <v>64.166666666666671</v>
      </c>
      <c r="J234">
        <f>D4*EXP(-F4*I234)+H4</f>
        <v>8.5320585385286538</v>
      </c>
      <c r="K234">
        <f>L234* E6/M234</f>
        <v>8.6467515758015292</v>
      </c>
      <c r="L234">
        <v>8.9489999999999998</v>
      </c>
      <c r="M234">
        <v>305.697</v>
      </c>
      <c r="N234">
        <f>(D4-D5)*EXP(-(F4-F5)*I234)+(H4-H5)</f>
        <v>8.5270437084726893</v>
      </c>
      <c r="O234">
        <f>(D4+D5)*EXP(-(F4+F5)*I234)+(H4+H5)</f>
        <v>8.5371946744539429</v>
      </c>
    </row>
    <row r="235" spans="9:15" x14ac:dyDescent="0.3">
      <c r="I235">
        <v>64.444444444444443</v>
      </c>
      <c r="J235">
        <f>D4*EXP(-F4*I235)+H4</f>
        <v>8.5000218867864596</v>
      </c>
      <c r="K235">
        <f>L235* E6/M235</f>
        <v>8.6077782755102561</v>
      </c>
      <c r="L235">
        <v>8.9009999999999998</v>
      </c>
      <c r="M235">
        <v>305.43400000000003</v>
      </c>
      <c r="N235">
        <f>(D4-D5)*EXP(-(F4-F5)*I235)+(H4-H5)</f>
        <v>8.4949598910249691</v>
      </c>
      <c r="O235">
        <f>(D4+D5)*EXP(-(F4+F5)*I235)+(H4+H5)</f>
        <v>8.5052056737142792</v>
      </c>
    </row>
    <row r="236" spans="9:15" x14ac:dyDescent="0.3">
      <c r="I236">
        <v>64.722222222222229</v>
      </c>
      <c r="J236">
        <f>D4*EXP(-F4*I236)+H4</f>
        <v>8.4682198173151768</v>
      </c>
      <c r="K236">
        <f>L236* E6/M236</f>
        <v>8.6048180313498932</v>
      </c>
      <c r="L236">
        <v>8.8640000000000008</v>
      </c>
      <c r="M236">
        <v>304.26900000000001</v>
      </c>
      <c r="N236">
        <f>(D4-D5)*EXP(-(F4-F5)*I236)+(H4-H5)</f>
        <v>8.4631100749462824</v>
      </c>
      <c r="O236">
        <f>(D4+D5)*EXP(-(F4+F5)*I236)+(H4+H5)</f>
        <v>8.4734518298296795</v>
      </c>
    </row>
    <row r="237" spans="9:15" x14ac:dyDescent="0.3">
      <c r="I237">
        <v>65</v>
      </c>
      <c r="J237">
        <f>D4*EXP(-F4*I237)+H4</f>
        <v>8.4366506124308813</v>
      </c>
      <c r="K237">
        <f>L237* E6/M237</f>
        <v>8.5353416440298275</v>
      </c>
      <c r="L237">
        <v>8.7769999999999992</v>
      </c>
      <c r="M237">
        <v>303.73500000000001</v>
      </c>
      <c r="N237">
        <f>(D4-D5)*EXP(-(F4-F5)*I237)+(H4-H5)</f>
        <v>8.431492553561899</v>
      </c>
      <c r="O237">
        <f>(D4+D5)*EXP(-(F4+F5)*I237)+(H4+H5)</f>
        <v>8.4419314141201234</v>
      </c>
    </row>
    <row r="238" spans="9:15" x14ac:dyDescent="0.3">
      <c r="I238">
        <v>65.277777777777771</v>
      </c>
      <c r="J238">
        <f>D4*EXP(-F4*I238)+H4</f>
        <v>8.4053125670270514</v>
      </c>
      <c r="K238">
        <f>L238* E6/M238</f>
        <v>8.5392790672344123</v>
      </c>
      <c r="L238">
        <v>8.7720000000000002</v>
      </c>
      <c r="M238">
        <v>303.42200000000003</v>
      </c>
      <c r="N238">
        <f>(D4-D5)*EXP(-(F4-F5)*I238)+(H4-H5)</f>
        <v>8.4001056326446104</v>
      </c>
      <c r="O238">
        <f>(D4+D5)*EXP(-(F4+F5)*I238)+(H4+H5)</f>
        <v>8.4106427106134216</v>
      </c>
    </row>
    <row r="239" spans="9:15" x14ac:dyDescent="0.3">
      <c r="I239">
        <v>65.555555555555557</v>
      </c>
      <c r="J239">
        <f>D4*EXP(-F4*I239)+H4</f>
        <v>8.3742039884824884</v>
      </c>
      <c r="K239">
        <f>L239* E6/M239</f>
        <v>8.5045111062931902</v>
      </c>
      <c r="L239">
        <v>8.7289999999999992</v>
      </c>
      <c r="M239">
        <v>303.16899999999998</v>
      </c>
      <c r="N239">
        <f>(D4-D5)*EXP(-(F4-F5)*I239)+(H4-H5)</f>
        <v>8.3689476303239445</v>
      </c>
      <c r="O239">
        <f>(D4+D5)*EXP(-(F4+F5)*I239)+(H4+H5)</f>
        <v>8.3795840159518065</v>
      </c>
    </row>
    <row r="240" spans="9:15" x14ac:dyDescent="0.3">
      <c r="I240">
        <v>65.833333333333329</v>
      </c>
      <c r="J240">
        <f>D4*EXP(-F4*I240)+H4</f>
        <v>8.3433231965698962</v>
      </c>
      <c r="K240">
        <f>L240* E6/M240</f>
        <v>8.4613535717285888</v>
      </c>
      <c r="L240">
        <v>8.6780000000000008</v>
      </c>
      <c r="M240">
        <v>302.935</v>
      </c>
      <c r="N240">
        <f>(D4-D5)*EXP(-(F4-F5)*I240)+(H4-H5)</f>
        <v>8.3380168769960576</v>
      </c>
      <c r="O240">
        <f>(D4+D5)*EXP(-(F4+F5)*I240)+(H4+H5)</f>
        <v>8.3487536392992023</v>
      </c>
    </row>
    <row r="241" spans="9:15" x14ac:dyDescent="0.3">
      <c r="I241">
        <v>66.111111111111114</v>
      </c>
      <c r="J241">
        <f>D4*EXP(-F4*I241)+H4</f>
        <v>8.3126685233651081</v>
      </c>
      <c r="K241">
        <f>L241* E6/M241</f>
        <v>8.4356697304126005</v>
      </c>
      <c r="L241">
        <v>8.6549999999999994</v>
      </c>
      <c r="M241">
        <v>303.05200000000002</v>
      </c>
      <c r="N241">
        <f>(D4-D5)*EXP(-(F4-F5)*I241)+(H4-H5)</f>
        <v>8.3073117152342597</v>
      </c>
      <c r="O241">
        <f>(D4+D5)*EXP(-(F4+F5)*I241)+(H4+H5)</f>
        <v>8.318149902249159</v>
      </c>
    </row>
    <row r="242" spans="9:15" x14ac:dyDescent="0.3">
      <c r="I242">
        <v>66.388888888888886</v>
      </c>
      <c r="J242">
        <f>D4*EXP(-F4*I242)+H4</f>
        <v>8.2822383131570287</v>
      </c>
      <c r="K242">
        <f>L242* E6/M242</f>
        <v>8.3715992852204693</v>
      </c>
      <c r="L242">
        <v>8.5830000000000002</v>
      </c>
      <c r="M242">
        <v>302.83100000000002</v>
      </c>
      <c r="N242">
        <f>(D4-D5)*EXP(-(F4-F5)*I242)+(H4-H5)</f>
        <v>8.2768304997001998</v>
      </c>
      <c r="O242">
        <f>(D4+D5)*EXP(-(F4+F5)*I242)+(H4+H5)</f>
        <v>8.287771138733504</v>
      </c>
    </row>
    <row r="243" spans="9:15" x14ac:dyDescent="0.3">
      <c r="I243">
        <v>66.666666666666671</v>
      </c>
      <c r="J243">
        <f>D4*EXP(-F4*I243)+H4</f>
        <v>8.2520309223581787</v>
      </c>
      <c r="K243">
        <f>L243* E6/M243</f>
        <v>8.357381927068813</v>
      </c>
      <c r="L243">
        <v>8.5649999999999995</v>
      </c>
      <c r="M243">
        <v>302.70999999999998</v>
      </c>
      <c r="N243">
        <f>(D4-D5)*EXP(-(F4-F5)*I243)+(H4-H5)</f>
        <v>8.2465715970556985</v>
      </c>
      <c r="O243">
        <f>(D4+D5)*EXP(-(F4+F5)*I243)+(H4+H5)</f>
        <v>8.2576156949316193</v>
      </c>
    </row>
    <row r="244" spans="9:15" x14ac:dyDescent="0.3">
      <c r="I244">
        <v>66.944166666666661</v>
      </c>
      <c r="J244">
        <f>D4*EXP(-F4*I244)+H4</f>
        <v>8.2220745956756023</v>
      </c>
      <c r="K244">
        <f>L244* E6/M244</f>
        <v>8.3547956076760759</v>
      </c>
      <c r="L244">
        <v>8.5630000000000006</v>
      </c>
      <c r="M244">
        <v>302.73299999999989</v>
      </c>
      <c r="N244">
        <f>(D4-D5)*EXP(-(F4-F5)*I244)+(H4-H5)</f>
        <v>8.2165633143877379</v>
      </c>
      <c r="O244">
        <f>(D4+D5)*EXP(-(F4+F5)*I244)+(H4+H5)</f>
        <v>8.2277117527613779</v>
      </c>
    </row>
    <row r="245" spans="9:15" x14ac:dyDescent="0.3">
      <c r="I245">
        <v>67.222222222222229</v>
      </c>
      <c r="J245">
        <f>D4*EXP(-F4*I245)+H4</f>
        <v>8.1922780847244354</v>
      </c>
      <c r="K245">
        <f>L245* E6/M245</f>
        <v>8.3236962182535059</v>
      </c>
      <c r="L245">
        <v>8.5340000000000007</v>
      </c>
      <c r="M245">
        <v>302.83499999999998</v>
      </c>
      <c r="N245">
        <f>(D4-D5)*EXP(-(F4-F5)*I245)+(H4-H5)</f>
        <v>8.1867142565590498</v>
      </c>
      <c r="O245">
        <f>(D4+D5)*EXP(-(F4+F5)*I245)+(H4+H5)</f>
        <v>8.1979682118850015</v>
      </c>
    </row>
    <row r="246" spans="9:15" x14ac:dyDescent="0.3">
      <c r="I246">
        <v>67.5</v>
      </c>
      <c r="J246">
        <f>D4*EXP(-F4*I246)+H4</f>
        <v>8.1627294105370272</v>
      </c>
      <c r="K246">
        <f>L246* E6/M246</f>
        <v>8.2794667876287296</v>
      </c>
      <c r="L246">
        <v>8.484</v>
      </c>
      <c r="M246">
        <v>302.66899999999998</v>
      </c>
      <c r="N246">
        <f>(D4-D5)*EXP(-(F4-F5)*I246)+(H4-H5)</f>
        <v>8.1571126112469106</v>
      </c>
      <c r="O246">
        <f>(D4+D5)*EXP(-(F4+F5)*I246)+(H4+H5)</f>
        <v>8.1684729254298603</v>
      </c>
    </row>
    <row r="247" spans="9:15" x14ac:dyDescent="0.3">
      <c r="I247">
        <v>67.777777777777771</v>
      </c>
      <c r="J247">
        <f>D4*EXP(-F4*I247)+H4</f>
        <v>8.1333971008795061</v>
      </c>
      <c r="K247">
        <f>L247* E6/M247</f>
        <v>8.2712454446135926</v>
      </c>
      <c r="L247">
        <v>8.48</v>
      </c>
      <c r="M247">
        <v>302.827</v>
      </c>
      <c r="N247">
        <f>(D4-D5)*EXP(-(F4-F5)*I247)+(H4-H5)</f>
        <v>8.1277268637324731</v>
      </c>
      <c r="O247">
        <f>(D4+D5)*EXP(-(F4+F5)*I247)+(H4+H5)</f>
        <v>8.1391944640909024</v>
      </c>
    </row>
    <row r="248" spans="9:15" x14ac:dyDescent="0.3">
      <c r="I248">
        <v>68.055277777777775</v>
      </c>
      <c r="J248">
        <f>D4*EXP(-F4*I248)+H4</f>
        <v>8.1043085822349639</v>
      </c>
      <c r="K248">
        <f>L248* E6/M248</f>
        <v>8.2640629992755255</v>
      </c>
      <c r="L248">
        <v>8.4730000000000008</v>
      </c>
      <c r="M248">
        <v>302.83999999999997</v>
      </c>
      <c r="N248">
        <f>(D4-D5)*EXP(-(F4-F5)*I248)+(H4-H5)</f>
        <v>8.09858450426945</v>
      </c>
      <c r="O248">
        <f>(D4+D5)*EXP(-(F4+F5)*I248)+(H4+H5)</f>
        <v>8.1101601901977354</v>
      </c>
    </row>
    <row r="249" spans="9:15" x14ac:dyDescent="0.3">
      <c r="I249">
        <v>68.333333333333329</v>
      </c>
      <c r="J249">
        <f>D4*EXP(-F4*I249)+H4</f>
        <v>8.0753752496027857</v>
      </c>
      <c r="K249">
        <f>L249* E6/M249</f>
        <v>8.208681709596199</v>
      </c>
      <c r="L249">
        <v>8.4239999999999995</v>
      </c>
      <c r="M249">
        <v>303.12</v>
      </c>
      <c r="N249">
        <f>(D4-D5)*EXP(-(F4-F5)*I249)+(H4-H5)</f>
        <v>8.069596775031453</v>
      </c>
      <c r="O249">
        <f>(D4+D5)*EXP(-(F4+F5)*I249)+(H4+H5)</f>
        <v>8.0812816527981859</v>
      </c>
    </row>
    <row r="250" spans="9:15" x14ac:dyDescent="0.3">
      <c r="I250">
        <v>68.611111111111114</v>
      </c>
      <c r="J250">
        <f>D4*EXP(-F4*I250)+H4</f>
        <v>8.046682574124592</v>
      </c>
      <c r="K250">
        <f>L250* E6/M250</f>
        <v>8.2043506311576593</v>
      </c>
      <c r="L250">
        <v>8.4149999999999991</v>
      </c>
      <c r="M250">
        <v>302.95600000000002</v>
      </c>
      <c r="N250">
        <f>(D4-D5)*EXP(-(F4-F5)*I250)+(H4-H5)</f>
        <v>8.0408493189397952</v>
      </c>
      <c r="O250">
        <f>(D4+D5)*EXP(-(F4+F5)*I250)+(H4+H5)</f>
        <v>8.0526441500695931</v>
      </c>
    </row>
    <row r="251" spans="9:15" x14ac:dyDescent="0.3">
      <c r="I251">
        <v>68.888888888888886</v>
      </c>
      <c r="J251">
        <f>D4*EXP(-F4*I251)+H4</f>
        <v>8.0181999952890344</v>
      </c>
      <c r="K251">
        <f>L251* E6/M251</f>
        <v>8.1772233178401503</v>
      </c>
      <c r="L251">
        <v>8.39</v>
      </c>
      <c r="M251">
        <v>303.05799999999999</v>
      </c>
      <c r="N251">
        <f>(D4-D5)*EXP(-(F4-F5)*I251)+(H4-H5)</f>
        <v>8.012311530668768</v>
      </c>
      <c r="O251">
        <f>(D4+D5)*EXP(-(F4+F5)*I251)+(H4+H5)</f>
        <v>8.0242171667358821</v>
      </c>
    </row>
    <row r="252" spans="9:15" x14ac:dyDescent="0.3">
      <c r="I252">
        <v>69.166666666666671</v>
      </c>
      <c r="J252">
        <f>D4*EXP(-F4*I252)+H4</f>
        <v>7.9899259747035192</v>
      </c>
      <c r="K252">
        <f>L252* E6/M252</f>
        <v>8.1470300826491098</v>
      </c>
      <c r="L252">
        <v>8.3620000000000001</v>
      </c>
      <c r="M252">
        <v>303.166</v>
      </c>
      <c r="N252">
        <f>(D4-D5)*EXP(-(F4-F5)*I252)+(H4-H5)</f>
        <v>7.9839818810188898</v>
      </c>
      <c r="O252">
        <f>(D4+D5)*EXP(-(F4+F5)*I252)+(H4+H5)</f>
        <v>7.995999155231396</v>
      </c>
    </row>
    <row r="253" spans="9:15" x14ac:dyDescent="0.3">
      <c r="I253">
        <v>69.444166666666661</v>
      </c>
      <c r="J253">
        <f>D4*EXP(-F4*I253)+H4</f>
        <v>7.9618869493229552</v>
      </c>
      <c r="K253">
        <f>L253* E6/M253</f>
        <v>8.1169132558111468</v>
      </c>
      <c r="L253">
        <v>8.3290000000000006</v>
      </c>
      <c r="M253">
        <v>303.08999999999997</v>
      </c>
      <c r="N253">
        <f>(D4-D5)*EXP(-(F4-F5)*I253)+(H4-H5)</f>
        <v>7.9558868722683886</v>
      </c>
      <c r="O253">
        <f>(D4+D5)*EXP(-(F4+F5)*I253)+(H4+H5)</f>
        <v>7.9680164868371515</v>
      </c>
    </row>
    <row r="254" spans="9:15" x14ac:dyDescent="0.3">
      <c r="I254">
        <v>69.722222222222229</v>
      </c>
      <c r="J254">
        <f>D4*EXP(-F4*I254)+H4</f>
        <v>7.9339975109527323</v>
      </c>
      <c r="K254">
        <f>L254* E6/M254</f>
        <v>8.1073934530578846</v>
      </c>
      <c r="L254">
        <v>8.32</v>
      </c>
      <c r="M254">
        <v>303.11799999999999</v>
      </c>
      <c r="N254">
        <f>(D4-D5)*EXP(-(F4-F5)*I254)+(H4-H5)</f>
        <v>7.9279409364689162</v>
      </c>
      <c r="O254">
        <f>(D4+D5)*EXP(-(F4+F5)*I254)+(H4+H5)</f>
        <v>7.9401839142460187</v>
      </c>
    </row>
    <row r="255" spans="9:15" x14ac:dyDescent="0.3">
      <c r="I255">
        <v>70</v>
      </c>
      <c r="J255">
        <f>D4*EXP(-F4*I255)+H4</f>
        <v>7.90634004699589</v>
      </c>
      <c r="K255">
        <f>L255* E6/M255</f>
        <v>8.065898877837979</v>
      </c>
      <c r="L255">
        <v>8.2710000000000008</v>
      </c>
      <c r="M255">
        <v>302.88299999999998</v>
      </c>
      <c r="N255">
        <f>(D4-D5)*EXP(-(F4-F5)*I255)+(H4-H5)</f>
        <v>7.9002266386106861</v>
      </c>
      <c r="O255">
        <f>(D4+D5)*EXP(-(F4+F5)*I255)+(H4+H5)</f>
        <v>7.9125836461820711</v>
      </c>
    </row>
    <row r="256" spans="9:15" x14ac:dyDescent="0.3">
      <c r="I256">
        <v>70.277777777777771</v>
      </c>
      <c r="J256">
        <f>D4*EXP(-F4*I256)+H4</f>
        <v>7.8788850995427993</v>
      </c>
      <c r="K256">
        <f>L256* E6/M256</f>
        <v>8.020589394503137</v>
      </c>
      <c r="L256">
        <v>8.2249999999999996</v>
      </c>
      <c r="M256">
        <v>302.89999999999998</v>
      </c>
      <c r="N256">
        <f>(D4-D5)*EXP(-(F4-F5)*I256)+(H4-H5)</f>
        <v>7.8727144732964192</v>
      </c>
      <c r="O256">
        <f>(D4+D5)*EXP(-(F4+F5)*I256)+(H4+H5)</f>
        <v>7.8851862726158197</v>
      </c>
    </row>
    <row r="257" spans="9:15" x14ac:dyDescent="0.3">
      <c r="I257">
        <v>70.555277777777775</v>
      </c>
      <c r="J257">
        <f>D4*EXP(-F4*I257)+H4</f>
        <v>7.8516583396933788</v>
      </c>
      <c r="K257">
        <f>L257* E6/M257</f>
        <v>8.0216487076371923</v>
      </c>
      <c r="L257">
        <v>8.2249999999999996</v>
      </c>
      <c r="M257">
        <v>302.86</v>
      </c>
      <c r="N257">
        <f>(D4-D5)*EXP(-(F4-F5)*I257)+(H4-H5)</f>
        <v>7.8454301780508917</v>
      </c>
      <c r="O257">
        <f>(D4+D5)*EXP(-(F4+F5)*I257)+(H4+H5)</f>
        <v>7.8580173978970667</v>
      </c>
    </row>
    <row r="258" spans="9:15" x14ac:dyDescent="0.3">
      <c r="I258">
        <v>70.833333333333329</v>
      </c>
      <c r="J258">
        <f>D4*EXP(-F4*I258)+H4</f>
        <v>7.8245768334521681</v>
      </c>
      <c r="K258">
        <f>L258* E6/M258</f>
        <v>8.0072427215677351</v>
      </c>
      <c r="L258">
        <v>8.2149999999999999</v>
      </c>
      <c r="M258">
        <v>303.036</v>
      </c>
      <c r="N258">
        <f>(D4-D5)*EXP(-(F4-F5)*I258)+(H4-H5)</f>
        <v>7.8182906540864554</v>
      </c>
      <c r="O258">
        <f>(D4+D5)*EXP(-(F4+F5)*I258)+(H4+H5)</f>
        <v>7.8309942538860895</v>
      </c>
    </row>
    <row r="259" spans="9:15" x14ac:dyDescent="0.3">
      <c r="I259">
        <v>71.111111111111114</v>
      </c>
      <c r="J259">
        <f>D4*EXP(-F4*I259)+H4</f>
        <v>7.7977205815326949</v>
      </c>
      <c r="K259">
        <f>L259* E6/M259</f>
        <v>7.9672046025977119</v>
      </c>
      <c r="L259">
        <v>8.1760000000000002</v>
      </c>
      <c r="M259">
        <v>303.113</v>
      </c>
      <c r="N259">
        <f>(D4-D5)*EXP(-(F4-F5)*I259)+(H4-H5)</f>
        <v>7.7913760838864032</v>
      </c>
      <c r="O259">
        <f>(D4+D5)*EXP(-(F4+F5)*I259)+(H4+H5)</f>
        <v>7.8041966585078155</v>
      </c>
    </row>
    <row r="260" spans="9:15" x14ac:dyDescent="0.3">
      <c r="I260">
        <v>71.388888888888886</v>
      </c>
      <c r="J260">
        <f>D4*EXP(-F4*I260)+H4</f>
        <v>7.7710609793946723</v>
      </c>
      <c r="K260">
        <f>L260* E6/M260</f>
        <v>7.9184267702539683</v>
      </c>
      <c r="L260">
        <v>8.1289999999999996</v>
      </c>
      <c r="M260">
        <v>303.22699999999998</v>
      </c>
      <c r="N260">
        <f>(D4-D5)*EXP(-(F4-F5)*I260)+(H4-H5)</f>
        <v>7.7646578134653357</v>
      </c>
      <c r="O260">
        <f>(D4+D5)*EXP(-(F4+F5)*I260)+(H4+H5)</f>
        <v>7.7775960570370319</v>
      </c>
    </row>
    <row r="261" spans="9:15" x14ac:dyDescent="0.3">
      <c r="I261">
        <v>71.666666666666671</v>
      </c>
      <c r="J261">
        <f>D4*EXP(-F4*I261)+H4</f>
        <v>7.744596587107587</v>
      </c>
      <c r="K261">
        <f>L261* E6/M261</f>
        <v>7.9227599783964928</v>
      </c>
      <c r="L261">
        <v>8.1319999999999997</v>
      </c>
      <c r="M261">
        <v>303.173</v>
      </c>
      <c r="N261">
        <f>(D4-D5)*EXP(-(F4-F5)*I261)+(H4-H5)</f>
        <v>7.7381344111227612</v>
      </c>
      <c r="O261">
        <f>(D4+D5)*EXP(-(F4+F5)*I261)+(H4+H5)</f>
        <v>7.7511910013363572</v>
      </c>
    </row>
    <row r="262" spans="9:15" x14ac:dyDescent="0.3">
      <c r="I262">
        <v>71.944444444444443</v>
      </c>
      <c r="J262">
        <f>D4*EXP(-F4*I262)+H4</f>
        <v>7.7183259752845466</v>
      </c>
      <c r="K262">
        <f>L262* E6/M262</f>
        <v>7.874956844287536</v>
      </c>
      <c r="L262">
        <v>8.0879999999999992</v>
      </c>
      <c r="M262">
        <v>303.363</v>
      </c>
      <c r="N262">
        <f>(D4-D5)*EXP(-(F4-F5)*I262)+(H4-H5)</f>
        <v>7.7118044556002197</v>
      </c>
      <c r="O262">
        <f>(D4+D5)*EXP(-(F4+F5)*I262)+(H4+H5)</f>
        <v>7.7249800539139288</v>
      </c>
    </row>
    <row r="263" spans="9:15" x14ac:dyDescent="0.3">
      <c r="I263">
        <v>72.222222222222229</v>
      </c>
      <c r="J263">
        <f>D4*EXP(-F4*I263)+H4</f>
        <v>7.6922477250050676</v>
      </c>
      <c r="K263">
        <f>L263* E6/M263</f>
        <v>7.8915908023364159</v>
      </c>
      <c r="L263">
        <v>8.1029999999999998</v>
      </c>
      <c r="M263">
        <v>303.28500000000003</v>
      </c>
      <c r="N263">
        <f>(D4-D5)*EXP(-(F4-F5)*I263)+(H4-H5)</f>
        <v>7.6856665360051046</v>
      </c>
      <c r="O263">
        <f>(D4+D5)*EXP(-(F4+F5)*I263)+(H4+H5)</f>
        <v>7.6989617878451391</v>
      </c>
    </row>
    <row r="264" spans="9:15" x14ac:dyDescent="0.3">
      <c r="I264">
        <v>72.5</v>
      </c>
      <c r="J264">
        <f>D4*EXP(-F4*I264)+H4</f>
        <v>7.6663604277384456</v>
      </c>
      <c r="K264">
        <f>L264* E6/M264</f>
        <v>7.8346545101676304</v>
      </c>
      <c r="L264">
        <v>8.0429999999999993</v>
      </c>
      <c r="M264">
        <v>303.22699999999998</v>
      </c>
      <c r="N264">
        <f>(D4-D5)*EXP(-(F4-F5)*I264)+(H4-H5)</f>
        <v>7.6597192517350745</v>
      </c>
      <c r="O264">
        <f>(D4+D5)*EXP(-(F4+F5)*I264)+(H4+H5)</f>
        <v>7.6731347866949617</v>
      </c>
    </row>
    <row r="265" spans="9:15" x14ac:dyDescent="0.3">
      <c r="I265">
        <v>72.777777777777771</v>
      </c>
      <c r="J265">
        <f>D4*EXP(-F4*I265)+H4</f>
        <v>7.6406626852676691</v>
      </c>
      <c r="K265">
        <f>L265* E6/M265</f>
        <v>7.7936189487202459</v>
      </c>
      <c r="L265">
        <v>8.0090000000000003</v>
      </c>
      <c r="M265">
        <v>303.53500000000003</v>
      </c>
      <c r="N265">
        <f>(D4-D5)*EXP(-(F4-F5)*I265)+(H4-H5)</f>
        <v>7.6339612124029923</v>
      </c>
      <c r="O265">
        <f>(D4+D5)*EXP(-(F4+F5)*I265)+(H4+H5)</f>
        <v>7.6474976444408354</v>
      </c>
    </row>
    <row r="266" spans="9:15" x14ac:dyDescent="0.3">
      <c r="I266">
        <v>73.055555555555557</v>
      </c>
      <c r="J266">
        <f>D4*EXP(-F4*I266)+H4</f>
        <v>7.6151531096139067</v>
      </c>
      <c r="K266">
        <f>L266* E6/M266</f>
        <v>7.7829760853282508</v>
      </c>
      <c r="L266">
        <v>7.99</v>
      </c>
      <c r="M266">
        <v>303.22899999999998</v>
      </c>
      <c r="N266">
        <f>(D4-D5)*EXP(-(F4-F5)*I266)+(H4-H5)</f>
        <v>7.6083910377624235</v>
      </c>
      <c r="O266">
        <f>(D4+D5)*EXP(-(F4+F5)*I266)+(H4+H5)</f>
        <v>7.6220489653961199</v>
      </c>
    </row>
    <row r="267" spans="9:15" x14ac:dyDescent="0.3">
      <c r="I267">
        <v>73.333333333333329</v>
      </c>
      <c r="J267">
        <f>D4*EXP(-F4*I267)+H4</f>
        <v>7.5898303229615376</v>
      </c>
      <c r="K267">
        <f>L267* E6/M267</f>
        <v>7.7744907297772743</v>
      </c>
      <c r="L267">
        <v>7.984</v>
      </c>
      <c r="M267">
        <v>303.33199999999999</v>
      </c>
      <c r="N267">
        <f>(D4-D5)*EXP(-(F4-F5)*I267)+(H4-H5)</f>
        <v>7.5830073576336829</v>
      </c>
      <c r="O267">
        <f>(D4+D5)*EXP(-(F4+F5)*I267)+(H4+H5)</f>
        <v>7.5967873641341228</v>
      </c>
    </row>
    <row r="268" spans="9:15" x14ac:dyDescent="0.3">
      <c r="I268">
        <v>73.611111111111114</v>
      </c>
      <c r="J268">
        <f>D4*EXP(-F4*I268)+H4</f>
        <v>7.5646929575837287</v>
      </c>
      <c r="K268">
        <f>L268* E6/M268</f>
        <v>7.7339839855453514</v>
      </c>
      <c r="L268">
        <v>7.9489999999999998</v>
      </c>
      <c r="M268">
        <v>303.584</v>
      </c>
      <c r="N268">
        <f>(D4-D5)*EXP(-(F4-F5)*I268)+(H4-H5)</f>
        <v>7.5578088118304008</v>
      </c>
      <c r="O268">
        <f>(D4+D5)*EXP(-(F4+F5)*I268)+(H4+H5)</f>
        <v>7.5717114654126636</v>
      </c>
    </row>
    <row r="269" spans="9:15" x14ac:dyDescent="0.3">
      <c r="I269">
        <v>73.888888888888886</v>
      </c>
      <c r="J269">
        <f>D4*EXP(-F4*I269)+H4</f>
        <v>7.5397396557685727</v>
      </c>
      <c r="K269">
        <f>L269* E6/M269</f>
        <v>7.7295303273338503</v>
      </c>
      <c r="L269">
        <v>7.94</v>
      </c>
      <c r="M269">
        <v>303.41500000000002</v>
      </c>
      <c r="N269">
        <f>(D4-D5)*EXP(-(F4-F5)*I269)+(H4-H5)</f>
        <v>7.5327940500866486</v>
      </c>
      <c r="O269">
        <f>(D4+D5)*EXP(-(F4+F5)*I269)+(H4+H5)</f>
        <v>7.5468199040992161</v>
      </c>
    </row>
    <row r="270" spans="9:15" x14ac:dyDescent="0.3">
      <c r="I270">
        <v>74.166666666666671</v>
      </c>
      <c r="J270">
        <f>D4*EXP(-F4*I270)+H4</f>
        <v>7.5149690697457423</v>
      </c>
      <c r="K270">
        <f>L270* E6/M270</f>
        <v>7.6832809576034782</v>
      </c>
      <c r="L270">
        <v>7.8940000000000001</v>
      </c>
      <c r="M270">
        <v>303.47300000000001</v>
      </c>
      <c r="N270">
        <f>(D4-D5)*EXP(-(F4-F5)*I270)+(H4-H5)</f>
        <v>7.5079617319845768</v>
      </c>
      <c r="O270">
        <f>(D4+D5)*EXP(-(F4+F5)*I270)+(H4+H5)</f>
        <v>7.522111325096585</v>
      </c>
    </row>
    <row r="271" spans="9:15" x14ac:dyDescent="0.3">
      <c r="I271">
        <v>74.444444444444443</v>
      </c>
      <c r="J271">
        <f>D4*EXP(-F4*I271)+H4</f>
        <v>7.4903798616137056</v>
      </c>
      <c r="K271">
        <f>L271* E6/M271</f>
        <v>7.667028444810212</v>
      </c>
      <c r="L271">
        <v>7.8819999999999997</v>
      </c>
      <c r="M271">
        <v>303.654</v>
      </c>
      <c r="N271">
        <f>(D4-D5)*EXP(-(F4-F5)*I271)+(H4-H5)</f>
        <v>7.4833105268825957</v>
      </c>
      <c r="O271">
        <f>(D4+D5)*EXP(-(F4+F5)*I271)+(H4+H5)</f>
        <v>7.4975843832691407</v>
      </c>
    </row>
    <row r="272" spans="9:15" x14ac:dyDescent="0.3">
      <c r="I272">
        <v>74.722222222222229</v>
      </c>
      <c r="J272">
        <f>D4*EXP(-F4*I272)+H4</f>
        <v>7.4659707032674563</v>
      </c>
      <c r="K272">
        <f>L272* E6/M272</f>
        <v>7.6527302007282012</v>
      </c>
      <c r="L272">
        <v>7.8630000000000004</v>
      </c>
      <c r="M272">
        <v>303.488</v>
      </c>
      <c r="N272">
        <f>(D4-D5)*EXP(-(F4-F5)*I272)+(H4-H5)</f>
        <v>7.4588391138440642</v>
      </c>
      <c r="O272">
        <f>(D4+D5)*EXP(-(F4+F5)*I272)+(H4+H5)</f>
        <v>7.4732377433695794</v>
      </c>
    </row>
    <row r="273" spans="9:15" x14ac:dyDescent="0.3">
      <c r="I273">
        <v>75</v>
      </c>
      <c r="J273">
        <f>D4*EXP(-F4*I273)+H4</f>
        <v>7.4417402763267866</v>
      </c>
      <c r="K273">
        <f>L273* E6/M273</f>
        <v>7.6272309658763424</v>
      </c>
      <c r="L273">
        <v>7.8470000000000004</v>
      </c>
      <c r="M273">
        <v>303.88299999999998</v>
      </c>
      <c r="N273">
        <f>(D4-D5)*EXP(-(F4-F5)*I273)+(H4-H5)</f>
        <v>7.4345461815665175</v>
      </c>
      <c r="O273">
        <f>(D4+D5)*EXP(-(F4+F5)*I273)+(H4+H5)</f>
        <v>7.4490700799662459</v>
      </c>
    </row>
    <row r="274" spans="9:15" x14ac:dyDescent="0.3">
      <c r="I274">
        <v>75.277777777777771</v>
      </c>
      <c r="J274">
        <f>D4*EXP(-F4*I274)+H4</f>
        <v>7.4176872720650753</v>
      </c>
      <c r="K274">
        <f>L274* E6/M274</f>
        <v>7.6185562226184862</v>
      </c>
      <c r="L274">
        <v>7.8339999999999996</v>
      </c>
      <c r="M274">
        <v>303.72500000000002</v>
      </c>
      <c r="N274">
        <f>(D4-D5)*EXP(-(F4-F5)*I274)+(H4-H5)</f>
        <v>7.4104304283113915</v>
      </c>
      <c r="O274">
        <f>(D4+D5)*EXP(-(F4+F5)*I274)+(H4+H5)</f>
        <v>7.4250800773709642</v>
      </c>
    </row>
    <row r="275" spans="9:15" x14ac:dyDescent="0.3">
      <c r="I275">
        <v>75.555555555555557</v>
      </c>
      <c r="J275">
        <f>D4*EXP(-F4*I275)+H4</f>
        <v>7.3938103913385982</v>
      </c>
      <c r="K275">
        <f>L275* E6/M275</f>
        <v>7.578532802020348</v>
      </c>
      <c r="L275">
        <v>7.7949999999999999</v>
      </c>
      <c r="M275">
        <v>303.80900000000003</v>
      </c>
      <c r="N275">
        <f>(D4-D5)*EXP(-(F4-F5)*I275)+(H4-H5)</f>
        <v>7.3864905618342718</v>
      </c>
      <c r="O275">
        <f>(D4+D5)*EXP(-(F4+F5)*I275)+(H4+H5)</f>
        <v>7.401266429567416</v>
      </c>
    </row>
    <row r="276" spans="9:15" x14ac:dyDescent="0.3">
      <c r="I276">
        <v>75.833333333333329</v>
      </c>
      <c r="J276">
        <f>D4*EXP(-F4*I276)+H4</f>
        <v>7.3701083445163702</v>
      </c>
      <c r="K276">
        <f>L276* E6/M276</f>
        <v>7.5230479004702966</v>
      </c>
      <c r="L276">
        <v>7.7389999999999999</v>
      </c>
      <c r="M276">
        <v>303.851</v>
      </c>
      <c r="N276">
        <f>(D4-D5)*EXP(-(F4-F5)*I276)+(H4-H5)</f>
        <v>7.362725299315656</v>
      </c>
      <c r="O276">
        <f>(D4+D5)*EXP(-(F4+F5)*I276)+(H4+H5)</f>
        <v>7.3776278401400486</v>
      </c>
    </row>
    <row r="277" spans="9:15" x14ac:dyDescent="0.3">
      <c r="I277">
        <v>76.111111111111114</v>
      </c>
      <c r="J277">
        <f>D4*EXP(-F4*I277)+H4</f>
        <v>7.3465798514104783</v>
      </c>
      <c r="K277">
        <f>L277* E6/M277</f>
        <v>7.5157163633581598</v>
      </c>
      <c r="L277">
        <v>7.7309999999999999</v>
      </c>
      <c r="M277">
        <v>303.83300000000003</v>
      </c>
      <c r="N277">
        <f>(D4-D5)*EXP(-(F4-F5)*I277)+(H4-H5)</f>
        <v>7.3391333672922006</v>
      </c>
      <c r="O277">
        <f>(D4+D5)*EXP(-(F4+F5)*I277)+(H4+H5)</f>
        <v>7.3541630222034851</v>
      </c>
    </row>
    <row r="278" spans="9:15" x14ac:dyDescent="0.3">
      <c r="I278">
        <v>76.388888888888886</v>
      </c>
      <c r="J278">
        <f>D4*EXP(-F4*I278)+H4</f>
        <v>7.323223641206944</v>
      </c>
      <c r="K278">
        <f>L278* E6/M278</f>
        <v>7.4707951617034043</v>
      </c>
      <c r="L278">
        <v>7.6790000000000003</v>
      </c>
      <c r="M278">
        <v>303.60399999999998</v>
      </c>
      <c r="N278">
        <f>(D4-D5)*EXP(-(F4-F5)*I278)+(H4-H5)</f>
        <v>7.3157135015884975</v>
      </c>
      <c r="O278">
        <f>(D4+D5)*EXP(-(F4+F5)*I278)+(H4+H5)</f>
        <v>7.3308706983324754</v>
      </c>
    </row>
    <row r="279" spans="9:15" x14ac:dyDescent="0.3">
      <c r="I279">
        <v>76.666666666666671</v>
      </c>
      <c r="J279">
        <f>D4*EXP(-F4*I279)+H4</f>
        <v>7.3000384523970769</v>
      </c>
      <c r="K279">
        <f>L279* E6/M279</f>
        <v>7.4725802744530938</v>
      </c>
      <c r="L279">
        <v>7.68</v>
      </c>
      <c r="M279">
        <v>303.57100000000003</v>
      </c>
      <c r="N279">
        <f>(D4-D5)*EXP(-(F4-F5)*I279)+(H4-H5)</f>
        <v>7.2924644472493148</v>
      </c>
      <c r="O279">
        <f>(D4+D5)*EXP(-(F4+F5)*I279)+(H4+H5)</f>
        <v>7.3077496004923503</v>
      </c>
    </row>
    <row r="280" spans="9:15" x14ac:dyDescent="0.3">
      <c r="I280">
        <v>76.944444444444443</v>
      </c>
      <c r="J280">
        <f>D4*EXP(-F4*I280)+H4</f>
        <v>7.2770230327093515</v>
      </c>
      <c r="K280">
        <f>L280* E6/M280</f>
        <v>7.4201120226677393</v>
      </c>
      <c r="L280">
        <v>7.6260000000000003</v>
      </c>
      <c r="M280">
        <v>303.56799999999998</v>
      </c>
      <c r="N280">
        <f>(D4-D5)*EXP(-(F4-F5)*I280)+(H4-H5)</f>
        <v>7.2693849584723704</v>
      </c>
      <c r="O280">
        <f>(D4+D5)*EXP(-(F4+F5)*I280)+(H4+H5)</f>
        <v>7.2847984699699921</v>
      </c>
    </row>
    <row r="281" spans="9:15" x14ac:dyDescent="0.3">
      <c r="I281">
        <v>77.222222222222229</v>
      </c>
      <c r="J281">
        <f>D4*EXP(-F4*I281)+H4</f>
        <v>7.2541761390417525</v>
      </c>
      <c r="K281">
        <f>L281* E6/M281</f>
        <v>7.3801449167935793</v>
      </c>
      <c r="L281">
        <v>7.5830000000000002</v>
      </c>
      <c r="M281">
        <v>303.49099999999999</v>
      </c>
      <c r="N281">
        <f>(D4-D5)*EXP(-(F4-F5)*I281)+(H4-H5)</f>
        <v>7.2464737985415573</v>
      </c>
      <c r="O281">
        <f>(D4+D5)*EXP(-(F4+F5)*I281)+(H4+H5)</f>
        <v>7.2620160573053028</v>
      </c>
    </row>
    <row r="282" spans="9:15" x14ac:dyDescent="0.3">
      <c r="I282">
        <v>77.5</v>
      </c>
      <c r="J282">
        <f>D4*EXP(-F4*I282)+H4</f>
        <v>7.2314965373946496</v>
      </c>
      <c r="K282">
        <f>L282* E6/M282</f>
        <v>7.3807510304899999</v>
      </c>
      <c r="L282">
        <v>7.5789999999999997</v>
      </c>
      <c r="M282">
        <v>303.30599999999998</v>
      </c>
      <c r="N282">
        <f>(D4-D5)*EXP(-(F4-F5)*I282)+(H4-H5)</f>
        <v>7.2237297397606888</v>
      </c>
      <c r="O282">
        <f>(D4+D5)*EXP(-(F4+F5)*I282)+(H4+H5)</f>
        <v>7.2394011222231924</v>
      </c>
    </row>
    <row r="283" spans="9:15" x14ac:dyDescent="0.3">
      <c r="I283">
        <v>77.777777777777771</v>
      </c>
      <c r="J283">
        <f>D4*EXP(-F4*I283)+H4</f>
        <v>7.2089830028041346</v>
      </c>
      <c r="K283">
        <f>L283* E6/M283</f>
        <v>7.3272546522675039</v>
      </c>
      <c r="L283">
        <v>7.5229999999999997</v>
      </c>
      <c r="M283">
        <v>303.26299999999998</v>
      </c>
      <c r="N283">
        <f>(D4-D5)*EXP(-(F4-F5)*I283)+(H4-H5)</f>
        <v>7.2011515633877003</v>
      </c>
      <c r="O283">
        <f>(D4+D5)*EXP(-(F4+F5)*I283)+(H4+H5)</f>
        <v>7.2169524335660542</v>
      </c>
    </row>
    <row r="284" spans="9:15" x14ac:dyDescent="0.3">
      <c r="I284">
        <v>78.055555555555557</v>
      </c>
      <c r="J284">
        <f>D4*EXP(-F4*I284)+H4</f>
        <v>7.186634319275865</v>
      </c>
      <c r="K284">
        <f>L284* E6/M284</f>
        <v>7.328003731831072</v>
      </c>
      <c r="L284">
        <v>7.5229999999999997</v>
      </c>
      <c r="M284">
        <v>303.23200000000003</v>
      </c>
      <c r="N284">
        <f>(D4-D5)*EXP(-(F4-F5)*I284)+(H4-H5)</f>
        <v>7.1787380595693486</v>
      </c>
      <c r="O284">
        <f>(D4+D5)*EXP(-(F4+F5)*I284)+(H4+H5)</f>
        <v>7.1946687692267375</v>
      </c>
    </row>
    <row r="285" spans="9:15" x14ac:dyDescent="0.3">
      <c r="I285">
        <v>78.333333333333329</v>
      </c>
      <c r="J285">
        <f>D4*EXP(-F4*I285)+H4</f>
        <v>7.1644492797193866</v>
      </c>
      <c r="K285">
        <f>L285* E6/M285</f>
        <v>7.2763925407917007</v>
      </c>
      <c r="L285">
        <v>7.4660000000000002</v>
      </c>
      <c r="M285">
        <v>303.06900000000002</v>
      </c>
      <c r="N285">
        <f>(D4-D5)*EXP(-(F4-F5)*I285)+(H4-H5)</f>
        <v>7.1564880272763851</v>
      </c>
      <c r="O285">
        <f>(D4+D5)*EXP(-(F4+F5)*I285)+(H4+H5)</f>
        <v>7.172548916082027</v>
      </c>
    </row>
    <row r="286" spans="9:15" x14ac:dyDescent="0.3">
      <c r="I286">
        <v>78.611111111111114</v>
      </c>
      <c r="J286">
        <f>D4*EXP(-F4*I286)+H4</f>
        <v>7.1424266858829331</v>
      </c>
      <c r="K286">
        <f>L286* E6/M286</f>
        <v>7.2681959778359397</v>
      </c>
      <c r="L286">
        <v>7.4459999999999997</v>
      </c>
      <c r="M286">
        <v>302.59800000000001</v>
      </c>
      <c r="N286">
        <f>(D4-D5)*EXP(-(F4-F5)*I286)+(H4-H5)</f>
        <v>7.1344002742391917</v>
      </c>
      <c r="O286">
        <f>(D4+D5)*EXP(-(F4+F5)*I286)+(H4+H5)</f>
        <v>7.1505916699265821</v>
      </c>
    </row>
    <row r="287" spans="9:15" x14ac:dyDescent="0.3">
      <c r="I287">
        <v>78.888888888888886</v>
      </c>
      <c r="J287">
        <f>D4*EXP(-F4*I287)+H4</f>
        <v>7.120565348288709</v>
      </c>
      <c r="K287">
        <f>L287* E6/M287</f>
        <v>7.246205875521091</v>
      </c>
      <c r="L287">
        <v>7.4219999999999997</v>
      </c>
      <c r="M287">
        <v>302.53800000000001</v>
      </c>
      <c r="N287">
        <f>(D4-D5)*EXP(-(F4-F5)*I287)+(H4-H5)</f>
        <v>7.1124736168838982</v>
      </c>
      <c r="O287">
        <f>(D4+D5)*EXP(-(F4+F5)*I287)+(H4+H5)</f>
        <v>7.1287958354074004</v>
      </c>
    </row>
    <row r="288" spans="9:15" x14ac:dyDescent="0.3">
      <c r="I288">
        <v>79.166666666666671</v>
      </c>
      <c r="J288">
        <f>D4*EXP(-F4*I288)+H4</f>
        <v>7.098864086168641</v>
      </c>
      <c r="K288">
        <f>L288* E6/M288</f>
        <v>7.2173977481007894</v>
      </c>
      <c r="L288">
        <v>7.4029999999999996</v>
      </c>
      <c r="M288">
        <v>302.96800000000002</v>
      </c>
      <c r="N288">
        <f>(D4-D5)*EXP(-(F4-F5)*I288)+(H4-H5)</f>
        <v>7.0907068802689572</v>
      </c>
      <c r="O288">
        <f>(D4+D5)*EXP(-(F4+F5)*I288)+(H4+H5)</f>
        <v>7.1071602259587268</v>
      </c>
    </row>
    <row r="289" spans="9:15" x14ac:dyDescent="0.3">
      <c r="I289">
        <v>79.444444444444443</v>
      </c>
      <c r="J289">
        <f>D4*EXP(-F4*I289)+H4</f>
        <v>7.0773217274006068</v>
      </c>
      <c r="K289">
        <f>L289* E6/M289</f>
        <v>7.208621594218898</v>
      </c>
      <c r="L289">
        <v>7.3970000000000002</v>
      </c>
      <c r="M289">
        <v>303.09100000000001</v>
      </c>
      <c r="N289">
        <f>(D4-D5)*EXP(-(F4-F5)*I289)+(H4-H5)</f>
        <v>7.0690988980221867</v>
      </c>
      <c r="O289">
        <f>(D4+D5)*EXP(-(F4+F5)*I289)+(H4+H5)</f>
        <v>7.0856836637374663</v>
      </c>
    </row>
    <row r="290" spans="9:15" x14ac:dyDescent="0.3">
      <c r="I290">
        <v>79.721944444444446</v>
      </c>
      <c r="J290">
        <f>D4*EXP(-F4*I290)+H4</f>
        <v>7.0559584146581793</v>
      </c>
      <c r="K290">
        <f>L290* E6/M290</f>
        <v>7.1823950395327296</v>
      </c>
      <c r="L290">
        <v>7.375</v>
      </c>
      <c r="M290">
        <v>303.29300000000001</v>
      </c>
      <c r="N290">
        <f>(D4-D5)*EXP(-(F4-F5)*I290)+(H4-H5)</f>
        <v>7.0476698843278243</v>
      </c>
      <c r="O290">
        <f>(D4+D5)*EXP(-(F4+F5)*I290)+(H4+H5)</f>
        <v>7.0643862197701477</v>
      </c>
    </row>
    <row r="291" spans="9:15" x14ac:dyDescent="0.3">
      <c r="I291">
        <v>79.999722222222218</v>
      </c>
      <c r="J291">
        <f>D4*EXP(-F4*I291)+H4</f>
        <v>7.0347302244848846</v>
      </c>
      <c r="K291">
        <f>L291* E6/M291</f>
        <v>7.1548489090575282</v>
      </c>
      <c r="L291">
        <v>7.3620000000000001</v>
      </c>
      <c r="M291">
        <v>303.92399999999998</v>
      </c>
      <c r="N291">
        <f>(D4-D5)*EXP(-(F4-F5)*I291)+(H4-H5)</f>
        <v>7.026375789790519</v>
      </c>
      <c r="O291">
        <f>(D4+D5)*EXP(-(F4+F5)*I291)+(H4+H5)</f>
        <v>7.0432240969043285</v>
      </c>
    </row>
    <row r="292" spans="9:15" x14ac:dyDescent="0.3">
      <c r="I292">
        <v>80.277500000000003</v>
      </c>
      <c r="J292">
        <f>D4*EXP(-F4*I292)+H4</f>
        <v>7.0136574736845381</v>
      </c>
      <c r="K292">
        <f>L292* E6/M292</f>
        <v>7.1152474976368474</v>
      </c>
      <c r="L292">
        <v>7.3179999999999996</v>
      </c>
      <c r="M292">
        <v>303.78899999999999</v>
      </c>
      <c r="N292">
        <f>(D4-D5)*EXP(-(F4-F5)*I292)+(H4-H5)</f>
        <v>7.0052370024351642</v>
      </c>
      <c r="O292">
        <f>(D4+D5)*EXP(-(F4+F5)*I292)+(H4+H5)</f>
        <v>7.0222175405815239</v>
      </c>
    </row>
    <row r="293" spans="9:15" x14ac:dyDescent="0.3">
      <c r="I293">
        <v>80.555555555555557</v>
      </c>
      <c r="J293">
        <f>D4*EXP(-F4*I293)+H4</f>
        <v>6.9927181824822622</v>
      </c>
      <c r="K293">
        <f>L293* E6/M293</f>
        <v>7.0874609171766467</v>
      </c>
      <c r="L293">
        <v>7.2779999999999996</v>
      </c>
      <c r="M293">
        <v>303.31299999999999</v>
      </c>
      <c r="N293">
        <f>(D4-D5)*EXP(-(F4-F5)*I293)+(H4-H5)</f>
        <v>6.9842314817136426</v>
      </c>
      <c r="O293">
        <f>(D4+D5)*EXP(-(F4+F5)*I293)+(H4+H5)</f>
        <v>7.0013446319799506</v>
      </c>
    </row>
    <row r="294" spans="9:15" x14ac:dyDescent="0.3">
      <c r="I294">
        <v>80.833333333333329</v>
      </c>
      <c r="J294">
        <f>D4*EXP(-F4*I294)+H4</f>
        <v>6.9719530568450567</v>
      </c>
      <c r="K294">
        <f>L294* E6/M294</f>
        <v>7.0864383139465135</v>
      </c>
      <c r="L294">
        <v>7.2709999999999999</v>
      </c>
      <c r="M294">
        <v>303.065</v>
      </c>
      <c r="N294">
        <f>(D4-D5)*EXP(-(F4-F5)*I294)+(H4-H5)</f>
        <v>6.9634000713031705</v>
      </c>
      <c r="O294">
        <f>(D4+D5)*EXP(-(F4+F5)*I294)+(H4+H5)</f>
        <v>6.9806459390800635</v>
      </c>
    </row>
    <row r="295" spans="9:15" x14ac:dyDescent="0.3">
      <c r="I295">
        <v>81.111111111111114</v>
      </c>
      <c r="J295">
        <f>D4*EXP(-F4*I295)+H4</f>
        <v>6.9513399798790694</v>
      </c>
      <c r="K295">
        <f>L295* E6/M295</f>
        <v>7.0372016565712423</v>
      </c>
      <c r="L295">
        <v>7.2130000000000001</v>
      </c>
      <c r="M295">
        <v>302.75099999999998</v>
      </c>
      <c r="N295">
        <f>(D4-D5)*EXP(-(F4-F5)*I295)+(H4-H5)</f>
        <v>6.942720593516146</v>
      </c>
      <c r="O295">
        <f>(D4+D5)*EXP(-(F4+F5)*I295)+(H4+H5)</f>
        <v>6.9600994059667798</v>
      </c>
    </row>
    <row r="296" spans="9:15" x14ac:dyDescent="0.3">
      <c r="I296">
        <v>81.388888888888886</v>
      </c>
      <c r="J296">
        <f>D4*EXP(-F4*I296)+H4</f>
        <v>6.9308778382369152</v>
      </c>
      <c r="K296">
        <f>L296* E6/M296</f>
        <v>7.0443768203170203</v>
      </c>
      <c r="L296">
        <v>7.2220000000000004</v>
      </c>
      <c r="M296">
        <v>302.82</v>
      </c>
      <c r="N296">
        <f>(D4-D5)*EXP(-(F4-F5)*I296)+(H4-H5)</f>
        <v>6.9221919402412304</v>
      </c>
      <c r="O296">
        <f>(D4+D5)*EXP(-(F4+F5)*I296)+(H4+H5)</f>
        <v>6.9397039140863477</v>
      </c>
    </row>
    <row r="297" spans="9:15" x14ac:dyDescent="0.3">
      <c r="I297">
        <v>81.666666666666671</v>
      </c>
      <c r="J297">
        <f>D4*EXP(-F4*I297)+H4</f>
        <v>6.9105655267234765</v>
      </c>
      <c r="K297">
        <f>L297* E6/M297</f>
        <v>7.0229478398140115</v>
      </c>
      <c r="L297">
        <v>7.2050000000000001</v>
      </c>
      <c r="M297">
        <v>303.029</v>
      </c>
      <c r="N297">
        <f>(D4-D5)*EXP(-(F4-F5)*I297)+(H4-H5)</f>
        <v>6.901813011449029</v>
      </c>
      <c r="O297">
        <f>(D4+D5)*EXP(-(F4+F5)*I297)+(H4+H5)</f>
        <v>6.9194583531077001</v>
      </c>
    </row>
    <row r="298" spans="9:15" x14ac:dyDescent="0.3">
      <c r="I298">
        <v>81.944444444444443</v>
      </c>
      <c r="J298">
        <f>D4*EXP(-F4*I298)+H4</f>
        <v>6.8904019482362173</v>
      </c>
      <c r="K298">
        <f>L298* E6/M298</f>
        <v>7.0256894617225729</v>
      </c>
      <c r="L298">
        <v>7.2110000000000003</v>
      </c>
      <c r="M298">
        <v>303.16300000000001</v>
      </c>
      <c r="N298">
        <f>(D4-D5)*EXP(-(F4-F5)*I298)+(H4-H5)</f>
        <v>6.8815827151331419</v>
      </c>
      <c r="O298">
        <f>(D4+D5)*EXP(-(F4+F5)*I298)+(H4+H5)</f>
        <v>6.8993616208620123</v>
      </c>
    </row>
    <row r="299" spans="9:15" x14ac:dyDescent="0.3">
      <c r="I299">
        <v>82.222222222222229</v>
      </c>
      <c r="J299">
        <f>D4*EXP(-F4*I299)+H4</f>
        <v>6.8703860137059269</v>
      </c>
      <c r="K299">
        <f>L299* E6/M299</f>
        <v>6.9815341150766583</v>
      </c>
      <c r="L299">
        <v>7.1609999999999996</v>
      </c>
      <c r="M299">
        <v>302.96499999999997</v>
      </c>
      <c r="N299">
        <f>(D4-D5)*EXP(-(F4-F5)*I299)+(H4-H5)</f>
        <v>6.861499967251655</v>
      </c>
      <c r="O299">
        <f>(D4+D5)*EXP(-(F4+F5)*I299)+(H4+H5)</f>
        <v>6.8794126232826986</v>
      </c>
    </row>
    <row r="300" spans="9:15" x14ac:dyDescent="0.3">
      <c r="I300">
        <v>82.5</v>
      </c>
      <c r="J300">
        <f>D4*EXP(-F4*I300)+H4</f>
        <v>6.8505166420378991</v>
      </c>
      <c r="K300">
        <f>L300* E6/M300</f>
        <v>6.9578829671043252</v>
      </c>
      <c r="L300">
        <v>7.1369999999999996</v>
      </c>
      <c r="M300">
        <v>302.976</v>
      </c>
      <c r="N300">
        <f>(D4-D5)*EXP(-(F4-F5)*I300)+(H4-H5)</f>
        <v>6.8415636916690463</v>
      </c>
      <c r="O300">
        <f>(D4+D5)*EXP(-(F4+F5)*I300)+(H4+H5)</f>
        <v>6.8596102743458554</v>
      </c>
    </row>
    <row r="301" spans="9:15" x14ac:dyDescent="0.3">
      <c r="I301">
        <v>82.777777777777771</v>
      </c>
      <c r="J301">
        <f>D4*EXP(-F4*I301)+H4</f>
        <v>6.8307927600535283</v>
      </c>
      <c r="K301">
        <f>L301* E6/M301</f>
        <v>6.9300997754311497</v>
      </c>
      <c r="L301">
        <v>7.1070000000000002</v>
      </c>
      <c r="M301">
        <v>302.91199999999998</v>
      </c>
      <c r="N301">
        <f>(D4-D5)*EXP(-(F4-F5)*I301)+(H4-H5)</f>
        <v>6.8217728200985208</v>
      </c>
      <c r="O301">
        <f>(D4+D5)*EXP(-(F4+F5)*I301)+(H4+H5)</f>
        <v>6.8399534960111321</v>
      </c>
    </row>
    <row r="302" spans="9:15" x14ac:dyDescent="0.3">
      <c r="I302">
        <v>83.055555555555557</v>
      </c>
      <c r="J302">
        <f>D4*EXP(-F4*I302)+H4</f>
        <v>6.811213302432364</v>
      </c>
      <c r="K302">
        <f>L302* E6/M302</f>
        <v>6.9062183711995733</v>
      </c>
      <c r="L302">
        <v>7.0830000000000002</v>
      </c>
      <c r="M302">
        <v>302.93299999999999</v>
      </c>
      <c r="N302">
        <f>(D4-D5)*EXP(-(F4-F5)*I302)+(H4-H5)</f>
        <v>6.8021262920447683</v>
      </c>
      <c r="O302">
        <f>(D4+D5)*EXP(-(F4+F5)*I302)+(H4+H5)</f>
        <v>6.8204412181630429</v>
      </c>
    </row>
    <row r="303" spans="9:15" x14ac:dyDescent="0.3">
      <c r="I303">
        <v>83.333333333333329</v>
      </c>
      <c r="J303">
        <f>D4*EXP(-F4*I303)+H4</f>
        <v>6.7917772116545567</v>
      </c>
      <c r="K303">
        <f>L303* E6/M303</f>
        <v>6.8970143760026943</v>
      </c>
      <c r="L303">
        <v>7.0730000000000004</v>
      </c>
      <c r="M303">
        <v>302.90899999999999</v>
      </c>
      <c r="N303">
        <f>(D4-D5)*EXP(-(F4-F5)*I303)+(H4-H5)</f>
        <v>6.7826230547471411</v>
      </c>
      <c r="O303">
        <f>(D4+D5)*EXP(-(F4+F5)*I303)+(H4+H5)</f>
        <v>6.8010723785527176</v>
      </c>
    </row>
    <row r="304" spans="9:15" x14ac:dyDescent="0.3">
      <c r="I304">
        <v>83.611111111111114</v>
      </c>
      <c r="J304">
        <f>D4*EXP(-F4*I304)+H4</f>
        <v>6.7724834379437446</v>
      </c>
      <c r="K304">
        <f>L304* E6/M304</f>
        <v>6.8583749473626892</v>
      </c>
      <c r="L304">
        <v>7.0350000000000001</v>
      </c>
      <c r="M304">
        <v>302.97899999999998</v>
      </c>
      <c r="N304">
        <f>(D4-D5)*EXP(-(F4-F5)*I304)+(H4-H5)</f>
        <v>6.7632620631232321</v>
      </c>
      <c r="O304">
        <f>(D4+D5)*EXP(-(F4+F5)*I304)+(H4+H5)</f>
        <v>6.7818459227400627</v>
      </c>
    </row>
    <row r="305" spans="9:15" x14ac:dyDescent="0.3">
      <c r="I305">
        <v>83.888888888888886</v>
      </c>
      <c r="J305">
        <f>D4*EXP(-F4*I305)+H4</f>
        <v>6.7533309392103558</v>
      </c>
      <c r="K305">
        <f>L305* E6/M305</f>
        <v>6.8547427862553292</v>
      </c>
      <c r="L305">
        <v>7.0289999999999999</v>
      </c>
      <c r="M305">
        <v>302.88099999999997</v>
      </c>
      <c r="N305">
        <f>(D4-D5)*EXP(-(F4-F5)*I305)+(H4-H5)</f>
        <v>6.7440422797128825</v>
      </c>
      <c r="O305">
        <f>(D4+D5)*EXP(-(F4+F5)*I305)+(H4+H5)</f>
        <v>6.7627608040363629</v>
      </c>
    </row>
    <row r="306" spans="9:15" x14ac:dyDescent="0.3">
      <c r="I306">
        <v>84.166666666666671</v>
      </c>
      <c r="J306">
        <f>D4*EXP(-F4*I306)+H4</f>
        <v>6.7343186809953153</v>
      </c>
      <c r="K306">
        <f>L306* E6/M306</f>
        <v>6.8418314311547066</v>
      </c>
      <c r="L306">
        <v>7.0140000000000002</v>
      </c>
      <c r="M306">
        <v>302.80499999999989</v>
      </c>
      <c r="N306">
        <f>(D4-D5)*EXP(-(F4-F5)*I306)+(H4-H5)</f>
        <v>6.7249626746225823</v>
      </c>
      <c r="O306">
        <f>(D4+D5)*EXP(-(F4+F5)*I306)+(H4+H5)</f>
        <v>6.7438159834473002</v>
      </c>
    </row>
    <row r="307" spans="9:15" x14ac:dyDescent="0.3">
      <c r="I307">
        <v>84.444444444444443</v>
      </c>
      <c r="J307">
        <f>D4*EXP(-F4*I307)+H4</f>
        <v>6.7154456364141843</v>
      </c>
      <c r="K307">
        <f>L307* E6/M307</f>
        <v>6.8084411636015396</v>
      </c>
      <c r="L307">
        <v>6.98</v>
      </c>
      <c r="M307">
        <v>302.815</v>
      </c>
      <c r="N307">
        <f>(D4-D5)*EXP(-(F4-F5)*I307)+(H4-H5)</f>
        <v>6.7060222254702921</v>
      </c>
      <c r="O307">
        <f>(D4+D5)*EXP(-(F4+F5)*I307)+(H4+H5)</f>
        <v>6.725010429616388</v>
      </c>
    </row>
    <row r="308" spans="9:15" x14ac:dyDescent="0.3">
      <c r="I308">
        <v>84.722222222222229</v>
      </c>
      <c r="J308">
        <f>D4*EXP(-F4*I308)+H4</f>
        <v>6.696710786101681</v>
      </c>
      <c r="K308">
        <f>L308* E6/M308</f>
        <v>6.7924306644282488</v>
      </c>
      <c r="L308">
        <v>6.9640000000000004</v>
      </c>
      <c r="M308">
        <v>302.83300000000003</v>
      </c>
      <c r="N308">
        <f>(D4-D5)*EXP(-(F4-F5)*I308)+(H4-H5)</f>
        <v>6.6872199173306495</v>
      </c>
      <c r="O308">
        <f>(D4+D5)*EXP(-(F4+F5)*I308)+(H4+H5)</f>
        <v>6.7063431187688227</v>
      </c>
    </row>
    <row r="309" spans="9:15" x14ac:dyDescent="0.3">
      <c r="I309">
        <v>85</v>
      </c>
      <c r="J309">
        <f>D4*EXP(-F4*I309)+H4</f>
        <v>6.6781131181566398</v>
      </c>
      <c r="K309">
        <f>L309* E6/M309</f>
        <v>6.7533492270166029</v>
      </c>
      <c r="L309">
        <v>6.9240000000000004</v>
      </c>
      <c r="M309">
        <v>302.83600000000001</v>
      </c>
      <c r="N309">
        <f>(D4-D5)*EXP(-(F4-F5)*I309)+(H4-H5)</f>
        <v>6.6685547426805911</v>
      </c>
      <c r="O309">
        <f>(D4+D5)*EXP(-(F4+F5)*I309)+(H4+H5)</f>
        <v>6.6878130346557594</v>
      </c>
    </row>
    <row r="310" spans="9:15" x14ac:dyDescent="0.3">
      <c r="I310">
        <v>85.277500000000003</v>
      </c>
      <c r="J310">
        <f>D4*EXP(-F4*I310)+H4</f>
        <v>6.6596700218890543</v>
      </c>
      <c r="K310">
        <f>L310* E6/M310</f>
        <v>6.7155983387731251</v>
      </c>
      <c r="L310">
        <v>6.8860000000000001</v>
      </c>
      <c r="M310">
        <v>302.86700000000002</v>
      </c>
      <c r="N310">
        <f>(D4-D5)*EXP(-(F4-F5)*I310)+(H4-H5)</f>
        <v>6.6500441627191709</v>
      </c>
      <c r="O310">
        <f>(D4+D5)*EXP(-(F4+F5)*I310)+(H4+H5)</f>
        <v>6.6694374946581609</v>
      </c>
    </row>
    <row r="311" spans="9:15" x14ac:dyDescent="0.3">
      <c r="I311">
        <v>85.555555555555557</v>
      </c>
      <c r="J311">
        <f>D4*EXP(-F4*I311)+H4</f>
        <v>6.6413253187572758</v>
      </c>
      <c r="K311">
        <f>L311* E6/M311</f>
        <v>6.7087690999236855</v>
      </c>
      <c r="L311">
        <v>6.875</v>
      </c>
      <c r="M311">
        <v>302.69099999999997</v>
      </c>
      <c r="N311">
        <f>(D4-D5)*EXP(-(F4-F5)*I311)+(H4-H5)</f>
        <v>6.6316318004449091</v>
      </c>
      <c r="O311">
        <f>(D4+D5)*EXP(-(F4+F5)*I311)+(H4+H5)</f>
        <v>6.6511605189359457</v>
      </c>
    </row>
    <row r="312" spans="9:15" x14ac:dyDescent="0.3">
      <c r="I312">
        <v>85.833333333333329</v>
      </c>
      <c r="J312">
        <f>D4*EXP(-F4*I312)+H4</f>
        <v>6.6231332003312584</v>
      </c>
      <c r="K312">
        <f>L312* E6/M312</f>
        <v>6.6874777861214545</v>
      </c>
      <c r="L312">
        <v>6.8529999999999998</v>
      </c>
      <c r="M312">
        <v>302.68299999999999</v>
      </c>
      <c r="N312">
        <f>(D4-D5)*EXP(-(F4-F5)*I312)+(H4-H5)</f>
        <v>6.6133720543407115</v>
      </c>
      <c r="O312">
        <f>(D4+D5)*EXP(-(F4+F5)*I312)+(H4+H5)</f>
        <v>6.6330360919653657</v>
      </c>
    </row>
    <row r="313" spans="9:15" x14ac:dyDescent="0.3">
      <c r="I313">
        <v>86.111111111111114</v>
      </c>
      <c r="J313">
        <f>D4*EXP(-F4*I313)+H4</f>
        <v>6.6050742902219977</v>
      </c>
      <c r="K313">
        <f>L313* E6/M313</f>
        <v>6.6726534112160651</v>
      </c>
      <c r="L313">
        <v>6.84</v>
      </c>
      <c r="M313">
        <v>302.77999999999997</v>
      </c>
      <c r="N313">
        <f>(D4-D5)*EXP(-(F4-F5)*I313)+(H4-H5)</f>
        <v>6.5952454845829269</v>
      </c>
      <c r="O313">
        <f>(D4+D5)*EXP(-(F4+F5)*I313)+(H4+H5)</f>
        <v>6.6150449008929888</v>
      </c>
    </row>
    <row r="314" spans="9:15" x14ac:dyDescent="0.3">
      <c r="I314">
        <v>86.388888888888886</v>
      </c>
      <c r="J314">
        <f>D4*EXP(-F4*I314)+H4</f>
        <v>6.5871476130370059</v>
      </c>
      <c r="K314">
        <f>L314* E6/M314</f>
        <v>6.6192369640186959</v>
      </c>
      <c r="L314">
        <v>6.78</v>
      </c>
      <c r="M314">
        <v>302.54599999999999</v>
      </c>
      <c r="N314">
        <f>(D4-D5)*EXP(-(F4-F5)*I314)+(H4-H5)</f>
        <v>6.5772511198579808</v>
      </c>
      <c r="O314">
        <f>(D4+D5)*EXP(-(F4+F5)*I314)+(H4+H5)</f>
        <v>6.5971859662779453</v>
      </c>
    </row>
    <row r="315" spans="9:15" x14ac:dyDescent="0.3">
      <c r="I315">
        <v>86.666666666666671</v>
      </c>
      <c r="J315">
        <f>D4*EXP(-F4*I315)+H4</f>
        <v>6.5693522005259188</v>
      </c>
      <c r="K315">
        <f>L315* E6/M315</f>
        <v>6.5994930593741321</v>
      </c>
      <c r="L315">
        <v>6.76</v>
      </c>
      <c r="M315">
        <v>302.55599999999998</v>
      </c>
      <c r="N315">
        <f>(D4-D5)*EXP(-(F4-F5)*I315)+(H4-H5)</f>
        <v>6.5593879959365182</v>
      </c>
      <c r="O315">
        <f>(D4+D5)*EXP(-(F4+F5)*I315)+(H4+H5)</f>
        <v>6.5794583158794051</v>
      </c>
    </row>
    <row r="316" spans="9:15" x14ac:dyDescent="0.3">
      <c r="I316">
        <v>86.944444444444443</v>
      </c>
      <c r="J316">
        <f>D4*EXP(-F4*I316)+H4</f>
        <v>6.5516870915282048</v>
      </c>
      <c r="K316">
        <f>L316* E6/M316</f>
        <v>6.6003656734585929</v>
      </c>
      <c r="L316">
        <v>6.76</v>
      </c>
      <c r="M316">
        <v>302.51600000000002</v>
      </c>
      <c r="N316">
        <f>(D4-D5)*EXP(-(F4-F5)*I316)+(H4-H5)</f>
        <v>6.5416551556217275</v>
      </c>
      <c r="O316">
        <f>(D4+D5)*EXP(-(F4+F5)*I316)+(H4+H5)</f>
        <v>6.5618609846036584</v>
      </c>
    </row>
    <row r="317" spans="9:15" x14ac:dyDescent="0.3">
      <c r="I317">
        <v>87.222222222222229</v>
      </c>
      <c r="J317">
        <f>D4*EXP(-F4*I317)+H4</f>
        <v>6.5341513319212421</v>
      </c>
      <c r="K317">
        <f>L317* E6/M317</f>
        <v>6.5701836526869322</v>
      </c>
      <c r="L317">
        <v>6.73</v>
      </c>
      <c r="M317">
        <v>302.55700000000002</v>
      </c>
      <c r="N317">
        <f>(D4-D5)*EXP(-(F4-F5)*I317)+(H4-H5)</f>
        <v>6.5240516486980571</v>
      </c>
      <c r="O317">
        <f>(D4+D5)*EXP(-(F4+F5)*I317)+(H4+H5)</f>
        <v>6.5443930144515665</v>
      </c>
    </row>
    <row r="318" spans="9:15" x14ac:dyDescent="0.3">
      <c r="I318">
        <v>87.5</v>
      </c>
      <c r="J318">
        <f>D4*EXP(-F4*I318)+H4</f>
        <v>6.5167439745687936</v>
      </c>
      <c r="K318">
        <f>L318* E6/M318</f>
        <v>6.5517683579838817</v>
      </c>
      <c r="L318">
        <v>6.7130000000000001</v>
      </c>
      <c r="M318">
        <v>302.64100000000002</v>
      </c>
      <c r="N318">
        <f>(D4-D5)*EXP(-(F4-F5)*I318)+(H4-H5)</f>
        <v>6.5065765318802944</v>
      </c>
      <c r="O318">
        <f>(D4+D5)*EXP(-(F4+F5)*I318)+(H4+H5)</f>
        <v>6.5270534544664187</v>
      </c>
    </row>
    <row r="319" spans="9:15" x14ac:dyDescent="0.3">
      <c r="I319">
        <v>87.777777777777771</v>
      </c>
      <c r="J319">
        <f>D4*EXP(-F4*I319)+H4</f>
        <v>6.4994640792698455</v>
      </c>
      <c r="K319">
        <f>L319* E6/M319</f>
        <v>6.5402265020055106</v>
      </c>
      <c r="L319">
        <v>6.694</v>
      </c>
      <c r="M319">
        <v>302.31700000000001</v>
      </c>
      <c r="N319">
        <f>(D4-D5)*EXP(-(F4-F5)*I319)+(H4-H5)</f>
        <v>6.4892288687630177</v>
      </c>
      <c r="O319">
        <f>(D4+D5)*EXP(-(F4+F5)*I319)+(H4+H5)</f>
        <v>6.5098413606821524</v>
      </c>
    </row>
    <row r="320" spans="9:15" x14ac:dyDescent="0.3">
      <c r="I320">
        <v>88.055555555555557</v>
      </c>
      <c r="J320">
        <f>D4*EXP(-F4*I320)+H4</f>
        <v>6.4823107127078252</v>
      </c>
      <c r="K320">
        <f>L320* E6/M320</f>
        <v>6.518874643148667</v>
      </c>
      <c r="L320">
        <v>6.6740000000000004</v>
      </c>
      <c r="M320">
        <v>302.40100000000001</v>
      </c>
      <c r="N320">
        <f>(D4-D5)*EXP(-(F4-F5)*I320)+(H4-H5)</f>
        <v>6.472007729770425</v>
      </c>
      <c r="O320">
        <f>(D4+D5)*EXP(-(F4+F5)*I320)+(H4+H5)</f>
        <v>6.49275579607197</v>
      </c>
    </row>
    <row r="321" spans="9:15" x14ac:dyDescent="0.3">
      <c r="I321">
        <v>88.333333333333329</v>
      </c>
      <c r="J321">
        <f>D4*EXP(-F4*I321)+H4</f>
        <v>6.4652829484001941</v>
      </c>
      <c r="K321">
        <f>L321* E6/M321</f>
        <v>6.4778208149916692</v>
      </c>
      <c r="L321">
        <v>6.633</v>
      </c>
      <c r="M321">
        <v>302.44799999999998</v>
      </c>
      <c r="N321">
        <f>(D4-D5)*EXP(-(F4-F5)*I321)+(H4-H5)</f>
        <v>6.4549121921065149</v>
      </c>
      <c r="O321">
        <f>(D4+D5)*EXP(-(F4+F5)*I321)+(H4+H5)</f>
        <v>6.475795830497324</v>
      </c>
    </row>
    <row r="322" spans="9:15" x14ac:dyDescent="0.3">
      <c r="I322">
        <v>88.611111111111114</v>
      </c>
      <c r="J322">
        <f>D4*EXP(-F4*I322)+H4</f>
        <v>6.4483798666484065</v>
      </c>
      <c r="K322">
        <f>L322* E6/M322</f>
        <v>6.4698953129754315</v>
      </c>
      <c r="L322">
        <v>6.62</v>
      </c>
      <c r="M322">
        <v>302.22500000000002</v>
      </c>
      <c r="N322">
        <f>(D4-D5)*EXP(-(F4-F5)*I322)+(H4-H5)</f>
        <v>6.4379413397056453</v>
      </c>
      <c r="O322">
        <f>(D4+D5)*EXP(-(F4+F5)*I322)+(H4+H5)</f>
        <v>6.4589605406572845</v>
      </c>
    </row>
    <row r="323" spans="9:15" x14ac:dyDescent="0.3">
      <c r="I323">
        <v>88.888888888888886</v>
      </c>
      <c r="J323">
        <f>D4*EXP(-F4*I323)+H4</f>
        <v>6.4316005544882309</v>
      </c>
      <c r="K323">
        <f>L323* E6/M323</f>
        <v>6.4472967919037263</v>
      </c>
      <c r="L323">
        <v>6.5949999999999998</v>
      </c>
      <c r="M323">
        <v>302.13900000000001</v>
      </c>
      <c r="N323">
        <f>(D4-D5)*EXP(-(F4-F5)*I323)+(H4-H5)</f>
        <v>6.4210942631834413</v>
      </c>
      <c r="O323">
        <f>(D4+D5)*EXP(-(F4+F5)*I323)+(H4+H5)</f>
        <v>6.4422490100382701</v>
      </c>
    </row>
    <row r="324" spans="9:15" x14ac:dyDescent="0.3">
      <c r="I324">
        <v>89.166666666666671</v>
      </c>
      <c r="J324">
        <f>D4*EXP(-F4*I324)+H4</f>
        <v>6.4149441056404433</v>
      </c>
      <c r="K324">
        <f>L324* E6/M324</f>
        <v>6.4133177211416426</v>
      </c>
      <c r="L324">
        <v>6.5629999999999997</v>
      </c>
      <c r="M324">
        <v>302.26600000000002</v>
      </c>
      <c r="N324">
        <f>(D4-D5)*EXP(-(F4-F5)*I324)+(H4-H5)</f>
        <v>6.4043700597880679</v>
      </c>
      <c r="O324">
        <f>(D4+D5)*EXP(-(F4+F5)*I324)+(H4+H5)</f>
        <v>6.4256603288641507</v>
      </c>
    </row>
    <row r="325" spans="9:15" x14ac:dyDescent="0.3">
      <c r="I325">
        <v>89.444166666666661</v>
      </c>
      <c r="J325">
        <f>D4*EXP(-F4*I325)+H4</f>
        <v>6.3984260943239892</v>
      </c>
      <c r="K325">
        <f>L325* E6/M325</f>
        <v>6.4254453077025833</v>
      </c>
      <c r="L325">
        <v>6.5789999999999997</v>
      </c>
      <c r="M325">
        <v>302.43099999999998</v>
      </c>
      <c r="N325">
        <f>(D4-D5)*EXP(-(F4-F5)*I325)+(H4-H5)</f>
        <v>6.3877843749474454</v>
      </c>
      <c r="O325">
        <f>(D4+D5)*EXP(-(F4+F5)*I325)+(H4+H5)</f>
        <v>6.4092100001682599</v>
      </c>
    </row>
    <row r="326" spans="9:15" x14ac:dyDescent="0.3">
      <c r="I326">
        <v>89.722222222222229</v>
      </c>
      <c r="J326">
        <f>D4*EXP(-F4*I326)+H4</f>
        <v>6.3819962058968311</v>
      </c>
      <c r="K326">
        <f>L326* E6/M326</f>
        <v>6.372021302445563</v>
      </c>
      <c r="L326">
        <v>6.5179999999999998</v>
      </c>
      <c r="M326">
        <v>302.13900000000001</v>
      </c>
      <c r="N326">
        <f>(D4-D5)*EXP(-(F4-F5)*I326)+(H4-H5)</f>
        <v>6.3712866942432855</v>
      </c>
      <c r="O326">
        <f>(D4+D5)*EXP(-(F4+F5)*I326)+(H4+H5)</f>
        <v>6.3928479091365649</v>
      </c>
    </row>
    <row r="327" spans="9:15" x14ac:dyDescent="0.3">
      <c r="I327">
        <v>90</v>
      </c>
      <c r="J327">
        <f>D4*EXP(-F4*I327)+H4</f>
        <v>6.3657029754288343</v>
      </c>
      <c r="K327">
        <f>L327* E6/M327</f>
        <v>6.3483376157952751</v>
      </c>
      <c r="L327">
        <v>6.4930000000000003</v>
      </c>
      <c r="M327">
        <v>302.10300000000001</v>
      </c>
      <c r="N327">
        <f>(D4-D5)*EXP(-(F4-F5)*I327)+(H4-H5)</f>
        <v>6.3549257593192987</v>
      </c>
      <c r="O327">
        <f>(D4+D5)*EXP(-(F4+F5)*I327)+(H4+H5)</f>
        <v>6.3766223842741834</v>
      </c>
    </row>
    <row r="328" spans="9:15" x14ac:dyDescent="0.3">
      <c r="I328">
        <v>90.277777777777771</v>
      </c>
      <c r="J328">
        <f>D4*EXP(-F4*I328)+H4</f>
        <v>6.3495290490327623</v>
      </c>
      <c r="K328">
        <f>L328* E6/M328</f>
        <v>6.3336488799718103</v>
      </c>
      <c r="L328">
        <v>6.4809999999999999</v>
      </c>
      <c r="M328">
        <v>302.24400000000003</v>
      </c>
      <c r="N328">
        <f>(D4-D5)*EXP(-(F4-F5)*I328)+(H4-H5)</f>
        <v>6.3386841518779988</v>
      </c>
      <c r="O328">
        <f>(D4+D5)*EXP(-(F4+F5)*I328)+(H4+H5)</f>
        <v>6.3605161361416194</v>
      </c>
    </row>
    <row r="329" spans="9:15" x14ac:dyDescent="0.3">
      <c r="I329">
        <v>90.555277777777775</v>
      </c>
      <c r="J329">
        <f>D4*EXP(-F4*I329)+H4</f>
        <v>6.3334895497563402</v>
      </c>
      <c r="K329">
        <f>L329* E6/M329</f>
        <v>6.3240190551841131</v>
      </c>
      <c r="L329">
        <v>6.4749999999999996</v>
      </c>
      <c r="M329">
        <v>302.42399999999998</v>
      </c>
      <c r="N329">
        <f>(D4-D5)*EXP(-(F4-F5)*I329)+(H4-H5)</f>
        <v>6.3225770658806404</v>
      </c>
      <c r="O329">
        <f>(D4+D5)*EXP(-(F4+F5)*I329)+(H4+H5)</f>
        <v>6.3445442169120403</v>
      </c>
    </row>
    <row r="330" spans="9:15" x14ac:dyDescent="0.3">
      <c r="I330">
        <v>90.833333333333329</v>
      </c>
      <c r="J330">
        <f>D4*EXP(-F4*I330)+H4</f>
        <v>6.3175356205277939</v>
      </c>
      <c r="K330">
        <f>L330* E6/M330</f>
        <v>6.3142661011581858</v>
      </c>
      <c r="L330">
        <v>6.4619999999999997</v>
      </c>
      <c r="M330">
        <v>302.28300000000002</v>
      </c>
      <c r="N330">
        <f>(D4-D5)*EXP(-(F4-F5)*I330)+(H4-H5)</f>
        <v>6.3065554445600691</v>
      </c>
      <c r="O330">
        <f>(D4+D5)*EXP(-(F4+F5)*I330)+(H4+H5)</f>
        <v>6.3286579692135057</v>
      </c>
    </row>
    <row r="331" spans="9:15" x14ac:dyDescent="0.3">
      <c r="I331">
        <v>91.111111111111114</v>
      </c>
      <c r="J331">
        <f>D4*EXP(-F4*I331)+H4</f>
        <v>6.3017143903993418</v>
      </c>
      <c r="K331">
        <f>L331* E6/M331</f>
        <v>6.2855130730438233</v>
      </c>
      <c r="L331">
        <v>6.4340000000000002</v>
      </c>
      <c r="M331">
        <v>302.35000000000002</v>
      </c>
      <c r="N331">
        <f>(D4-D5)*EXP(-(F4-F5)*I331)+(H4-H5)</f>
        <v>6.2906666230642951</v>
      </c>
      <c r="O331">
        <f>(D4+D5)*EXP(-(F4+F5)*I331)+(H4+H5)</f>
        <v>6.3129043160585843</v>
      </c>
    </row>
    <row r="332" spans="9:15" x14ac:dyDescent="0.3">
      <c r="I332">
        <v>91.388888888888886</v>
      </c>
      <c r="J332">
        <f>D4*EXP(-F4*I332)+H4</f>
        <v>6.2860090082103692</v>
      </c>
      <c r="K332">
        <f>L332* E6/M332</f>
        <v>6.2525872607959361</v>
      </c>
      <c r="L332">
        <v>6.4</v>
      </c>
      <c r="M332">
        <v>302.33600000000001</v>
      </c>
      <c r="N332">
        <f>(D4-D5)*EXP(-(F4-F5)*I332)+(H4-H5)</f>
        <v>6.2748936857206665</v>
      </c>
      <c r="O332">
        <f>(D4+D5)*EXP(-(F4+F5)*I332)+(H4+H5)</f>
        <v>6.2972664708203228</v>
      </c>
    </row>
    <row r="333" spans="9:15" x14ac:dyDescent="0.3">
      <c r="I333">
        <v>91.666388888888889</v>
      </c>
      <c r="J333">
        <f>D4*EXP(-F4*I333)+H4</f>
        <v>6.2704341589074124</v>
      </c>
      <c r="K333">
        <f>L333* E6/M333</f>
        <v>6.2460437040397654</v>
      </c>
      <c r="L333">
        <v>6.3940000000000001</v>
      </c>
      <c r="M333">
        <v>302.36900000000003</v>
      </c>
      <c r="N333">
        <f>(D4-D5)*EXP(-(F4-F5)*I333)+(H4-H5)</f>
        <v>6.2592513880513643</v>
      </c>
      <c r="O333">
        <f>(D4+D5)*EXP(-(F4+F5)*I333)+(H4+H5)</f>
        <v>6.281759047923666</v>
      </c>
    </row>
    <row r="334" spans="9:15" x14ac:dyDescent="0.3">
      <c r="I334">
        <v>91.944444444444443</v>
      </c>
      <c r="J334">
        <f>D4*EXP(-F4*I334)+H4</f>
        <v>6.2549424007644436</v>
      </c>
      <c r="K334">
        <f>L334* E6/M334</f>
        <v>6.2100204854003742</v>
      </c>
      <c r="L334">
        <v>6.3550000000000004</v>
      </c>
      <c r="M334">
        <v>302.26799999999997</v>
      </c>
      <c r="N334">
        <f>(D4-D5)*EXP(-(F4-F5)*I334)+(H4-H5)</f>
        <v>6.2436920888781726</v>
      </c>
      <c r="O334">
        <f>(D4+D5)*EXP(-(F4+F5)*I334)+(H4+H5)</f>
        <v>6.266334805053341</v>
      </c>
    </row>
    <row r="335" spans="9:15" x14ac:dyDescent="0.3">
      <c r="I335">
        <v>92.222222222222229</v>
      </c>
      <c r="J335">
        <f>D4*EXP(-F4*I335)+H4</f>
        <v>6.2395794975471173</v>
      </c>
      <c r="K335">
        <f>L335* E6/M335</f>
        <v>6.1977476474287574</v>
      </c>
      <c r="L335">
        <v>6.3419999999999996</v>
      </c>
      <c r="M335">
        <v>302.24700000000001</v>
      </c>
      <c r="N335">
        <f>(D4-D5)*EXP(-(F4-F5)*I335)+(H4-H5)</f>
        <v>6.2282617574394461</v>
      </c>
      <c r="O335">
        <f>(D4+D5)*EXP(-(F4+F5)*I335)+(H4+H5)</f>
        <v>6.2510393006039955</v>
      </c>
    </row>
    <row r="336" spans="9:15" x14ac:dyDescent="0.3">
      <c r="I336">
        <v>92.5</v>
      </c>
      <c r="J336">
        <f>D4*EXP(-F4*I336)+H4</f>
        <v>6.2243290862578968</v>
      </c>
      <c r="K336">
        <f>L336* E6/M336</f>
        <v>6.168450422921727</v>
      </c>
      <c r="L336">
        <v>6.3120000000000003</v>
      </c>
      <c r="M336">
        <v>302.24599999999998</v>
      </c>
      <c r="N336">
        <f>(D4-D5)*EXP(-(F4-F5)*I336)+(H4-H5)</f>
        <v>6.2129439661835493</v>
      </c>
      <c r="O336">
        <f>(D4+D5)*EXP(-(F4+F5)*I336)+(H4+H5)</f>
        <v>6.2358562361383871</v>
      </c>
    </row>
    <row r="337" spans="9:15" x14ac:dyDescent="0.3">
      <c r="I337">
        <v>92.777777777777771</v>
      </c>
      <c r="J337">
        <f>D4*EXP(-F4*I337)+H4</f>
        <v>6.2091903431960977</v>
      </c>
      <c r="K337">
        <f>L337* E6/M337</f>
        <v>6.182926997706037</v>
      </c>
      <c r="L337">
        <v>6.3310000000000004</v>
      </c>
      <c r="M337">
        <v>302.44600000000003</v>
      </c>
      <c r="N337">
        <f>(D4-D5)*EXP(-(F4-F5)*I337)+(H4-H5)</f>
        <v>6.1977378943055079</v>
      </c>
      <c r="O337">
        <f>(D4+D5)*EXP(-(F4+F5)*I337)+(H4+H5)</f>
        <v>6.2207847850901228</v>
      </c>
    </row>
    <row r="338" spans="9:15" x14ac:dyDescent="0.3">
      <c r="I338">
        <v>93.055277777777775</v>
      </c>
      <c r="J338">
        <f>D4*EXP(-F4*I338)+H4</f>
        <v>6.1941774234857299</v>
      </c>
      <c r="K338">
        <f>L338* E6/M338</f>
        <v>6.1657537870058254</v>
      </c>
      <c r="L338">
        <v>6.3140000000000001</v>
      </c>
      <c r="M338">
        <v>302.47399999999999</v>
      </c>
      <c r="N338">
        <f>(D4-D5)*EXP(-(F4-F5)*I338)+(H4-H5)</f>
        <v>6.1826577670270488</v>
      </c>
      <c r="O338">
        <f>(D4+D5)*EXP(-(F4+F5)*I338)+(H4+H5)</f>
        <v>6.2058390325576784</v>
      </c>
    </row>
    <row r="339" spans="9:15" x14ac:dyDescent="0.3">
      <c r="I339">
        <v>93.333333333333329</v>
      </c>
      <c r="J339">
        <f>D4*EXP(-F4*I339)+H4</f>
        <v>6.1792445970648213</v>
      </c>
      <c r="K339">
        <f>L339* E6/M339</f>
        <v>6.1424223624093992</v>
      </c>
      <c r="L339">
        <v>6.2919999999999998</v>
      </c>
      <c r="M339">
        <v>302.565</v>
      </c>
      <c r="N339">
        <f>(D4-D5)*EXP(-(F4-F5)*I339)+(H4-H5)</f>
        <v>6.1676576553519045</v>
      </c>
      <c r="O339">
        <f>(D4+D5)*EXP(-(F4+F5)*I339)+(H4+H5)</f>
        <v>6.1909734473165692</v>
      </c>
    </row>
    <row r="340" spans="9:15" x14ac:dyDescent="0.3">
      <c r="I340">
        <v>93.611111111111114</v>
      </c>
      <c r="J340">
        <f>D4*EXP(-F4*I340)+H4</f>
        <v>6.1644359765745982</v>
      </c>
      <c r="K340">
        <f>L340* E6/M340</f>
        <v>6.1466737273242211</v>
      </c>
      <c r="L340">
        <v>6.2969999999999997</v>
      </c>
      <c r="M340">
        <v>302.596</v>
      </c>
      <c r="N340">
        <f>(D4-D5)*EXP(-(F4-F5)*I340)+(H4-H5)</f>
        <v>6.152781876424525</v>
      </c>
      <c r="O340">
        <f>(D4+D5)*EXP(-(F4+F5)*I340)+(H4+H5)</f>
        <v>6.1762319376613384</v>
      </c>
    </row>
    <row r="341" spans="9:15" x14ac:dyDescent="0.3">
      <c r="I341">
        <v>93.888888888888886</v>
      </c>
      <c r="J341">
        <f>D4*EXP(-F4*I341)+H4</f>
        <v>6.1497357893829498</v>
      </c>
      <c r="K341">
        <f>L341* E6/M341</f>
        <v>6.1305638018414017</v>
      </c>
      <c r="L341">
        <v>6.2850000000000001</v>
      </c>
      <c r="M341">
        <v>302.81299999999999</v>
      </c>
      <c r="N341">
        <f>(D4-D5)*EXP(-(F4-F5)*I341)+(H4-H5)</f>
        <v>6.1380145930849981</v>
      </c>
      <c r="O341">
        <f>(D4+D5)*EXP(-(F4+F5)*I341)+(H4+H5)</f>
        <v>6.1615987954752152</v>
      </c>
    </row>
    <row r="342" spans="9:15" x14ac:dyDescent="0.3">
      <c r="I342">
        <v>94.166666666666671</v>
      </c>
      <c r="J342">
        <f>D4*EXP(-F4*I342)+H4</f>
        <v>6.1351432415077323</v>
      </c>
      <c r="K342">
        <f>L342* E6/M342</f>
        <v>6.1244171067271003</v>
      </c>
      <c r="L342">
        <v>6.2809999999999997</v>
      </c>
      <c r="M342">
        <v>302.92399999999998</v>
      </c>
      <c r="N342">
        <f>(D4-D5)*EXP(-(F4-F5)*I342)+(H4-H5)</f>
        <v>6.1233550140273572</v>
      </c>
      <c r="O342">
        <f>(D4+D5)*EXP(-(F4+F5)*I342)+(H4+H5)</f>
        <v>6.1470732241295867</v>
      </c>
    </row>
    <row r="343" spans="9:15" x14ac:dyDescent="0.3">
      <c r="I343">
        <v>94.444166666666661</v>
      </c>
      <c r="J343">
        <f>D4*EXP(-F4*I343)+H4</f>
        <v>6.120671977366051</v>
      </c>
      <c r="K343">
        <f>L343* E6/M343</f>
        <v>6.116931054949589</v>
      </c>
      <c r="L343">
        <v>6.2750000000000004</v>
      </c>
      <c r="M343">
        <v>303.005</v>
      </c>
      <c r="N343">
        <f>(D4-D5)*EXP(-(F4-F5)*I343)+(H4-H5)</f>
        <v>6.1088168532314002</v>
      </c>
      <c r="O343">
        <f>(D4+D5)*EXP(-(F4+F5)*I343)+(H4+H5)</f>
        <v>6.1326687985683801</v>
      </c>
    </row>
    <row r="344" spans="9:15" x14ac:dyDescent="0.3">
      <c r="I344">
        <v>94.722222222222229</v>
      </c>
      <c r="J344">
        <f>D4*EXP(-F4*I344)+H4</f>
        <v>6.1062779168043591</v>
      </c>
      <c r="K344">
        <f>L344* E6/M344</f>
        <v>6.0900184256429357</v>
      </c>
      <c r="L344">
        <v>6.2549999999999999</v>
      </c>
      <c r="M344">
        <v>303.37400000000002</v>
      </c>
      <c r="N344">
        <f>(D4-D5)*EXP(-(F4-F5)*I344)+(H4-H5)</f>
        <v>6.0943558323485014</v>
      </c>
      <c r="O344">
        <f>(D4+D5)*EXP(-(F4+F5)*I344)+(H4+H5)</f>
        <v>6.1183416366831196</v>
      </c>
    </row>
    <row r="345" spans="9:15" x14ac:dyDescent="0.3">
      <c r="I345">
        <v>95</v>
      </c>
      <c r="J345">
        <f>D4*EXP(-F4*I345)+H4</f>
        <v>6.0920035809108608</v>
      </c>
      <c r="K345">
        <f>L345* E6/M345</f>
        <v>6.1064641753641142</v>
      </c>
      <c r="L345">
        <v>6.274</v>
      </c>
      <c r="M345">
        <v>303.476</v>
      </c>
      <c r="N345">
        <f>(D4-D5)*EXP(-(F4-F5)*I345)+(H4-H5)</f>
        <v>6.0800146758040032</v>
      </c>
      <c r="O345">
        <f>(D4+D5)*EXP(-(F4+F5)*I345)+(H4+H5)</f>
        <v>6.1041340564339741</v>
      </c>
    </row>
    <row r="346" spans="9:15" x14ac:dyDescent="0.3">
      <c r="I346">
        <v>95.277777777777771</v>
      </c>
      <c r="J346">
        <f>D4*EXP(-F4*I346)+H4</f>
        <v>6.0778337661188999</v>
      </c>
      <c r="K346">
        <f>L346* E6/M346</f>
        <v>6.1198886709554978</v>
      </c>
      <c r="L346">
        <v>6.2880000000000003</v>
      </c>
      <c r="M346">
        <v>303.48599999999999</v>
      </c>
      <c r="N346">
        <f>(D4-D5)*EXP(-(F4-F5)*I346)+(H4-H5)</f>
        <v>6.0657781156115576</v>
      </c>
      <c r="O346">
        <f>(D4+D5)*EXP(-(F4+F5)*I346)+(H4+H5)</f>
        <v>6.0900309186435537</v>
      </c>
    </row>
    <row r="347" spans="9:15" x14ac:dyDescent="0.3">
      <c r="I347">
        <v>95.555555555555557</v>
      </c>
      <c r="J347">
        <f>D4*EXP(-F4*I347)+H4</f>
        <v>6.063767707092647</v>
      </c>
      <c r="K347">
        <f>L347* E6/M347</f>
        <v>6.0518444483065892</v>
      </c>
      <c r="L347">
        <v>6.2220000000000004</v>
      </c>
      <c r="M347">
        <v>303.67700000000002</v>
      </c>
      <c r="N347">
        <f>(D4-D5)*EXP(-(F4-F5)*I347)+(H4-H5)</f>
        <v>6.051645388904042</v>
      </c>
      <c r="O347">
        <f>(D4+D5)*EXP(-(F4+F5)*I347)+(H4+H5)</f>
        <v>6.0760314555367003</v>
      </c>
    </row>
    <row r="348" spans="9:15" x14ac:dyDescent="0.3">
      <c r="I348">
        <v>95.833333333333329</v>
      </c>
      <c r="J348">
        <f>D4*EXP(-F4*I348)+H4</f>
        <v>6.0498046441003055</v>
      </c>
      <c r="K348">
        <f>L348* E6/M348</f>
        <v>6.0556175317265488</v>
      </c>
      <c r="L348">
        <v>6.23</v>
      </c>
      <c r="M348">
        <v>303.87799999999999</v>
      </c>
      <c r="N348">
        <f>(D4-D5)*EXP(-(F4-F5)*I348)+(H4-H5)</f>
        <v>6.0376157383782552</v>
      </c>
      <c r="O348">
        <f>(D4+D5)*EXP(-(F4+F5)*I348)+(H4+H5)</f>
        <v>6.062134904982309</v>
      </c>
    </row>
    <row r="349" spans="9:15" x14ac:dyDescent="0.3">
      <c r="I349">
        <v>96.111111111111114</v>
      </c>
      <c r="J349">
        <f>D4*EXP(-F4*I349)+H4</f>
        <v>6.0359438229730618</v>
      </c>
      <c r="K349">
        <f>L349* E6/M349</f>
        <v>6.0575320935294448</v>
      </c>
      <c r="L349">
        <v>6.234</v>
      </c>
      <c r="M349">
        <v>303.97699999999998</v>
      </c>
      <c r="N349">
        <f>(D4-D5)*EXP(-(F4-F5)*I349)+(H4-H5)</f>
        <v>6.0236884122543426</v>
      </c>
      <c r="O349">
        <f>(D4+D5)*EXP(-(F4+F5)*I349)+(H4+H5)</f>
        <v>6.0483405104518324</v>
      </c>
    </row>
    <row r="350" spans="9:15" x14ac:dyDescent="0.3">
      <c r="I350">
        <v>96.388888888888886</v>
      </c>
      <c r="J350">
        <f>D4*EXP(-F4*I350)+H4</f>
        <v>6.0221844950643639</v>
      </c>
      <c r="K350">
        <f>L350* E6/M350</f>
        <v>6.0601473394661829</v>
      </c>
      <c r="L350">
        <v>6.2409999999999997</v>
      </c>
      <c r="M350">
        <v>304.18700000000001</v>
      </c>
      <c r="N350">
        <f>(D4-D5)*EXP(-(F4-F5)*I350)+(H4-H5)</f>
        <v>6.0098626642355084</v>
      </c>
      <c r="O350">
        <f>(D4+D5)*EXP(-(F4+F5)*I350)+(H4+H5)</f>
        <v>6.0346475209781039</v>
      </c>
    </row>
    <row r="351" spans="9:15" x14ac:dyDescent="0.3">
      <c r="I351">
        <v>96.666666666666671</v>
      </c>
      <c r="J351">
        <f>D4*EXP(-F4*I351)+H4</f>
        <v>6.0085259172094796</v>
      </c>
      <c r="K351">
        <f>L351* E6/M351</f>
        <v>6.0226743310890951</v>
      </c>
      <c r="L351">
        <v>6.2030000000000003</v>
      </c>
      <c r="M351">
        <v>304.21600000000001</v>
      </c>
      <c r="N351">
        <f>(D4-D5)*EXP(-(F4-F5)*I351)+(H4-H5)</f>
        <v>5.9961377534680285</v>
      </c>
      <c r="O351">
        <f>(D4+D5)*EXP(-(F4+F5)*I351)+(H4+H5)</f>
        <v>6.0210551911144474</v>
      </c>
    </row>
    <row r="352" spans="9:15" x14ac:dyDescent="0.3">
      <c r="I352">
        <v>96.944444444444443</v>
      </c>
      <c r="J352">
        <f>D4*EXP(-F4*I352)+H4</f>
        <v>5.9949673516853608</v>
      </c>
      <c r="K352">
        <f>L352* E6/M352</f>
        <v>6.0100243231480821</v>
      </c>
      <c r="L352">
        <v>6.194</v>
      </c>
      <c r="M352">
        <v>304.41399999999999</v>
      </c>
      <c r="N352">
        <f>(D4-D5)*EXP(-(F4-F5)*I352)+(H4-H5)</f>
        <v>5.9825129445015506</v>
      </c>
      <c r="O352">
        <f>(D4+D5)*EXP(-(F4+F5)*I352)+(H4+H5)</f>
        <v>6.0075627808941006</v>
      </c>
    </row>
    <row r="353" spans="9:15" x14ac:dyDescent="0.3">
      <c r="I353">
        <v>97.222222222222229</v>
      </c>
      <c r="J353">
        <f>D4*EXP(-F4*I353)+H4</f>
        <v>5.9815080661707931</v>
      </c>
      <c r="K353">
        <f>L353* E6/M353</f>
        <v>6.0036778718587778</v>
      </c>
      <c r="L353">
        <v>6.19</v>
      </c>
      <c r="M353">
        <v>304.53899999999999</v>
      </c>
      <c r="N353">
        <f>(D4-D5)*EXP(-(F4-F5)*I353)+(H4-H5)</f>
        <v>5.9689875072496834</v>
      </c>
      <c r="O353">
        <f>(D4+D5)*EXP(-(F4+F5)*I353)+(H4+H5)</f>
        <v>5.9941695557899264</v>
      </c>
    </row>
    <row r="354" spans="9:15" x14ac:dyDescent="0.3">
      <c r="I354">
        <v>97.5</v>
      </c>
      <c r="J354">
        <f>D4*EXP(-F4*I354)+H4</f>
        <v>5.9681473337068454</v>
      </c>
      <c r="K354">
        <f>L354* E6/M354</f>
        <v>6.0085107760004464</v>
      </c>
      <c r="L354">
        <v>6.1959999999999997</v>
      </c>
      <c r="M354">
        <v>304.589</v>
      </c>
      <c r="N354">
        <f>(D4-D5)*EXP(-(F4-F5)*I354)+(H4-H5)</f>
        <v>5.9555607169508766</v>
      </c>
      <c r="O354">
        <f>(D4+D5)*EXP(-(F4+F5)*I354)+(H4+H5)</f>
        <v>5.9808747866744305</v>
      </c>
    </row>
    <row r="355" spans="9:15" x14ac:dyDescent="0.3">
      <c r="I355">
        <v>97.777777777777771</v>
      </c>
      <c r="J355">
        <f>D4*EXP(-F4*I355)+H4</f>
        <v>5.9548844326576074</v>
      </c>
      <c r="K355">
        <f>L355* E6/M355</f>
        <v>5.9870064419193101</v>
      </c>
      <c r="L355">
        <v>6.181</v>
      </c>
      <c r="M355">
        <v>304.94299999999998</v>
      </c>
      <c r="N355">
        <f>(D4-D5)*EXP(-(F4-F5)*I355)+(H4-H5)</f>
        <v>5.9422318541295862</v>
      </c>
      <c r="O355">
        <f>(D4+D5)*EXP(-(F4+F5)*I355)+(H4+H5)</f>
        <v>5.9676777497800657</v>
      </c>
    </row>
    <row r="356" spans="9:15" x14ac:dyDescent="0.3">
      <c r="I356">
        <v>98.055555555555557</v>
      </c>
      <c r="J356">
        <f>D4*EXP(-F4*I356)+H4</f>
        <v>5.9417186466712044</v>
      </c>
      <c r="K356">
        <f>L356* E6/M356</f>
        <v>5.9572528901154049</v>
      </c>
      <c r="L356">
        <v>6.15</v>
      </c>
      <c r="M356">
        <v>304.92899999999997</v>
      </c>
      <c r="N356">
        <f>(D4-D5)*EXP(-(F4-F5)*I356)+(H4-H5)</f>
        <v>5.9290002045577141</v>
      </c>
      <c r="O356">
        <f>(D4+D5)*EXP(-(F4+F5)*I356)+(H4+H5)</f>
        <v>5.9545777266598243</v>
      </c>
    </row>
    <row r="357" spans="9:15" x14ac:dyDescent="0.3">
      <c r="I357">
        <v>98.333333333333329</v>
      </c>
      <c r="J357">
        <f>D4*EXP(-F4*I357)+H4</f>
        <v>5.9286492646411171</v>
      </c>
      <c r="K357">
        <f>L357* E6/M357</f>
        <v>5.949719532123674</v>
      </c>
      <c r="L357">
        <v>6.1390000000000002</v>
      </c>
      <c r="M357">
        <v>304.76900000000001</v>
      </c>
      <c r="N357">
        <f>(D4-D5)*EXP(-(F4-F5)*I357)+(H4-H5)</f>
        <v>5.9158650592163484</v>
      </c>
      <c r="O357">
        <f>(D4+D5)*EXP(-(F4+F5)*I357)+(H4+H5)</f>
        <v>5.9415740041481371</v>
      </c>
    </row>
    <row r="358" spans="9:15" x14ac:dyDescent="0.3">
      <c r="I358">
        <v>98.611111111111114</v>
      </c>
      <c r="J358">
        <f>D4*EXP(-F4*I358)+H4</f>
        <v>5.9156755806677657</v>
      </c>
      <c r="K358">
        <f>L358* E6/M358</f>
        <v>5.914764073463969</v>
      </c>
      <c r="L358">
        <v>6.109</v>
      </c>
      <c r="M358">
        <v>305.072</v>
      </c>
      <c r="N358">
        <f>(D4-D5)*EXP(-(F4-F5)*I358)+(H4-H5)</f>
        <v>5.9028257142577578</v>
      </c>
      <c r="O358">
        <f>(D4+D5)*EXP(-(F4+F5)*I358)+(H4+H5)</f>
        <v>5.9286658743220357</v>
      </c>
    </row>
    <row r="359" spans="9:15" x14ac:dyDescent="0.3">
      <c r="I359">
        <v>98.888888888888886</v>
      </c>
      <c r="J359">
        <f>D4*EXP(-F4*I359)+H4</f>
        <v>5.9027968940203852</v>
      </c>
      <c r="K359">
        <f>L359* E6/M359</f>
        <v>5.9439211457544019</v>
      </c>
      <c r="L359">
        <v>6.14</v>
      </c>
      <c r="M359">
        <v>305.11599999999999</v>
      </c>
      <c r="N359">
        <f>(D4-D5)*EXP(-(F4-F5)*I359)+(H4-H5)</f>
        <v>5.8898814709676852</v>
      </c>
      <c r="O359">
        <f>(D4+D5)*EXP(-(F4+F5)*I359)+(H4+H5)</f>
        <v>5.9158526344626257</v>
      </c>
    </row>
    <row r="360" spans="9:15" x14ac:dyDescent="0.3">
      <c r="I360">
        <v>99.166666666666671</v>
      </c>
      <c r="J360">
        <f>D4*EXP(-F4*I360)+H4</f>
        <v>5.8900125090991775</v>
      </c>
      <c r="K360">
        <f>L360* E6/M360</f>
        <v>5.9252842176661353</v>
      </c>
      <c r="L360">
        <v>6.1180000000000003</v>
      </c>
      <c r="M360">
        <v>304.97899999999998</v>
      </c>
      <c r="N360">
        <f>(D4-D5)*EXP(-(F4-F5)*I360)+(H4-H5)</f>
        <v>5.8770316357278993</v>
      </c>
      <c r="O360">
        <f>(D4+D5)*EXP(-(F4+F5)*I360)+(H4+H5)</f>
        <v>5.9031335870168222</v>
      </c>
    </row>
    <row r="361" spans="9:15" x14ac:dyDescent="0.3">
      <c r="I361">
        <v>99.444444444444443</v>
      </c>
      <c r="J361">
        <f>D4*EXP(-F4*I361)+H4</f>
        <v>5.8773217353977429</v>
      </c>
      <c r="K361">
        <f>L361* E6/M361</f>
        <v>5.9112781586262964</v>
      </c>
      <c r="L361">
        <v>6.1059999999999999</v>
      </c>
      <c r="M361">
        <v>305.10199999999998</v>
      </c>
      <c r="N361">
        <f>(D4-D5)*EXP(-(F4-F5)*I361)+(H4-H5)</f>
        <v>5.864275519979036</v>
      </c>
      <c r="O361">
        <f>(D4+D5)*EXP(-(F4+F5)*I361)+(H4+H5)</f>
        <v>5.8905080395593767</v>
      </c>
    </row>
    <row r="362" spans="9:15" x14ac:dyDescent="0.3">
      <c r="I362">
        <v>99.722222222222229</v>
      </c>
      <c r="J362">
        <f>D4*EXP(-F4*I362)+H4</f>
        <v>5.8647238874657832</v>
      </c>
      <c r="K362">
        <f>L362* E6/M362</f>
        <v>5.8819524321419445</v>
      </c>
      <c r="L362">
        <v>6.0730000000000004</v>
      </c>
      <c r="M362">
        <v>304.96600000000001</v>
      </c>
      <c r="N362">
        <f>(D4-D5)*EXP(-(F4-F5)*I362)+(H4-H5)</f>
        <v>5.8516124401836933</v>
      </c>
      <c r="O362">
        <f>(D4+D5)*EXP(-(F4+F5)*I362)+(H4+H5)</f>
        <v>5.8779753047551839</v>
      </c>
    </row>
    <row r="363" spans="9:15" x14ac:dyDescent="0.3">
      <c r="I363">
        <v>100</v>
      </c>
      <c r="J363">
        <f>D4*EXP(-F4*I363)+H4</f>
        <v>5.8522182848720785</v>
      </c>
      <c r="K363">
        <f>L363* E6/M363</f>
        <v>5.8785361515211942</v>
      </c>
      <c r="L363">
        <v>6.0679999999999996</v>
      </c>
      <c r="M363">
        <v>304.892</v>
      </c>
      <c r="N363">
        <f>(D4-D5)*EXP(-(F4-F5)*I363)+(H4-H5)</f>
        <v>5.8390417177898088</v>
      </c>
      <c r="O363">
        <f>(D4+D5)*EXP(-(F4+F5)*I363)+(H4+H5)</f>
        <v>5.8655347003218621</v>
      </c>
    </row>
    <row r="364" spans="9:15" x14ac:dyDescent="0.3">
      <c r="I364">
        <v>100.2777777777778</v>
      </c>
      <c r="J364">
        <f>D4*EXP(-F4*I364)+H4</f>
        <v>5.8398042521677329</v>
      </c>
      <c r="K364">
        <f>L364* E6/M364</f>
        <v>5.832925528221133</v>
      </c>
      <c r="L364">
        <v>6.024</v>
      </c>
      <c r="M364">
        <v>305.048</v>
      </c>
      <c r="N364">
        <f>(D4-D5)*EXP(-(F4-F5)*I364)+(H4-H5)</f>
        <v>5.8265626791942999</v>
      </c>
      <c r="O364">
        <f>(D4+D5)*EXP(-(F4+F5)*I364)+(H4+H5)</f>
        <v>5.853185548992605</v>
      </c>
    </row>
    <row r="365" spans="9:15" x14ac:dyDescent="0.3">
      <c r="I365">
        <v>100.5555555555556</v>
      </c>
      <c r="J365">
        <f>D4*EXP(-F4*I365)+H4</f>
        <v>5.827481118849704</v>
      </c>
      <c r="K365">
        <f>L365* E6/M365</f>
        <v>5.8269557434874004</v>
      </c>
      <c r="L365">
        <v>6.016</v>
      </c>
      <c r="M365">
        <v>304.95499999999998</v>
      </c>
      <c r="N365">
        <f>(D4-D5)*EXP(-(F4-F5)*I365)+(H4-H5)</f>
        <v>5.8141746557069638</v>
      </c>
      <c r="O365">
        <f>(D4+D5)*EXP(-(F4+F5)*I365)+(H4+H5)</f>
        <v>5.8409271784793209</v>
      </c>
    </row>
    <row r="366" spans="9:15" x14ac:dyDescent="0.3">
      <c r="I366">
        <v>100.8333333333333</v>
      </c>
      <c r="J366">
        <f>D4*EXP(-F4*I366)+H4</f>
        <v>5.8152482193245785</v>
      </c>
      <c r="K366">
        <f>L366* E6/M366</f>
        <v>5.8279999091558707</v>
      </c>
      <c r="L366">
        <v>6.0140000000000002</v>
      </c>
      <c r="M366">
        <v>304.79899999999998</v>
      </c>
      <c r="N366">
        <f>(D4-D5)*EXP(-(F4-F5)*I366)+(H4-H5)</f>
        <v>5.8018769835146564</v>
      </c>
      <c r="O366">
        <f>(D4+D5)*EXP(-(F4+F5)*I366)+(H4+H5)</f>
        <v>5.8287589214360285</v>
      </c>
    </row>
    <row r="367" spans="9:15" x14ac:dyDescent="0.3">
      <c r="I367">
        <v>101.1111111111111</v>
      </c>
      <c r="J367">
        <f>D4*EXP(-F4*I367)+H4</f>
        <v>5.8031048928726126</v>
      </c>
      <c r="K367">
        <f>L367* E6/M367</f>
        <v>5.770430626144174</v>
      </c>
      <c r="L367">
        <v>5.9560000000000004</v>
      </c>
      <c r="M367">
        <v>304.87099999999998</v>
      </c>
      <c r="N367">
        <f>(D4-D5)*EXP(-(F4-F5)*I367)+(H4-H5)</f>
        <v>5.7896690036456988</v>
      </c>
      <c r="O367">
        <f>(D4+D5)*EXP(-(F4+F5)*I367)+(H4+H5)</f>
        <v>5.8166801154225158</v>
      </c>
    </row>
    <row r="368" spans="9:15" x14ac:dyDescent="0.3">
      <c r="I368">
        <v>101.3886111111111</v>
      </c>
      <c r="J368">
        <f>D4*EXP(-F4*I368)+H4</f>
        <v>5.7910624938242945</v>
      </c>
      <c r="K368">
        <f>L368* E6/M368</f>
        <v>5.7835364397791285</v>
      </c>
      <c r="L368">
        <v>5.968</v>
      </c>
      <c r="M368">
        <v>304.79300000000001</v>
      </c>
      <c r="N368">
        <f>(D4-D5)*EXP(-(F4-F5)*I368)+(H4-H5)</f>
        <v>5.7775621366182852</v>
      </c>
      <c r="O368">
        <f>(D4+D5)*EXP(-(F4+F5)*I368)+(H4+H5)</f>
        <v>5.8047020487461731</v>
      </c>
    </row>
    <row r="369" spans="9:15" x14ac:dyDescent="0.3">
      <c r="I369">
        <v>101.6666666666667</v>
      </c>
      <c r="J369">
        <f>D4*EXP(-F4*I369)+H4</f>
        <v>5.7790843404637817</v>
      </c>
      <c r="K369">
        <f>L369* E6/M369</f>
        <v>5.7369818754744202</v>
      </c>
      <c r="L369">
        <v>5.9219999999999997</v>
      </c>
      <c r="M369">
        <v>304.89800000000002</v>
      </c>
      <c r="N369">
        <f>(D4-D5)*EXP(-(F4-F5)*I369)+(H4-H5)</f>
        <v>5.7655195089869693</v>
      </c>
      <c r="O369">
        <f>(D4+D5)*EXP(-(F4+F5)*I369)+(H4+H5)</f>
        <v>5.7927882310368046</v>
      </c>
    </row>
    <row r="370" spans="9:15" x14ac:dyDescent="0.3">
      <c r="I370">
        <v>101.9444444444444</v>
      </c>
      <c r="J370">
        <f>D4*EXP(-F4*I370)+H4</f>
        <v>5.767205817115979</v>
      </c>
      <c r="K370">
        <f>L370* E6/M370</f>
        <v>5.7338585635517063</v>
      </c>
      <c r="L370">
        <v>5.9160000000000004</v>
      </c>
      <c r="M370">
        <v>304.755</v>
      </c>
      <c r="N370">
        <f>(D4-D5)*EXP(-(F4-F5)*I370)+(H4-H5)</f>
        <v>5.7535767001447526</v>
      </c>
      <c r="O370">
        <f>(D4+D5)*EXP(-(F4+F5)*I370)+(H4+H5)</f>
        <v>5.7809738519898524</v>
      </c>
    </row>
    <row r="371" spans="9:15" x14ac:dyDescent="0.3">
      <c r="I371">
        <v>102.2222222222222</v>
      </c>
      <c r="J371">
        <f>D4*EXP(-F4*I371)+H4</f>
        <v>5.7554142719893804</v>
      </c>
      <c r="K371">
        <f>L371* E6/M371</f>
        <v>5.7249254818963911</v>
      </c>
      <c r="L371">
        <v>5.9050000000000002</v>
      </c>
      <c r="M371">
        <v>304.66300000000001</v>
      </c>
      <c r="N371">
        <f>(D4-D5)*EXP(-(F4-F5)*I371)+(H4-H5)</f>
        <v>5.7417209954516508</v>
      </c>
      <c r="O371">
        <f>(D4+D5)*EXP(-(F4+F5)*I371)+(H4+H5)</f>
        <v>5.7692463225523554</v>
      </c>
    </row>
    <row r="372" spans="9:15" x14ac:dyDescent="0.3">
      <c r="I372">
        <v>102.5</v>
      </c>
      <c r="J372">
        <f>D4*EXP(-F4*I372)+H4</f>
        <v>5.7437090682025582</v>
      </c>
      <c r="K372">
        <f>L372* E6/M372</f>
        <v>5.6530104898759106</v>
      </c>
      <c r="L372">
        <v>5.83</v>
      </c>
      <c r="M372">
        <v>304.62</v>
      </c>
      <c r="N372">
        <f>(D4-D5)*EXP(-(F4-F5)*I372)+(H4-H5)</f>
        <v>5.7299517596188592</v>
      </c>
      <c r="O372">
        <f>(D4+D5)*EXP(-(F4+F5)*I372)+(H4+H5)</f>
        <v>5.7576050042773321</v>
      </c>
    </row>
    <row r="373" spans="9:15" x14ac:dyDescent="0.3">
      <c r="I373">
        <v>102.7775</v>
      </c>
      <c r="J373">
        <f>D4*EXP(-F4*I373)+H4</f>
        <v>5.7321011504297479</v>
      </c>
      <c r="K373">
        <f>L373* E6/M373</f>
        <v>5.6648402377245803</v>
      </c>
      <c r="L373">
        <v>5.8380000000000001</v>
      </c>
      <c r="M373">
        <v>304.40100000000001</v>
      </c>
      <c r="N373">
        <f>(D4-D5)*EXP(-(F4-F5)*I373)+(H4-H5)</f>
        <v>5.7182800027212082</v>
      </c>
      <c r="O373">
        <f>(D4+D5)*EXP(-(F4+F5)*I373)+(H4+H5)</f>
        <v>5.7460607766158605</v>
      </c>
    </row>
    <row r="374" spans="9:15" x14ac:dyDescent="0.3">
      <c r="I374">
        <v>103.0555555555556</v>
      </c>
      <c r="J374">
        <f>D4*EXP(-F4*I374)+H4</f>
        <v>5.7205551604055795</v>
      </c>
      <c r="K374">
        <f>L374* E6/M374</f>
        <v>5.6163635503573017</v>
      </c>
      <c r="L374">
        <v>5.79</v>
      </c>
      <c r="M374">
        <v>304.50400000000002</v>
      </c>
      <c r="N374">
        <f>(D4-D5)*EXP(-(F4-F5)*I374)+(H4-H5)</f>
        <v>5.7066701765123797</v>
      </c>
      <c r="O374">
        <f>(D4+D5)*EXP(-(F4+F5)*I374)+(H4+H5)</f>
        <v>5.734578470858966</v>
      </c>
    </row>
    <row r="375" spans="9:15" x14ac:dyDescent="0.3">
      <c r="I375">
        <v>103.3333333333333</v>
      </c>
      <c r="J375">
        <f>D4*EXP(-F4*I375)+H4</f>
        <v>5.7091052058134366</v>
      </c>
      <c r="K375">
        <f>L375* E6/M375</f>
        <v>5.6152349145818832</v>
      </c>
      <c r="L375">
        <v>5.7880000000000003</v>
      </c>
      <c r="M375">
        <v>304.45999999999998</v>
      </c>
      <c r="N375">
        <f>(D4-D5)*EXP(-(F4-F5)*I375)+(H4-H5)</f>
        <v>5.6951565816933547</v>
      </c>
      <c r="O375">
        <f>(D4+D5)*EXP(-(F4+F5)*I375)+(H4+H5)</f>
        <v>5.7231920021505962</v>
      </c>
    </row>
    <row r="376" spans="9:15" x14ac:dyDescent="0.3">
      <c r="I376">
        <v>103.6111111111111</v>
      </c>
      <c r="J376">
        <f>D4*EXP(-F4*I376)+H4</f>
        <v>5.6977390913295416</v>
      </c>
      <c r="K376">
        <f>L376* E6/M376</f>
        <v>5.5963771263310456</v>
      </c>
      <c r="L376">
        <v>5.7649999999999997</v>
      </c>
      <c r="M376">
        <v>304.27199999999999</v>
      </c>
      <c r="N376">
        <f>(D4-D5)*EXP(-(F4-F5)*I376)+(H4-H5)</f>
        <v>5.6837269605770988</v>
      </c>
      <c r="O376">
        <f>(D4+D5)*EXP(-(F4+F5)*I376)+(H4+H5)</f>
        <v>5.7118892374063925</v>
      </c>
    </row>
    <row r="377" spans="9:15" x14ac:dyDescent="0.3">
      <c r="I377">
        <v>103.8888888888889</v>
      </c>
      <c r="J377">
        <f>D4*EXP(-F4*I377)+H4</f>
        <v>5.6864562030506995</v>
      </c>
      <c r="K377">
        <f>L377* E6/M377</f>
        <v>5.5554503338605361</v>
      </c>
      <c r="L377">
        <v>5.72</v>
      </c>
      <c r="M377">
        <v>304.12099999999998</v>
      </c>
      <c r="N377">
        <f>(D4-D5)*EXP(-(F4-F5)*I377)+(H4-H5)</f>
        <v>5.6723807007065279</v>
      </c>
      <c r="O377">
        <f>(D4+D5)*EXP(-(F4+F5)*I377)+(H4+H5)</f>
        <v>5.7006695613035747</v>
      </c>
    </row>
    <row r="378" spans="9:15" x14ac:dyDescent="0.3">
      <c r="I378">
        <v>104.1666666666667</v>
      </c>
      <c r="J378">
        <f>D4*EXP(-F4*I378)+H4</f>
        <v>5.6752559315688993</v>
      </c>
      <c r="K378">
        <f>L378* E6/M378</f>
        <v>5.5423708836222723</v>
      </c>
      <c r="L378">
        <v>5.7039999999999997</v>
      </c>
      <c r="M378">
        <v>303.98599999999999</v>
      </c>
      <c r="N378">
        <f>(D4-D5)*EXP(-(F4-F5)*I378)+(H4-H5)</f>
        <v>5.6611171940914735</v>
      </c>
      <c r="O378">
        <f>(D4+D5)*EXP(-(F4+F5)*I378)+(H4+H5)</f>
        <v>5.6895323630427086</v>
      </c>
    </row>
    <row r="379" spans="9:15" x14ac:dyDescent="0.3">
      <c r="I379">
        <v>104.4444444444444</v>
      </c>
      <c r="J379">
        <f>D4*EXP(-F4*I379)+H4</f>
        <v>5.6641376719384091</v>
      </c>
      <c r="K379">
        <f>L379* E6/M379</f>
        <v>5.5155916314582125</v>
      </c>
      <c r="L379">
        <v>5.6769999999999996</v>
      </c>
      <c r="M379">
        <v>304.01600000000002</v>
      </c>
      <c r="N379">
        <f>(D4-D5)*EXP(-(F4-F5)*I379)+(H4-H5)</f>
        <v>5.649935837176109</v>
      </c>
      <c r="O379">
        <f>(D4+D5)*EXP(-(F4+F5)*I379)+(H4+H5)</f>
        <v>5.6784770363144572</v>
      </c>
    </row>
    <row r="380" spans="9:15" x14ac:dyDescent="0.3">
      <c r="I380">
        <v>104.7219444444444</v>
      </c>
      <c r="J380">
        <f>D4*EXP(-F4*I380)+H4</f>
        <v>5.6531118200251926</v>
      </c>
      <c r="K380">
        <f>L380* E6/M380</f>
        <v>5.5081520129681785</v>
      </c>
      <c r="L380">
        <v>5.6680000000000001</v>
      </c>
      <c r="M380">
        <v>303.94400000000002</v>
      </c>
      <c r="N380">
        <f>(D4-D5)*EXP(-(F4-F5)*I380)+(H4-H5)</f>
        <v>5.6388470900767915</v>
      </c>
      <c r="O380">
        <f>(D4+D5)*EXP(-(F4+F5)*I380)+(H4+H5)</f>
        <v>5.6675139129286141</v>
      </c>
    </row>
    <row r="381" spans="9:15" x14ac:dyDescent="0.3">
      <c r="I381">
        <v>105</v>
      </c>
      <c r="J381">
        <f>D4*EXP(-F4*I381)+H4</f>
        <v>5.642144790563961</v>
      </c>
      <c r="K381">
        <f>L381* E6/M381</f>
        <v>5.4772927048270228</v>
      </c>
      <c r="L381">
        <v>5.633</v>
      </c>
      <c r="M381">
        <v>303.76900000000001</v>
      </c>
      <c r="N381">
        <f>(D4-D5)*EXP(-(F4-F5)*I381)+(H4-H5)</f>
        <v>5.6278171801989885</v>
      </c>
      <c r="O381">
        <f>(D4+D5)*EXP(-(F4+F5)*I381)+(H4+H5)</f>
        <v>5.6566095944710941</v>
      </c>
    </row>
    <row r="382" spans="9:15" x14ac:dyDescent="0.3">
      <c r="I382">
        <v>105.2777777777778</v>
      </c>
      <c r="J382">
        <f>D4*EXP(-F4*I382)+H4</f>
        <v>5.6312689809470307</v>
      </c>
      <c r="K382">
        <f>L382* E6/M382</f>
        <v>5.436805749511846</v>
      </c>
      <c r="L382">
        <v>5.59</v>
      </c>
      <c r="M382">
        <v>303.69499999999999</v>
      </c>
      <c r="N382">
        <f>(D4-D5)*EXP(-(F4-F5)*I382)+(H4-H5)</f>
        <v>5.6168786949073759</v>
      </c>
      <c r="O382">
        <f>(D4+D5)*EXP(-(F4+F5)*I382)+(H4+H5)</f>
        <v>5.6457962888919297</v>
      </c>
    </row>
    <row r="383" spans="9:15" x14ac:dyDescent="0.3">
      <c r="I383">
        <v>105.5555555555556</v>
      </c>
      <c r="J383">
        <f>D4*EXP(-F4*I383)+H4</f>
        <v>5.6204728073712982</v>
      </c>
      <c r="K383">
        <f>L383* E6/M383</f>
        <v>5.438852880333954</v>
      </c>
      <c r="L383">
        <v>5.5910000000000002</v>
      </c>
      <c r="M383">
        <v>303.63499999999999</v>
      </c>
      <c r="N383">
        <f>(D4-D5)*EXP(-(F4-F5)*I383)+(H4-H5)</f>
        <v>5.6060199887922169</v>
      </c>
      <c r="O383">
        <f>(D4+D5)*EXP(-(F4+F5)*I383)+(H4+H5)</f>
        <v>5.635062473852452</v>
      </c>
    </row>
    <row r="384" spans="9:15" x14ac:dyDescent="0.3">
      <c r="I384">
        <v>105.8333333333333</v>
      </c>
      <c r="J384">
        <f>D4*EXP(-F4*I384)+H4</f>
        <v>5.6097556867170466</v>
      </c>
      <c r="K384">
        <f>L384* E6/M384</f>
        <v>5.4147534661967516</v>
      </c>
      <c r="L384">
        <v>5.5629999999999997</v>
      </c>
      <c r="M384">
        <v>303.459</v>
      </c>
      <c r="N384">
        <f>(D4-D5)*EXP(-(F4-F5)*I384)+(H4-H5)</f>
        <v>5.5952404799889477</v>
      </c>
      <c r="O384">
        <f>(D4+D5)*EXP(-(F4+F5)*I384)+(H4+H5)</f>
        <v>5.6244075650035166</v>
      </c>
    </row>
    <row r="385" spans="9:15" x14ac:dyDescent="0.3">
      <c r="I385">
        <v>106.1111111111111</v>
      </c>
      <c r="J385">
        <f>D4*EXP(-F4*I385)+H4</f>
        <v>5.5991170401343302</v>
      </c>
      <c r="K385">
        <f>L385* E6/M385</f>
        <v>5.4039875432581841</v>
      </c>
      <c r="L385">
        <v>5.55</v>
      </c>
      <c r="M385">
        <v>303.35300000000001</v>
      </c>
      <c r="N385">
        <f>(D4-D5)*EXP(-(F4-F5)*I385)+(H4-H5)</f>
        <v>5.5845395908767905</v>
      </c>
      <c r="O385">
        <f>(D4+D5)*EXP(-(F4+F5)*I385)+(H4+H5)</f>
        <v>5.6138309822916241</v>
      </c>
    </row>
    <row r="386" spans="9:15" x14ac:dyDescent="0.3">
      <c r="I386">
        <v>106.3888888888889</v>
      </c>
      <c r="J386">
        <f>D4*EXP(-F4*I386)+H4</f>
        <v>5.5885562930117354</v>
      </c>
      <c r="K386">
        <f>L386* E6/M386</f>
        <v>5.3791471673670888</v>
      </c>
      <c r="L386">
        <v>5.5259999999999998</v>
      </c>
      <c r="M386">
        <v>303.43599999999998</v>
      </c>
      <c r="N386">
        <f>(D4-D5)*EXP(-(F4-F5)*I386)+(H4-H5)</f>
        <v>5.5739167480478171</v>
      </c>
      <c r="O386">
        <f>(D4+D5)*EXP(-(F4+F5)*I386)+(H4+H5)</f>
        <v>5.6033321499273629</v>
      </c>
    </row>
    <row r="387" spans="9:15" x14ac:dyDescent="0.3">
      <c r="I387">
        <v>106.6666666666667</v>
      </c>
      <c r="J387">
        <f>D4*EXP(-F4*I387)+H4</f>
        <v>5.5780728749453257</v>
      </c>
      <c r="K387">
        <f>L387* E6/M387</f>
        <v>5.3424915394773542</v>
      </c>
      <c r="L387">
        <v>5.4880000000000004</v>
      </c>
      <c r="M387">
        <v>303.41699999999997</v>
      </c>
      <c r="N387">
        <f>(D4-D5)*EXP(-(F4-F5)*I387)+(H4-H5)</f>
        <v>5.5633713822762143</v>
      </c>
      <c r="O387">
        <f>(D4+D5)*EXP(-(F4+F5)*I387)+(H4+H5)</f>
        <v>5.5929104963540448</v>
      </c>
    </row>
    <row r="388" spans="9:15" x14ac:dyDescent="0.3">
      <c r="I388">
        <v>106.9444444444444</v>
      </c>
      <c r="J388">
        <f>D4*EXP(-F4*I388)+H4</f>
        <v>5.5676662197078421</v>
      </c>
      <c r="K388">
        <f>L388* E6/M388</f>
        <v>5.3386097318755263</v>
      </c>
      <c r="L388">
        <v>5.48</v>
      </c>
      <c r="M388">
        <v>303.19499999999999</v>
      </c>
      <c r="N388">
        <f>(D4-D5)*EXP(-(F4-F5)*I388)+(H4-H5)</f>
        <v>5.5529029284877858</v>
      </c>
      <c r="O388">
        <f>(D4+D5)*EXP(-(F4+F5)*I388)+(H4+H5)</f>
        <v>5.5825654542166063</v>
      </c>
    </row>
    <row r="389" spans="9:15" x14ac:dyDescent="0.3">
      <c r="I389">
        <v>107.2222222222222</v>
      </c>
      <c r="J389">
        <f>D4*EXP(-F4*I389)+H4</f>
        <v>5.5573357652181059</v>
      </c>
      <c r="K389">
        <f>L389* E6/M389</f>
        <v>5.2956072769678206</v>
      </c>
      <c r="L389">
        <v>5.431</v>
      </c>
      <c r="M389">
        <v>302.92399999999998</v>
      </c>
      <c r="N389">
        <f>(D4-D5)*EXP(-(F4-F5)*I389)+(H4-H5)</f>
        <v>5.5425108257296563</v>
      </c>
      <c r="O389">
        <f>(D4+D5)*EXP(-(F4+F5)*I389)+(H4+H5)</f>
        <v>5.5722964603306959</v>
      </c>
    </row>
    <row r="390" spans="9:15" x14ac:dyDescent="0.3">
      <c r="I390">
        <v>107.5</v>
      </c>
      <c r="J390">
        <f>D4*EXP(-F4*I390)+H4</f>
        <v>5.547080953510684</v>
      </c>
      <c r="K390">
        <f>L390* E6/M390</f>
        <v>5.3041837645748027</v>
      </c>
      <c r="L390">
        <v>5.4379999999999997</v>
      </c>
      <c r="M390">
        <v>302.82400000000001</v>
      </c>
      <c r="N390">
        <f>(D4-D5)*EXP(-(F4-F5)*I390)+(H4-H5)</f>
        <v>5.5321945171402396</v>
      </c>
      <c r="O390">
        <f>(D4+D5)*EXP(-(F4+F5)*I390)+(H4+H5)</f>
        <v>5.5621029556520467</v>
      </c>
    </row>
    <row r="391" spans="9:15" x14ac:dyDescent="0.3">
      <c r="I391">
        <v>107.7775</v>
      </c>
      <c r="J391">
        <f>D4*EXP(-F4*I391)+H4</f>
        <v>5.5369113731049655</v>
      </c>
      <c r="K391">
        <f>L391* E6/M391</f>
        <v>5.3026007003867202</v>
      </c>
      <c r="L391">
        <v>5.4359999999999999</v>
      </c>
      <c r="M391">
        <v>302.803</v>
      </c>
      <c r="N391">
        <f>(D4-D5)*EXP(-(F4-F5)*I391)+(H4-H5)</f>
        <v>5.5219636535865231</v>
      </c>
      <c r="O391">
        <f>(D4+D5)*EXP(-(F4+F5)*I391)+(H4+H5)</f>
        <v>5.551994466570437</v>
      </c>
    </row>
    <row r="392" spans="9:15" x14ac:dyDescent="0.3">
      <c r="I392">
        <v>108.0555555555556</v>
      </c>
      <c r="J392">
        <f>D4*EXP(-F4*I392)+H4</f>
        <v>5.5267960469790811</v>
      </c>
      <c r="K392">
        <f>L392* E6/M392</f>
        <v>5.3112191490024072</v>
      </c>
      <c r="L392">
        <v>5.4480000000000004</v>
      </c>
      <c r="M392">
        <v>302.97899999999998</v>
      </c>
      <c r="N392">
        <f>(D4-D5)*EXP(-(F4-F5)*I392)+(H4-H5)</f>
        <v>5.5117870752987423</v>
      </c>
      <c r="O392">
        <f>(D4+D5)*EXP(-(F4+F5)*I392)+(H4+H5)</f>
        <v>5.5419401982573966</v>
      </c>
    </row>
    <row r="393" spans="9:15" x14ac:dyDescent="0.3">
      <c r="I393">
        <v>108.3330555555556</v>
      </c>
      <c r="J393">
        <f>D4*EXP(-F4*I393)+H4</f>
        <v>5.5167748509440209</v>
      </c>
      <c r="K393">
        <f>L393* E6/M393</f>
        <v>5.2891632022755628</v>
      </c>
      <c r="L393">
        <v>5.4249999999999998</v>
      </c>
      <c r="M393">
        <v>302.95800000000003</v>
      </c>
      <c r="N393">
        <f>(D4-D5)*EXP(-(F4-F5)*I393)+(H4-H5)</f>
        <v>5.5017049038826569</v>
      </c>
      <c r="O393">
        <f>(D4+D5)*EXP(-(F4+F5)*I393)+(H4+H5)</f>
        <v>5.5319797815303815</v>
      </c>
    </row>
    <row r="394" spans="9:15" x14ac:dyDescent="0.3">
      <c r="I394">
        <v>108.6111111111111</v>
      </c>
      <c r="J394">
        <f>D4*EXP(-F4*I394)+H4</f>
        <v>5.5068071175644802</v>
      </c>
      <c r="K394">
        <f>L394* E6/M394</f>
        <v>5.2741383852518808</v>
      </c>
      <c r="L394">
        <v>5.41</v>
      </c>
      <c r="M394">
        <v>302.98099999999999</v>
      </c>
      <c r="N394">
        <f>(D4-D5)*EXP(-(F4-F5)*I394)+(H4-H5)</f>
        <v>5.4916762287676111</v>
      </c>
      <c r="O394">
        <f>(D4+D5)*EXP(-(F4+F5)*I394)+(H4+H5)</f>
        <v>5.5220727913289203</v>
      </c>
    </row>
    <row r="395" spans="9:15" x14ac:dyDescent="0.3">
      <c r="I395">
        <v>108.8888888888889</v>
      </c>
      <c r="J395">
        <f>D4*EXP(-F4*I395)+H4</f>
        <v>5.4969222922404075</v>
      </c>
      <c r="K395">
        <f>L395* E6/M395</f>
        <v>5.2375940005624653</v>
      </c>
      <c r="L395">
        <v>5.3719999999999999</v>
      </c>
      <c r="M395">
        <v>302.952</v>
      </c>
      <c r="N395">
        <f>(D4-D5)*EXP(-(F4-F5)*I395)+(H4-H5)</f>
        <v>5.4817306792159251</v>
      </c>
      <c r="O395">
        <f>(D4+D5)*EXP(-(F4+F5)*I395)+(H4+H5)</f>
        <v>5.5122484898069537</v>
      </c>
    </row>
    <row r="396" spans="9:15" x14ac:dyDescent="0.3">
      <c r="I396">
        <v>109.1666666666667</v>
      </c>
      <c r="J396">
        <f>D4*EXP(-F4*I396)+H4</f>
        <v>5.487109846664092</v>
      </c>
      <c r="K396">
        <f>L396* E6/M396</f>
        <v>5.2359205680869891</v>
      </c>
      <c r="L396">
        <v>5.37</v>
      </c>
      <c r="M396">
        <v>302.93599999999998</v>
      </c>
      <c r="N396">
        <f>(D4-D5)*EXP(-(F4-F5)*I396)+(H4-H5)</f>
        <v>5.4718576669243308</v>
      </c>
      <c r="O396">
        <f>(D4+D5)*EXP(-(F4+F5)*I396)+(H4+H5)</f>
        <v>5.5024964084792938</v>
      </c>
    </row>
    <row r="397" spans="9:15" x14ac:dyDescent="0.3">
      <c r="I397">
        <v>109.4444444444444</v>
      </c>
      <c r="J397">
        <f>D4*EXP(-F4*I397)+H4</f>
        <v>5.4773692508486409</v>
      </c>
      <c r="K397">
        <f>L397* E6/M397</f>
        <v>5.2309245372990967</v>
      </c>
      <c r="L397">
        <v>5.3650000000000002</v>
      </c>
      <c r="M397">
        <v>302.94299999999998</v>
      </c>
      <c r="N397">
        <f>(D4-D5)*EXP(-(F4-F5)*I397)+(H4-H5)</f>
        <v>5.4620566628467415</v>
      </c>
      <c r="O397">
        <f>(D4+D5)*EXP(-(F4+F5)*I397)+(H4+H5)</f>
        <v>5.4928160164424042</v>
      </c>
    </row>
    <row r="398" spans="9:15" x14ac:dyDescent="0.3">
      <c r="I398">
        <v>109.7222222222222</v>
      </c>
      <c r="J398">
        <f>D4*EXP(-F4*I398)+H4</f>
        <v>5.4676999786878824</v>
      </c>
      <c r="K398">
        <f>L398* E6/M398</f>
        <v>5.2330280814256529</v>
      </c>
      <c r="L398">
        <v>5.3689999999999998</v>
      </c>
      <c r="M398">
        <v>303.04700000000003</v>
      </c>
      <c r="N398">
        <f>(D4-D5)*EXP(-(F4-F5)*I398)+(H4-H5)</f>
        <v>5.4523271417956254</v>
      </c>
      <c r="O398">
        <f>(D4+D5)*EXP(-(F4+F5)*I398)+(H4+H5)</f>
        <v>5.4832067866955017</v>
      </c>
    </row>
    <row r="399" spans="9:15" x14ac:dyDescent="0.3">
      <c r="I399">
        <v>110</v>
      </c>
      <c r="J399">
        <f>D4*EXP(-F4*I399)+H4</f>
        <v>5.4581015079279611</v>
      </c>
      <c r="K399">
        <f>L399* E6/M399</f>
        <v>5.222540297501733</v>
      </c>
      <c r="L399">
        <v>5.359</v>
      </c>
      <c r="M399">
        <v>303.08999999999997</v>
      </c>
      <c r="N399">
        <f>(D4-D5)*EXP(-(F4-F5)*I399)+(H4-H5)</f>
        <v>5.4426685824138863</v>
      </c>
      <c r="O399">
        <f>(D4+D5)*EXP(-(F4+F5)*I399)+(H4+H5)</f>
        <v>5.4736681961118938</v>
      </c>
    </row>
    <row r="400" spans="9:15" x14ac:dyDescent="0.3">
      <c r="I400">
        <v>110.2777777777778</v>
      </c>
      <c r="J400">
        <f>D4*EXP(-F4*I400)+H4</f>
        <v>5.4485733201391291</v>
      </c>
      <c r="K400">
        <f>L400* E6/M400</f>
        <v>5.2168824149366992</v>
      </c>
      <c r="L400">
        <v>5.3529999999999998</v>
      </c>
      <c r="M400">
        <v>303.07900000000001</v>
      </c>
      <c r="N400">
        <f>(D4-D5)*EXP(-(F4-F5)*I400)+(H4-H5)</f>
        <v>5.4330804671469073</v>
      </c>
      <c r="O400">
        <f>(D4+D5)*EXP(-(F4+F5)*I400)+(H4+H5)</f>
        <v>5.4641997254104808</v>
      </c>
    </row>
    <row r="401" spans="9:15" x14ac:dyDescent="0.3">
      <c r="I401">
        <v>110.5555555555556</v>
      </c>
      <c r="J401">
        <f>D4*EXP(-F4*I401)+H4</f>
        <v>5.439114900687736</v>
      </c>
      <c r="K401">
        <f>L401* E6/M401</f>
        <v>5.1931500008373499</v>
      </c>
      <c r="L401">
        <v>5.3289999999999997</v>
      </c>
      <c r="M401">
        <v>303.09899999999999</v>
      </c>
      <c r="N401">
        <f>(D4-D5)*EXP(-(F4-F5)*I401)+(H4-H5)</f>
        <v>5.4235622822148288</v>
      </c>
      <c r="O401">
        <f>(D4+D5)*EXP(-(F4+F5)*I401)+(H4+H5)</f>
        <v>5.4548008591274897</v>
      </c>
    </row>
    <row r="402" spans="9:15" x14ac:dyDescent="0.3">
      <c r="I402">
        <v>110.8333333333333</v>
      </c>
      <c r="J402">
        <f>D4*EXP(-F4*I402)+H4</f>
        <v>5.429725738708445</v>
      </c>
      <c r="K402">
        <f>L402* E6/M402</f>
        <v>5.1808745437289652</v>
      </c>
      <c r="L402">
        <v>5.3159999999999998</v>
      </c>
      <c r="M402">
        <v>303.07600000000002</v>
      </c>
      <c r="N402">
        <f>(D4-D5)*EXP(-(F4-F5)*I402)+(H4-H5)</f>
        <v>5.4141135175850135</v>
      </c>
      <c r="O402">
        <f>(D4+D5)*EXP(-(F4+F5)*I402)+(H4+H5)</f>
        <v>5.4454710855884194</v>
      </c>
    </row>
    <row r="403" spans="9:15" x14ac:dyDescent="0.3">
      <c r="I403">
        <v>111.1111111111111</v>
      </c>
      <c r="J403">
        <f>D4*EXP(-F4*I403)+H4</f>
        <v>5.4204053270766206</v>
      </c>
      <c r="K403">
        <f>L403* E6/M403</f>
        <v>5.1609702799569694</v>
      </c>
      <c r="L403">
        <v>5.2949999999999999</v>
      </c>
      <c r="M403">
        <v>303.04300000000001</v>
      </c>
      <c r="N403">
        <f>(D4-D5)*EXP(-(F4-F5)*I403)+(H4-H5)</f>
        <v>5.4047336669447059</v>
      </c>
      <c r="O403">
        <f>(D4+D5)*EXP(-(F4+F5)*I403)+(H4+H5)</f>
        <v>5.4362098968801682</v>
      </c>
    </row>
    <row r="404" spans="9:15" x14ac:dyDescent="0.3">
      <c r="I404">
        <v>111.3888888888889</v>
      </c>
      <c r="J404">
        <f>D4*EXP(-F4*I404)+H4</f>
        <v>5.4111531623809634</v>
      </c>
      <c r="K404">
        <f>L404* E6/M404</f>
        <v>5.1636967422790594</v>
      </c>
      <c r="L404">
        <v>5.3</v>
      </c>
      <c r="M404">
        <v>303.16899999999998</v>
      </c>
      <c r="N404">
        <f>(D4-D5)*EXP(-(F4-F5)*I404)+(H4-H5)</f>
        <v>5.3954222276739241</v>
      </c>
      <c r="O404">
        <f>(D4+D5)*EXP(-(F4+F5)*I404)+(H4+H5)</f>
        <v>5.427016788823404</v>
      </c>
    </row>
    <row r="405" spans="9:15" x14ac:dyDescent="0.3">
      <c r="I405">
        <v>111.6666666666667</v>
      </c>
      <c r="J405">
        <f>D4*EXP(-F4*I405)+H4</f>
        <v>5.4019687448963012</v>
      </c>
      <c r="K405">
        <f>L405* E6/M405</f>
        <v>5.1492801785047835</v>
      </c>
      <c r="L405">
        <v>5.2839999999999998</v>
      </c>
      <c r="M405">
        <v>303.10000000000002</v>
      </c>
      <c r="N405">
        <f>(D4-D5)*EXP(-(F4-F5)*I405)+(H4-H5)</f>
        <v>5.3861787008185091</v>
      </c>
      <c r="O405">
        <f>(D4+D5)*EXP(-(F4+F5)*I405)+(H4+H5)</f>
        <v>5.4178912609451046</v>
      </c>
    </row>
    <row r="406" spans="9:15" x14ac:dyDescent="0.3">
      <c r="I406">
        <v>111.9444444444444</v>
      </c>
      <c r="J406">
        <f>D4*EXP(-F4*I406)+H4</f>
        <v>5.3928515785566091</v>
      </c>
      <c r="K406">
        <f>L406* E6/M406</f>
        <v>5.1219039662010202</v>
      </c>
      <c r="L406">
        <v>5.2569999999999997</v>
      </c>
      <c r="M406">
        <v>303.16300000000001</v>
      </c>
      <c r="N406">
        <f>(D4-D5)*EXP(-(F4-F5)*I406)+(H4-H5)</f>
        <v>5.3770025910633992</v>
      </c>
      <c r="O406">
        <f>(D4+D5)*EXP(-(F4+F5)*I406)+(H4+H5)</f>
        <v>5.4088328164513166</v>
      </c>
    </row>
    <row r="407" spans="9:15" x14ac:dyDescent="0.3">
      <c r="I407">
        <v>112.2222222222222</v>
      </c>
      <c r="J407">
        <f>D4*EXP(-F4*I407)+H4</f>
        <v>5.3838011709281997</v>
      </c>
      <c r="K407">
        <f>L407* E6/M407</f>
        <v>5.1268769423645173</v>
      </c>
      <c r="L407">
        <v>5.2619999999999996</v>
      </c>
      <c r="M407">
        <v>303.15699999999998</v>
      </c>
      <c r="N407">
        <f>(D4-D5)*EXP(-(F4-F5)*I407)+(H4-H5)</f>
        <v>5.3678934067060702</v>
      </c>
      <c r="O407">
        <f>(D4+D5)*EXP(-(F4+F5)*I407)+(H4+H5)</f>
        <v>5.3998409622000985</v>
      </c>
    </row>
    <row r="408" spans="9:15" x14ac:dyDescent="0.3">
      <c r="I408">
        <v>112.5</v>
      </c>
      <c r="J408">
        <f>D4*EXP(-F4*I408)+H4</f>
        <v>5.3748170331831489</v>
      </c>
      <c r="K408">
        <f>L408* E6/M408</f>
        <v>5.0761253742603198</v>
      </c>
      <c r="L408">
        <v>5.2089999999999996</v>
      </c>
      <c r="M408">
        <v>303.10399999999998</v>
      </c>
      <c r="N408">
        <f>(D4-D5)*EXP(-(F4-F5)*I408)+(H4-H5)</f>
        <v>5.3588506596302121</v>
      </c>
      <c r="O408">
        <f>(D4+D5)*EXP(-(F4+F5)*I408)+(H4+H5)</f>
        <v>5.3909152086746932</v>
      </c>
    </row>
    <row r="409" spans="9:15" x14ac:dyDescent="0.3">
      <c r="I409">
        <v>112.7777777777778</v>
      </c>
      <c r="J409">
        <f>D4*EXP(-F4*I409)+H4</f>
        <v>5.3658986800728785</v>
      </c>
      <c r="K409">
        <f>L409* E6/M409</f>
        <v>5.1072669530344994</v>
      </c>
      <c r="L409">
        <v>5.2380000000000004</v>
      </c>
      <c r="M409">
        <v>302.93299999999999</v>
      </c>
      <c r="N409">
        <f>(D4-D5)*EXP(-(F4-F5)*I409)+(H4-H5)</f>
        <v>5.3498738652795588</v>
      </c>
      <c r="O409">
        <f>(D4+D5)*EXP(-(F4+F5)*I409)+(H4+H5)</f>
        <v>5.3820550699568654</v>
      </c>
    </row>
    <row r="410" spans="9:15" x14ac:dyDescent="0.3">
      <c r="I410">
        <v>113.0552777777778</v>
      </c>
      <c r="J410">
        <f>D4*EXP(-F4*I410)+H4</f>
        <v>5.3570544504927451</v>
      </c>
      <c r="K410">
        <f>L410* E6/M410</f>
        <v>5.0904572390985789</v>
      </c>
      <c r="L410">
        <v>5.2240000000000002</v>
      </c>
      <c r="M410">
        <v>303.12099999999998</v>
      </c>
      <c r="N410">
        <f>(D4-D5)*EXP(-(F4-F5)*I410)+(H4-H5)</f>
        <v>5.3409714214106794</v>
      </c>
      <c r="O410">
        <f>(D4+D5)*EXP(-(F4+F5)*I410)+(H4+H5)</f>
        <v>5.3732688263326969</v>
      </c>
    </row>
    <row r="411" spans="9:15" x14ac:dyDescent="0.3">
      <c r="I411">
        <v>113.3333333333333</v>
      </c>
      <c r="J411">
        <f>D4*EXP(-F4*I411)+H4</f>
        <v>5.3482574045020463</v>
      </c>
      <c r="K411">
        <f>L411* E6/M411</f>
        <v>5.0932121861031003</v>
      </c>
      <c r="L411">
        <v>5.23</v>
      </c>
      <c r="M411">
        <v>303.30499999999989</v>
      </c>
      <c r="N411">
        <f>(D4-D5)*EXP(-(F4-F5)*I411)+(H4-H5)</f>
        <v>5.3321162141734284</v>
      </c>
      <c r="O411">
        <f>(D4+D5)*EXP(-(F4+F5)*I411)+(H4+H5)</f>
        <v>5.3645297111050985</v>
      </c>
    </row>
    <row r="412" spans="9:15" x14ac:dyDescent="0.3">
      <c r="I412">
        <v>113.6111111111111</v>
      </c>
      <c r="J412">
        <f>D4*EXP(-F4*I412)+H4</f>
        <v>5.3395335292061477</v>
      </c>
      <c r="K412">
        <f>L412* E6/M412</f>
        <v>5.0501388046651261</v>
      </c>
      <c r="L412">
        <v>5.1829999999999998</v>
      </c>
      <c r="M412">
        <v>303.14299999999997</v>
      </c>
      <c r="N412">
        <f>(D4-D5)*EXP(-(F4-F5)*I412)+(H4-H5)</f>
        <v>5.3233344058729095</v>
      </c>
      <c r="O412">
        <f>(D4+D5)*EXP(-(F4+F5)*I412)+(H4+H5)</f>
        <v>5.3558635368902019</v>
      </c>
    </row>
    <row r="413" spans="9:15" x14ac:dyDescent="0.3">
      <c r="I413">
        <v>113.8888888888889</v>
      </c>
      <c r="J413">
        <f>D4*EXP(-F4*I413)+H4</f>
        <v>5.3308735328228938</v>
      </c>
      <c r="K413">
        <f>L413* E6/M413</f>
        <v>5.0489062461834378</v>
      </c>
      <c r="L413">
        <v>5.181</v>
      </c>
      <c r="M413">
        <v>303.10000000000002</v>
      </c>
      <c r="N413">
        <f>(D4-D5)*EXP(-(F4-F5)*I413)+(H4-H5)</f>
        <v>5.3146166471565239</v>
      </c>
      <c r="O413">
        <f>(D4+D5)*EXP(-(F4+F5)*I413)+(H4+H5)</f>
        <v>5.347261069269031</v>
      </c>
    </row>
    <row r="414" spans="9:15" x14ac:dyDescent="0.3">
      <c r="I414">
        <v>114.1663888888889</v>
      </c>
      <c r="J414">
        <f>D4*EXP(-F4*I414)+H4</f>
        <v>5.3222855126772881</v>
      </c>
      <c r="K414">
        <f>L414* E6/M414</f>
        <v>5.0210431996410136</v>
      </c>
      <c r="L414">
        <v>5.1520000000000001</v>
      </c>
      <c r="M414">
        <v>303.07600000000002</v>
      </c>
      <c r="N414">
        <f>(D4-D5)*EXP(-(F4-F5)*I414)+(H4-H5)</f>
        <v>5.3059710934540032</v>
      </c>
      <c r="O414">
        <f>(D4+D5)*EXP(-(F4+F5)*I414)+(H4+H5)</f>
        <v>5.3387303477198813</v>
      </c>
    </row>
    <row r="415" spans="9:15" x14ac:dyDescent="0.3">
      <c r="I415">
        <v>114.4444444444444</v>
      </c>
      <c r="J415">
        <f>D4*EXP(-F4*I415)+H4</f>
        <v>5.3137433092546598</v>
      </c>
      <c r="K415">
        <f>L415* E6/M415</f>
        <v>4.9999451370499015</v>
      </c>
      <c r="L415">
        <v>5.1269999999999998</v>
      </c>
      <c r="M415">
        <v>302.87799999999999</v>
      </c>
      <c r="N415">
        <f>(D4-D5)*EXP(-(F4-F5)*I415)+(H4-H5)</f>
        <v>5.2973714133162586</v>
      </c>
      <c r="O415">
        <f>(D4+D5)*EXP(-(F4+F5)*I415)+(H4+H5)</f>
        <v>5.3302453839763881</v>
      </c>
    </row>
    <row r="416" spans="9:15" x14ac:dyDescent="0.3">
      <c r="I416">
        <v>114.7222222222222</v>
      </c>
      <c r="J416">
        <f>D4*EXP(-F4*I416)+H4</f>
        <v>5.3052721568371304</v>
      </c>
      <c r="K416">
        <f>L416* E6/M416</f>
        <v>5.0259275640355368</v>
      </c>
      <c r="L416">
        <v>5.1539999999999999</v>
      </c>
      <c r="M416">
        <v>302.899</v>
      </c>
      <c r="N416">
        <f>(D4-D5)*EXP(-(F4-F5)*I416)+(H4-H5)</f>
        <v>5.2888430141052529</v>
      </c>
      <c r="O416">
        <f>(D4+D5)*EXP(-(F4+F5)*I416)+(H4+H5)</f>
        <v>5.3218312399705994</v>
      </c>
    </row>
    <row r="417" spans="9:15" x14ac:dyDescent="0.3">
      <c r="I417">
        <v>115</v>
      </c>
      <c r="J417">
        <f>D4*EXP(-F4*I417)+H4</f>
        <v>5.2968630328171793</v>
      </c>
      <c r="K417">
        <f>L417* E6/M417</f>
        <v>4.9725569312170057</v>
      </c>
      <c r="L417">
        <v>5.0990000000000002</v>
      </c>
      <c r="M417">
        <v>302.88299999999998</v>
      </c>
      <c r="N417">
        <f>(D4-D5)*EXP(-(F4-F5)*I417)+(H4-H5)</f>
        <v>5.2803768162546154</v>
      </c>
      <c r="O417">
        <f>(D4+D5)*EXP(-(F4+F5)*I417)+(H4+H5)</f>
        <v>5.3134789498394763</v>
      </c>
    </row>
    <row r="418" spans="9:15" x14ac:dyDescent="0.3">
      <c r="I418">
        <v>115.2775</v>
      </c>
      <c r="J418">
        <f>D4*EXP(-F4*I418)+H4</f>
        <v>5.2885237999475354</v>
      </c>
      <c r="K418">
        <f>L418* E6/M418</f>
        <v>4.9531510037203219</v>
      </c>
      <c r="L418">
        <v>5.0789999999999997</v>
      </c>
      <c r="M418">
        <v>302.87700000000001</v>
      </c>
      <c r="N418">
        <f>(D4-D5)*EXP(-(F4-F5)*I418)+(H4-H5)</f>
        <v>5.271980739859857</v>
      </c>
      <c r="O418">
        <f>(D4+D5)*EXP(-(F4+F5)*I418)+(H4+H5)</f>
        <v>5.3051963192567175</v>
      </c>
    </row>
    <row r="419" spans="9:15" x14ac:dyDescent="0.3">
      <c r="I419">
        <v>115.5555555555556</v>
      </c>
      <c r="J419">
        <f>D4*EXP(-F4*I419)+H4</f>
        <v>5.2802290565313079</v>
      </c>
      <c r="K419">
        <f>L419* E6/M419</f>
        <v>4.9530365306645443</v>
      </c>
      <c r="L419">
        <v>5.0789999999999997</v>
      </c>
      <c r="M419">
        <v>302.88400000000001</v>
      </c>
      <c r="N419">
        <f>(D4-D5)*EXP(-(F4-F5)*I419)+(H4-H5)</f>
        <v>5.2636292132958653</v>
      </c>
      <c r="O419">
        <f>(D4+D5)*EXP(-(F4+F5)*I419)+(H4+H5)</f>
        <v>5.2969581157483043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20</v>
      </c>
      <c r="B1" s="17"/>
      <c r="C1" s="17"/>
      <c r="D1" s="17"/>
      <c r="E1" s="17"/>
      <c r="F1" s="17"/>
      <c r="G1" s="17"/>
      <c r="H1" s="17"/>
      <c r="I1" s="24" t="s">
        <v>22</v>
      </c>
      <c r="J1" s="24" t="s">
        <v>23</v>
      </c>
      <c r="K1" s="24" t="s">
        <v>24</v>
      </c>
      <c r="L1" s="26" t="s">
        <v>25</v>
      </c>
      <c r="M1" s="26" t="s">
        <v>26</v>
      </c>
      <c r="N1" s="23" t="s">
        <v>27</v>
      </c>
      <c r="O1" s="23" t="s">
        <v>28</v>
      </c>
    </row>
    <row r="2" spans="1:15" ht="25.8" customHeight="1" x14ac:dyDescent="0.3">
      <c r="A2" s="32" t="s">
        <v>29</v>
      </c>
      <c r="B2" s="17"/>
      <c r="C2" s="8" t="s">
        <v>2</v>
      </c>
      <c r="D2" s="35"/>
      <c r="E2" s="17"/>
      <c r="F2" s="8" t="s">
        <v>30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31</v>
      </c>
      <c r="B3" s="17"/>
      <c r="C3" s="33" t="s">
        <v>32</v>
      </c>
      <c r="D3" s="17"/>
      <c r="E3" s="17"/>
      <c r="F3" s="17"/>
      <c r="G3" s="17"/>
      <c r="H3" s="17"/>
      <c r="I3">
        <v>0</v>
      </c>
      <c r="J3">
        <f>D4*EXP(-F4*I3)+H4</f>
        <v>25.984030650920506</v>
      </c>
      <c r="K3">
        <f>L3* E6/M3</f>
        <v>27.852146881369816</v>
      </c>
      <c r="L3">
        <v>28.597999999999999</v>
      </c>
      <c r="M3">
        <v>303.28199999999998</v>
      </c>
      <c r="N3">
        <f>(D4-D5)*EXP(-(F4-F5)*I3)+(H4-H5)</f>
        <v>25.864260706211383</v>
      </c>
      <c r="O3">
        <f>(D4+D5)*EXP(-(F4+F5)*I3)+(H4+H5)</f>
        <v>26.103800595629632</v>
      </c>
    </row>
    <row r="4" spans="1:15" ht="25.8" customHeight="1" x14ac:dyDescent="0.3">
      <c r="A4" s="32" t="s">
        <v>33</v>
      </c>
      <c r="B4" s="17"/>
      <c r="C4" s="29" t="s">
        <v>34</v>
      </c>
      <c r="D4" s="9">
        <v>25.750364531216771</v>
      </c>
      <c r="E4" s="30" t="s">
        <v>35</v>
      </c>
      <c r="F4" s="10">
        <v>7.100381018483351E-2</v>
      </c>
      <c r="G4" s="31" t="s">
        <v>36</v>
      </c>
      <c r="H4" s="9">
        <v>0.2336661197037356</v>
      </c>
      <c r="I4">
        <v>0.27777777777777779</v>
      </c>
      <c r="J4">
        <f>D4*EXP(-F4*I4)+H4</f>
        <v>25.481124765245973</v>
      </c>
      <c r="K4">
        <f>L4* E6/M4</f>
        <v>27.082700358238061</v>
      </c>
      <c r="L4">
        <v>27.814</v>
      </c>
      <c r="M4">
        <v>303.34800000000001</v>
      </c>
      <c r="N4">
        <f>(D4-D5)*EXP(-(F4-F5)*I4)+(H4-H5)</f>
        <v>25.366429395795027</v>
      </c>
      <c r="O4">
        <f>(D4+D5)*EXP(-(F4+F5)*I4)+(H4+H5)</f>
        <v>25.595796596901614</v>
      </c>
    </row>
    <row r="5" spans="1:15" ht="25.8" customHeight="1" x14ac:dyDescent="0.3">
      <c r="A5" s="32" t="s">
        <v>37</v>
      </c>
      <c r="B5" s="17"/>
      <c r="C5" s="17"/>
      <c r="D5" s="16">
        <v>9.6009055914098654E-2</v>
      </c>
      <c r="E5" s="17"/>
      <c r="F5" s="16">
        <v>4.5789242126168488E-4</v>
      </c>
      <c r="G5" s="17"/>
      <c r="H5" s="16">
        <v>2.376088879502555E-2</v>
      </c>
      <c r="I5">
        <v>0.55555555555555558</v>
      </c>
      <c r="J5">
        <f>D4*EXP(-F4*I5)+H4</f>
        <v>24.988040656251123</v>
      </c>
      <c r="K5">
        <f>L5* E6/M5</f>
        <v>26.361609556565572</v>
      </c>
      <c r="L5">
        <v>27.053000000000001</v>
      </c>
      <c r="M5">
        <v>303.11900000000003</v>
      </c>
      <c r="N5">
        <f>(D4-D5)*EXP(-(F4-F5)*I5)+(H4-H5)</f>
        <v>24.878258667725767</v>
      </c>
      <c r="O5">
        <f>(D4+D5)*EXP(-(F4+F5)*I5)+(H4+H5)</f>
        <v>25.09777728952125</v>
      </c>
    </row>
    <row r="6" spans="1:15" ht="28.2" customHeight="1" x14ac:dyDescent="0.3">
      <c r="A6" s="27" t="s">
        <v>38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24.504586504154378</v>
      </c>
      <c r="K6">
        <f>L6* E6/M6</f>
        <v>25.672000732634178</v>
      </c>
      <c r="L6">
        <v>26.346</v>
      </c>
      <c r="M6">
        <v>303.12700000000001</v>
      </c>
      <c r="N6">
        <f>(D4-D5)*EXP(-(F4-F5)*I6)+(H4-H5)</f>
        <v>24.399561055186368</v>
      </c>
      <c r="O6">
        <f>(D4+D5)*EXP(-(F4+F5)*I6)+(H4+H5)</f>
        <v>24.609546426881113</v>
      </c>
    </row>
    <row r="7" spans="1:15" x14ac:dyDescent="0.3">
      <c r="I7">
        <v>1.1111111111111109</v>
      </c>
      <c r="J7">
        <f>D4*EXP(-F4*I7)+H4</f>
        <v>24.030574235423924</v>
      </c>
      <c r="K7">
        <f>L7* E6/M7</f>
        <v>25.013094377346302</v>
      </c>
      <c r="L7">
        <v>25.667000000000002</v>
      </c>
      <c r="M7">
        <v>303.09399999999999</v>
      </c>
      <c r="N7">
        <f>(D4-D5)*EXP(-(F4-F5)*I7)+(H4-H5)</f>
        <v>23.9301527292156</v>
      </c>
      <c r="O7">
        <f>(D4+D5)*EXP(-(F4+F5)*I7)+(H4+H5)</f>
        <v>24.1309116195517</v>
      </c>
    </row>
    <row r="8" spans="1:15" x14ac:dyDescent="0.3">
      <c r="I8">
        <v>1.3888888888888891</v>
      </c>
      <c r="J8">
        <f>D4*EXP(-F4*I8)+H4</f>
        <v>23.565819449613276</v>
      </c>
      <c r="K8">
        <f>L8* E6/M8</f>
        <v>24.398479924194639</v>
      </c>
      <c r="L8">
        <v>25.044</v>
      </c>
      <c r="M8">
        <v>303.18700000000001</v>
      </c>
      <c r="N8">
        <f>(D4-D5)*EXP(-(F4-F5)*I8)+(H4-H5)</f>
        <v>23.469853428114444</v>
      </c>
      <c r="O8">
        <f>(D4+D5)*EXP(-(F4+F5)*I8)+(H4+H5)</f>
        <v>23.661684259469538</v>
      </c>
    </row>
    <row r="9" spans="1:15" x14ac:dyDescent="0.3">
      <c r="I9">
        <v>1.666666666666667</v>
      </c>
      <c r="J9">
        <f>D4*EXP(-F4*I9)+H4</f>
        <v>23.110141347625735</v>
      </c>
      <c r="K9">
        <f>L9* E6/M9</f>
        <v>23.80319661182617</v>
      </c>
      <c r="L9">
        <v>24.431999999999999</v>
      </c>
      <c r="M9">
        <v>303.17500000000001</v>
      </c>
      <c r="N9">
        <f>(D4-D5)*EXP(-(F4-F5)*I9)+(H4-H5)</f>
        <v>23.018486388222168</v>
      </c>
      <c r="O9">
        <f>(D4+D5)*EXP(-(F4+F5)*I9)+(H4+H5)</f>
        <v>23.201679445615412</v>
      </c>
    </row>
    <row r="10" spans="1:15" x14ac:dyDescent="0.3">
      <c r="I10">
        <v>1.944444444444444</v>
      </c>
      <c r="J10">
        <f>D4*EXP(-F4*I10)+H4</f>
        <v>22.66336266137985</v>
      </c>
      <c r="K10">
        <f>L10* E6/M10</f>
        <v>23.201755470313813</v>
      </c>
      <c r="L10">
        <v>23.812000000000001</v>
      </c>
      <c r="M10">
        <v>303.14100000000002</v>
      </c>
      <c r="N10">
        <f>(D4-D5)*EXP(-(F4-F5)*I10)+(H4-H5)</f>
        <v>22.575878276035748</v>
      </c>
      <c r="O10">
        <f>(D4+D5)*EXP(-(F4+F5)*I10)+(H4+H5)</f>
        <v>22.750715911153314</v>
      </c>
    </row>
    <row r="11" spans="1:15" x14ac:dyDescent="0.3">
      <c r="I11">
        <v>2.2222222222222219</v>
      </c>
      <c r="J11">
        <f>D4*EXP(-F4*I11)+H4</f>
        <v>22.225309584848524</v>
      </c>
      <c r="K11">
        <f>L11* E6/M11</f>
        <v>22.614120574105829</v>
      </c>
      <c r="L11">
        <v>23.206</v>
      </c>
      <c r="M11">
        <v>303.10300000000001</v>
      </c>
      <c r="N11">
        <f>(D4-D5)*EXP(-(F4-F5)*I11)+(H4-H5)</f>
        <v>22.141859121646483</v>
      </c>
      <c r="O11">
        <f>(D4+D5)*EXP(-(F4+F5)*I11)+(H4+H5)</f>
        <v>22.308615952001499</v>
      </c>
    </row>
    <row r="12" spans="1:15" x14ac:dyDescent="0.3">
      <c r="I12">
        <v>2.5</v>
      </c>
      <c r="J12">
        <f>D4*EXP(-F4*I12)+H4</f>
        <v>21.795811706444912</v>
      </c>
      <c r="K12">
        <f>L12* E6/M12</f>
        <v>22.104910166324622</v>
      </c>
      <c r="L12">
        <v>22.689</v>
      </c>
      <c r="M12">
        <v>303.17700000000002</v>
      </c>
      <c r="N12">
        <f>(D4-D5)*EXP(-(F4-F5)*I12)+(H4-H5)</f>
        <v>21.716262253468358</v>
      </c>
      <c r="O12">
        <f>(D4+D5)*EXP(-(F4+F5)*I12)+(H4+H5)</f>
        <v>21.875205356807438</v>
      </c>
    </row>
    <row r="13" spans="1:15" x14ac:dyDescent="0.3">
      <c r="I13">
        <v>2.7777777777777781</v>
      </c>
      <c r="J13">
        <f>D4*EXP(-F4*I13)+H4</f>
        <v>21.374701942728844</v>
      </c>
      <c r="K13">
        <f>L13* E6/M13</f>
        <v>21.549353507804735</v>
      </c>
      <c r="L13">
        <v>22.113</v>
      </c>
      <c r="M13">
        <v>303.09800000000001</v>
      </c>
      <c r="N13">
        <f>(D4-D5)*EXP(-(F4-F5)*I13)+(H4-H5)</f>
        <v>21.298924234232988</v>
      </c>
      <c r="O13">
        <f>(D4+D5)*EXP(-(F4+F5)*I13)+(H4+H5)</f>
        <v>21.450313338299093</v>
      </c>
    </row>
    <row r="14" spans="1:15" x14ac:dyDescent="0.3">
      <c r="I14">
        <v>3.0555555555555549</v>
      </c>
      <c r="J14">
        <f>D4*EXP(-F4*I14)+H4</f>
        <v>20.961816473407954</v>
      </c>
      <c r="K14">
        <f>L14* E6/M14</f>
        <v>21.050007326920159</v>
      </c>
      <c r="L14">
        <v>21.61</v>
      </c>
      <c r="M14">
        <v>303.23</v>
      </c>
      <c r="N14">
        <f>(D4-D5)*EXP(-(F4-F5)*I14)+(H4-H5)</f>
        <v>20.889684798226597</v>
      </c>
      <c r="O14">
        <f>(D4+D5)*EXP(-(F4+F5)*I14)+(H4+H5)</f>
        <v>21.033772465985486</v>
      </c>
    </row>
    <row r="15" spans="1:15" x14ac:dyDescent="0.3">
      <c r="I15">
        <v>3.333333333333333</v>
      </c>
      <c r="J15">
        <f>D4*EXP(-F4*I15)+H4</f>
        <v>20.556994677608234</v>
      </c>
      <c r="K15">
        <f>L15* E6/M15</f>
        <v>20.575319476370304</v>
      </c>
      <c r="L15">
        <v>21.099</v>
      </c>
      <c r="M15">
        <v>302.89</v>
      </c>
      <c r="N15">
        <f>(D4-D5)*EXP(-(F4-F5)*I15)+(H4-H5)</f>
        <v>20.488386789744947</v>
      </c>
      <c r="O15">
        <f>(D4+D5)*EXP(-(F4+F5)*I15)+(H4+H5)</f>
        <v>20.625418600179987</v>
      </c>
    </row>
    <row r="16" spans="1:15" x14ac:dyDescent="0.3">
      <c r="I16">
        <v>3.6111111111111112</v>
      </c>
      <c r="J16">
        <f>D4*EXP(-F4*I16)+H4</f>
        <v>20.160079071389259</v>
      </c>
      <c r="K16">
        <f>L16* E6/M16</f>
        <v>20.060529481108059</v>
      </c>
      <c r="L16">
        <v>20.587</v>
      </c>
      <c r="M16">
        <v>303.12400000000002</v>
      </c>
      <c r="N16">
        <f>(D4-D5)*EXP(-(F4-F5)*I16)+(H4-H5)</f>
        <v>20.094876102742575</v>
      </c>
      <c r="O16">
        <f>(D4+D5)*EXP(-(F4+F5)*I16)+(H4+H5)</f>
        <v>20.225090827320411</v>
      </c>
    </row>
    <row r="17" spans="9:15" x14ac:dyDescent="0.3">
      <c r="I17">
        <v>3.8888888888888888</v>
      </c>
      <c r="J17">
        <f>D4*EXP(-F4*I17)+H4</f>
        <v>19.770915246479692</v>
      </c>
      <c r="K17">
        <f>L17* E6/M17</f>
        <v>19.622081440332241</v>
      </c>
      <c r="L17">
        <v>20.131</v>
      </c>
      <c r="M17">
        <v>303.03300000000002</v>
      </c>
      <c r="N17">
        <f>(D4-D5)*EXP(-(F4-F5)*I17)+(H4-H5)</f>
        <v>19.709001621653147</v>
      </c>
      <c r="O17">
        <f>(D4+D5)*EXP(-(F4+F5)*I17)+(H4+H5)</f>
        <v>19.832631396560313</v>
      </c>
    </row>
    <row r="18" spans="9:15" x14ac:dyDescent="0.3">
      <c r="I18">
        <v>4.166666666666667</v>
      </c>
      <c r="J18">
        <f>D4*EXP(-F4*I18)+H4</f>
        <v>19.389351810209341</v>
      </c>
      <c r="K18">
        <f>L18* E6/M18</f>
        <v>19.169161878482107</v>
      </c>
      <c r="L18">
        <v>19.658999999999999</v>
      </c>
      <c r="M18">
        <v>302.92</v>
      </c>
      <c r="N18">
        <f>(D4-D5)*EXP(-(F4-F5)*I18)+(H4-H5)</f>
        <v>19.33061516335821</v>
      </c>
      <c r="O18">
        <f>(D4+D5)*EXP(-(F4+F5)*I18)+(H4+H5)</f>
        <v>19.447885657606633</v>
      </c>
    </row>
    <row r="19" spans="9:15" x14ac:dyDescent="0.3">
      <c r="I19">
        <v>4.4444444444444446</v>
      </c>
      <c r="J19">
        <f>D4*EXP(-F4*I19)+H4</f>
        <v>19.015240326614297</v>
      </c>
      <c r="K19">
        <f>L19* E6/M19</f>
        <v>18.712169970174216</v>
      </c>
      <c r="L19">
        <v>19.189</v>
      </c>
      <c r="M19">
        <v>302.899</v>
      </c>
      <c r="N19">
        <f>(D4-D5)*EXP(-(F4-F5)*I19)+(H4-H5)</f>
        <v>18.95957142028206</v>
      </c>
      <c r="O19">
        <f>(D4+D5)*EXP(-(F4+F5)*I19)+(H4+H5)</f>
        <v>19.070701999779079</v>
      </c>
    </row>
    <row r="20" spans="9:15" x14ac:dyDescent="0.3">
      <c r="I20">
        <v>4.7222222222222223</v>
      </c>
      <c r="J20">
        <f>D4*EXP(-F4*I20)+H4</f>
        <v>18.648435258692331</v>
      </c>
      <c r="K20">
        <f>L20* E6/M20</f>
        <v>18.277532767085315</v>
      </c>
      <c r="L20">
        <v>18.747</v>
      </c>
      <c r="M20">
        <v>302.959</v>
      </c>
      <c r="N20">
        <f>(D4-D5)*EXP(-(F4-F5)*I20)+(H4-H5)</f>
        <v>18.595727904590898</v>
      </c>
      <c r="O20">
        <f>(D4+D5)*EXP(-(F4+F5)*I20)+(H4+H5)</f>
        <v>18.700931792267305</v>
      </c>
    </row>
    <row r="21" spans="9:15" x14ac:dyDescent="0.3">
      <c r="I21">
        <v>4.9997222222222222</v>
      </c>
      <c r="J21">
        <f>D4*EXP(-F4*I21)+H4</f>
        <v>18.289150021649682</v>
      </c>
      <c r="K21">
        <f>L21* E6/M21</f>
        <v>17.849104366451986</v>
      </c>
      <c r="L21">
        <v>18.315000000000001</v>
      </c>
      <c r="M21">
        <v>303.08199999999999</v>
      </c>
      <c r="N21">
        <f>(D4-D5)*EXP(-(F4-F5)*I21)+(H4-H5)</f>
        <v>18.239298195589036</v>
      </c>
      <c r="O21">
        <f>(D4+D5)*EXP(-(F4+F5)*I21)+(H4+H5)</f>
        <v>18.338788245571997</v>
      </c>
    </row>
    <row r="22" spans="9:15" x14ac:dyDescent="0.3">
      <c r="I22">
        <v>5.2777777777777777</v>
      </c>
      <c r="J22">
        <f>D4*EXP(-F4*I22)+H4</f>
        <v>17.936176378071643</v>
      </c>
      <c r="K22">
        <f>L22* E6/M22</f>
        <v>17.461714799825618</v>
      </c>
      <c r="L22">
        <v>17.899999999999999</v>
      </c>
      <c r="M22">
        <v>302.786</v>
      </c>
      <c r="N22">
        <f>(D4-D5)*EXP(-(F4-F5)*I22)+(H4-H5)</f>
        <v>17.889085375491387</v>
      </c>
      <c r="O22">
        <f>(D4+D5)*EXP(-(F4+F5)*I22)+(H4+H5)</f>
        <v>17.983051754038996</v>
      </c>
    </row>
    <row r="23" spans="9:15" x14ac:dyDescent="0.3">
      <c r="I23">
        <v>5.5555555555555554</v>
      </c>
      <c r="J23">
        <f>D4*EXP(-F4*I23)+H4</f>
        <v>17.590445482132115</v>
      </c>
      <c r="K23">
        <f>L23* E6/M23</f>
        <v>17.061045829590501</v>
      </c>
      <c r="L23">
        <v>17.484999999999999</v>
      </c>
      <c r="M23">
        <v>302.71199999999999</v>
      </c>
      <c r="N23">
        <f>(D4-D5)*EXP(-(F4-F5)*I23)+(H4-H5)</f>
        <v>17.546014997951119</v>
      </c>
      <c r="O23">
        <f>(D4+D5)*EXP(-(F4+F5)*I23)+(H4+H5)</f>
        <v>17.634659039667252</v>
      </c>
    </row>
    <row r="24" spans="9:15" x14ac:dyDescent="0.3">
      <c r="I24">
        <v>5.833333333333333</v>
      </c>
      <c r="J24">
        <f>D4*EXP(-F4*I24)+H4</f>
        <v>17.251466727593019</v>
      </c>
      <c r="K24">
        <f>L24* E6/M24</f>
        <v>16.700980127301815</v>
      </c>
      <c r="L24">
        <v>17.103999999999999</v>
      </c>
      <c r="M24">
        <v>302.5</v>
      </c>
      <c r="N24">
        <f>(D4-D5)*EXP(-(F4-F5)*I24)+(H4-H5)</f>
        <v>17.209602015323</v>
      </c>
      <c r="O24">
        <f>(D4+D5)*EXP(-(F4+F5)*I24)+(H4+H5)</f>
        <v>17.293113896829357</v>
      </c>
    </row>
    <row r="25" spans="9:15" x14ac:dyDescent="0.3">
      <c r="I25">
        <v>6.1111111111111107</v>
      </c>
      <c r="J25">
        <f>D4*EXP(-F4*I25)+H4</f>
        <v>16.919108244800746</v>
      </c>
      <c r="K25">
        <f>L25* E6/M25</f>
        <v>16.347575005830386</v>
      </c>
      <c r="L25">
        <v>16.745000000000001</v>
      </c>
      <c r="M25">
        <v>302.553</v>
      </c>
      <c r="N25">
        <f>(D4-D5)*EXP(-(F4-F5)*I25)+(H4-H5)</f>
        <v>16.87971723864198</v>
      </c>
      <c r="O25">
        <f>(D4+D5)*EXP(-(F4+F5)*I25)+(H4+H5)</f>
        <v>16.958281738222031</v>
      </c>
    </row>
    <row r="26" spans="9:15" x14ac:dyDescent="0.3">
      <c r="I26">
        <v>6.3888888888888893</v>
      </c>
      <c r="J26">
        <f>D4*EXP(-F4*I26)+H4</f>
        <v>16.593240739522496</v>
      </c>
      <c r="K26">
        <f>L26* E6/M26</f>
        <v>16.011029533089982</v>
      </c>
      <c r="L26">
        <v>16.408999999999999</v>
      </c>
      <c r="M26">
        <v>302.714</v>
      </c>
      <c r="N26">
        <f>(D4-D5)*EXP(-(F4-F5)*I26)+(H4-H5)</f>
        <v>16.556233985897887</v>
      </c>
      <c r="O26">
        <f>(D4+D5)*EXP(-(F4+F5)*I26)+(H4+H5)</f>
        <v>16.630030621821721</v>
      </c>
    </row>
    <row r="27" spans="9:15" x14ac:dyDescent="0.3">
      <c r="I27">
        <v>6.6663888888888891</v>
      </c>
      <c r="J27">
        <f>D4*EXP(-F4*I27)+H4</f>
        <v>16.274053808595742</v>
      </c>
      <c r="K27">
        <f>L27* E6/M27</f>
        <v>15.628954532472696</v>
      </c>
      <c r="L27">
        <v>16.026</v>
      </c>
      <c r="M27">
        <v>302.87599999999998</v>
      </c>
      <c r="N27">
        <f>(D4-D5)*EXP(-(F4-F5)*I27)+(H4-H5)</f>
        <v>16.239342144570088</v>
      </c>
      <c r="O27">
        <f>(D4+D5)*EXP(-(F4+F5)*I27)+(H4+H5)</f>
        <v>16.308549818109007</v>
      </c>
    </row>
    <row r="28" spans="9:15" x14ac:dyDescent="0.3">
      <c r="I28">
        <v>6.9444444444444446</v>
      </c>
      <c r="J28">
        <f>D4*EXP(-F4*I28)+H4</f>
        <v>15.960474060874759</v>
      </c>
      <c r="K28">
        <f>L28* E6/M28</f>
        <v>15.30176428504779</v>
      </c>
      <c r="L28">
        <v>15.692</v>
      </c>
      <c r="M28">
        <v>302.90499999999997</v>
      </c>
      <c r="N28">
        <f>(D4-D5)*EXP(-(F4-F5)*I28)+(H4-H5)</f>
        <v>15.927977568008473</v>
      </c>
      <c r="O28">
        <f>(D4+D5)*EXP(-(F4+F5)*I28)+(H4+H5)</f>
        <v>15.992756663014656</v>
      </c>
    </row>
    <row r="29" spans="9:15" x14ac:dyDescent="0.3">
      <c r="I29">
        <v>7.2222222222222223</v>
      </c>
      <c r="J29">
        <f>D4*EXP(-F4*I29)+H4</f>
        <v>15.653328728353355</v>
      </c>
      <c r="K29">
        <f>L29* E6/M29</f>
        <v>14.992984303144464</v>
      </c>
      <c r="L29">
        <v>15.379</v>
      </c>
      <c r="M29">
        <v>302.97699999999998</v>
      </c>
      <c r="N29">
        <f>(D4-D5)*EXP(-(F4-F5)*I29)+(H4-H5)</f>
        <v>15.62296314048444</v>
      </c>
      <c r="O29">
        <f>(D4+D5)*EXP(-(F4+F5)*I29)+(H4+H5)</f>
        <v>15.683482700118068</v>
      </c>
    </row>
    <row r="30" spans="9:15" x14ac:dyDescent="0.3">
      <c r="I30">
        <v>7.5</v>
      </c>
      <c r="J30">
        <f>D4*EXP(-F4*I30)+H4</f>
        <v>15.352181959281229</v>
      </c>
      <c r="K30">
        <f>L30* E6/M30</f>
        <v>14.667517973103076</v>
      </c>
      <c r="L30">
        <v>15.053000000000001</v>
      </c>
      <c r="M30">
        <v>303.13499999999999</v>
      </c>
      <c r="N30">
        <f>(D4-D5)*EXP(-(F4-F5)*I30)+(H4-H5)</f>
        <v>15.323867619490581</v>
      </c>
      <c r="O30">
        <f>(D4+D5)*EXP(-(F4+F5)*I30)+(H4+H5)</f>
        <v>15.380287439493749</v>
      </c>
    </row>
    <row r="31" spans="9:15" x14ac:dyDescent="0.3">
      <c r="I31">
        <v>7.7777777777777777</v>
      </c>
      <c r="J31">
        <f>D4*EXP(-F4*I31)+H4</f>
        <v>15.056916601419209</v>
      </c>
      <c r="K31">
        <f>L31* E6/M31</f>
        <v>14.387270003690702</v>
      </c>
      <c r="L31">
        <v>14.763</v>
      </c>
      <c r="M31">
        <v>303.08600000000001</v>
      </c>
      <c r="N31">
        <f>(D4-D5)*EXP(-(F4-F5)*I31)+(H4-H5)</f>
        <v>15.030576146674797</v>
      </c>
      <c r="O31">
        <f>(D4+D5)*EXP(-(F4+F5)*I31)+(H4+H5)</f>
        <v>15.083051405771153</v>
      </c>
    </row>
    <row r="32" spans="9:15" x14ac:dyDescent="0.3">
      <c r="I32">
        <v>8.0555555555555554</v>
      </c>
      <c r="J32">
        <f>D4*EXP(-F4*I32)+H4</f>
        <v>14.76741779051712</v>
      </c>
      <c r="K32">
        <f>L32* E6/M32</f>
        <v>14.065111823624651</v>
      </c>
      <c r="L32">
        <v>14.429</v>
      </c>
      <c r="M32">
        <v>303.01400000000001</v>
      </c>
      <c r="N32">
        <f>(D4-D5)*EXP(-(F4-F5)*I32)+(H4-H5)</f>
        <v>14.742976092549549</v>
      </c>
      <c r="O32">
        <f>(D4+D5)*EXP(-(F4+F5)*I32)+(H4+H5)</f>
        <v>14.79165747183823</v>
      </c>
    </row>
    <row r="33" spans="9:15" x14ac:dyDescent="0.3">
      <c r="I33">
        <v>8.3333333333333339</v>
      </c>
      <c r="J33">
        <f>D4*EXP(-F4*I33)+H4</f>
        <v>14.483572905629241</v>
      </c>
      <c r="K33">
        <f>L33* E6/M33</f>
        <v>13.783120890218866</v>
      </c>
      <c r="L33">
        <v>14.141999999999999</v>
      </c>
      <c r="M33">
        <v>303.06299999999999</v>
      </c>
      <c r="N33">
        <f>(D4-D5)*EXP(-(F4-F5)*I33)+(H4-H5)</f>
        <v>14.46095701324001</v>
      </c>
      <c r="O33">
        <f>(D4+D5)*EXP(-(F4+F5)*I33)+(H4+H5)</f>
        <v>14.505990812686971</v>
      </c>
    </row>
    <row r="34" spans="9:15" x14ac:dyDescent="0.3">
      <c r="I34">
        <v>8.6111111111111107</v>
      </c>
      <c r="J34">
        <f>D4*EXP(-F4*I34)+H4</f>
        <v>14.205271525302459</v>
      </c>
      <c r="K34">
        <f>L34* E6/M34</f>
        <v>13.510581437497938</v>
      </c>
      <c r="L34">
        <v>13.855</v>
      </c>
      <c r="M34">
        <v>302.90199999999999</v>
      </c>
      <c r="N34">
        <f>(D4-D5)*EXP(-(F4-F5)*I34)+(H4-H5)</f>
        <v>14.184410608071529</v>
      </c>
      <c r="O34">
        <f>(D4+D5)*EXP(-(F4+F5)*I34)+(H4+H5)</f>
        <v>14.225938860166139</v>
      </c>
    </row>
    <row r="35" spans="9:15" x14ac:dyDescent="0.3">
      <c r="I35">
        <v>8.8888888888888893</v>
      </c>
      <c r="J35">
        <f>D4*EXP(-F4*I35)+H4</f>
        <v>13.932405384620074</v>
      </c>
      <c r="K35">
        <f>L35* E6/M35</f>
        <v>13.247280330047543</v>
      </c>
      <c r="L35">
        <v>13.584</v>
      </c>
      <c r="M35">
        <v>302.88</v>
      </c>
      <c r="N35">
        <f>(D4-D5)*EXP(-(F4-F5)*I35)+(H4-H5)</f>
        <v>13.913230677980094</v>
      </c>
      <c r="O35">
        <f>(D4+D5)*EXP(-(F4+F5)*I35)+(H4+H5)</f>
        <v>13.951391258623305</v>
      </c>
    </row>
    <row r="36" spans="9:15" x14ac:dyDescent="0.3">
      <c r="I36">
        <v>9.1666666666666661</v>
      </c>
      <c r="J36">
        <f>D4*EXP(-F4*I36)+H4</f>
        <v>13.664868333084527</v>
      </c>
      <c r="K36">
        <f>L36* E6/M36</f>
        <v>12.960182882303418</v>
      </c>
      <c r="L36">
        <v>13.29</v>
      </c>
      <c r="M36">
        <v>302.88900000000001</v>
      </c>
      <c r="N36">
        <f>(D4-D5)*EXP(-(F4-F5)*I36)+(H4-H5)</f>
        <v>13.647313084729905</v>
      </c>
      <c r="O36">
        <f>(D4+D5)*EXP(-(F4+F5)*I36)+(H4+H5)</f>
        <v>13.682239821418763</v>
      </c>
    </row>
    <row r="37" spans="9:15" x14ac:dyDescent="0.3">
      <c r="I37">
        <v>9.4444444444444446</v>
      </c>
      <c r="J37">
        <f>D4*EXP(-F4*I37)+H4</f>
        <v>13.4025562933227</v>
      </c>
      <c r="K37">
        <f>L37* E6/M37</f>
        <v>12.707212377807643</v>
      </c>
      <c r="L37">
        <v>13.029</v>
      </c>
      <c r="M37">
        <v>302.85199999999998</v>
      </c>
      <c r="N37">
        <f>(D4-D5)*EXP(-(F4-F5)*I37)+(H4-H5)</f>
        <v>13.386555710922291</v>
      </c>
      <c r="O37">
        <f>(D4+D5)*EXP(-(F4+F5)*I37)+(H4+H5)</f>
        <v>13.418378488294097</v>
      </c>
    </row>
    <row r="38" spans="9:15" x14ac:dyDescent="0.3">
      <c r="I38">
        <v>9.7222222222222214</v>
      </c>
      <c r="J38">
        <f>D4*EXP(-F4*I38)+H4</f>
        <v>13.145367220597699</v>
      </c>
      <c r="K38">
        <f>L38* E6/M38</f>
        <v>12.442419616483518</v>
      </c>
      <c r="L38">
        <v>12.765000000000001</v>
      </c>
      <c r="M38">
        <v>303.02999999999997</v>
      </c>
      <c r="N38">
        <f>(D4-D5)*EXP(-(F4-F5)*I38)+(H4-H5)</f>
        <v>13.13085842078072</v>
      </c>
      <c r="O38">
        <f>(D4+D5)*EXP(-(F4+F5)*I38)+(H4+H5)</f>
        <v>13.159703283578711</v>
      </c>
    </row>
    <row r="39" spans="9:15" x14ac:dyDescent="0.3">
      <c r="I39">
        <v>10</v>
      </c>
      <c r="J39">
        <f>D4*EXP(-F4*I39)+H4</f>
        <v>12.893201063111338</v>
      </c>
      <c r="K39">
        <f>L39* E6/M39</f>
        <v>12.193095038729853</v>
      </c>
      <c r="L39">
        <v>12.513999999999999</v>
      </c>
      <c r="M39">
        <v>303.14600000000002</v>
      </c>
      <c r="N39">
        <f>(D4-D5)*EXP(-(F4-F5)*I39)+(H4-H5)</f>
        <v>12.880123021696738</v>
      </c>
      <c r="O39">
        <f>(D4+D5)*EXP(-(F4+F5)*I39)+(H4+H5)</f>
        <v>12.906112275217763</v>
      </c>
    </row>
    <row r="40" spans="9:15" x14ac:dyDescent="0.3">
      <c r="I40">
        <v>10.27777777777778</v>
      </c>
      <c r="J40">
        <f>D4*EXP(-F4*I40)+H4</f>
        <v>12.645959723081994</v>
      </c>
      <c r="K40">
        <f>L40* E6/M40</f>
        <v>11.960335598483347</v>
      </c>
      <c r="L40">
        <v>12.292</v>
      </c>
      <c r="M40">
        <v>303.56299999999999</v>
      </c>
      <c r="N40">
        <f>(D4-D5)*EXP(-(F4-F5)*I40)+(H4-H5)</f>
        <v>12.63425322652215</v>
      </c>
      <c r="O40">
        <f>(D4+D5)*EXP(-(F4+F5)*I40)+(H4+H5)</f>
        <v>12.657505534605422</v>
      </c>
    </row>
    <row r="41" spans="9:15" x14ac:dyDescent="0.3">
      <c r="I41">
        <v>10.555555555555561</v>
      </c>
      <c r="J41">
        <f>D4*EXP(-F4*I41)+H4</f>
        <v>12.403547018582527</v>
      </c>
      <c r="K41">
        <f>L41* E6/M41</f>
        <v>11.720032787093846</v>
      </c>
      <c r="L41">
        <v>12.064</v>
      </c>
      <c r="M41">
        <v>304.041</v>
      </c>
      <c r="N41">
        <f>(D4-D5)*EXP(-(F4-F5)*I41)+(H4-H5)</f>
        <v>12.393154616592946</v>
      </c>
      <c r="O41">
        <f>(D4+D5)*EXP(-(F4+F5)*I41)+(H4+H5)</f>
        <v>12.413785097207578</v>
      </c>
    </row>
    <row r="42" spans="9:15" x14ac:dyDescent="0.3">
      <c r="I42">
        <v>10.833055555555561</v>
      </c>
      <c r="J42">
        <f>D4*EXP(-F4*I42)+H4</f>
        <v>12.166103990623142</v>
      </c>
      <c r="K42">
        <f>L42* E6/M42</f>
        <v>11.483532730187507</v>
      </c>
      <c r="L42">
        <v>11.833</v>
      </c>
      <c r="M42">
        <v>304.36099999999999</v>
      </c>
      <c r="N42">
        <f>(D4-D5)*EXP(-(F4-F5)*I42)+(H4-H5)</f>
        <v>12.156968718887516</v>
      </c>
      <c r="O42">
        <f>(D4+D5)*EXP(-(F4+F5)*I42)+(H4+H5)</f>
        <v>12.17509149288691</v>
      </c>
    </row>
    <row r="43" spans="9:15" x14ac:dyDescent="0.3">
      <c r="I43">
        <v>11.111111111111111</v>
      </c>
      <c r="J43">
        <f>D4*EXP(-F4*I43)+H4</f>
        <v>11.932832143967568</v>
      </c>
      <c r="K43">
        <f>L43* E6/M43</f>
        <v>11.316344650395644</v>
      </c>
      <c r="L43">
        <v>11.659000000000001</v>
      </c>
      <c r="M43">
        <v>304.31599999999997</v>
      </c>
      <c r="N43">
        <f>(D4-D5)*EXP(-(F4-F5)*I43)+(H4-H5)</f>
        <v>11.924902403387758</v>
      </c>
      <c r="O43">
        <f>(D4+D5)*EXP(-(F4+F5)*I43)+(H4+H5)</f>
        <v>11.940620863416214</v>
      </c>
    </row>
    <row r="44" spans="9:15" x14ac:dyDescent="0.3">
      <c r="I44">
        <v>11.388611111111111</v>
      </c>
      <c r="J44">
        <f>D4*EXP(-F4*I44)+H4</f>
        <v>11.704573097845211</v>
      </c>
      <c r="K44">
        <f>L44* E6/M44</f>
        <v>11.088999925432818</v>
      </c>
      <c r="L44">
        <v>11.428000000000001</v>
      </c>
      <c r="M44">
        <v>304.40199999999999</v>
      </c>
      <c r="N44">
        <f>(D4-D5)*EXP(-(F4-F5)*I44)+(H4-H5)</f>
        <v>11.697794097860514</v>
      </c>
      <c r="O44">
        <f>(D4+D5)*EXP(-(F4+F5)*I44)+(H4+H5)</f>
        <v>11.711217975572891</v>
      </c>
    </row>
    <row r="45" spans="9:15" x14ac:dyDescent="0.3">
      <c r="I45">
        <v>11.66666666666667</v>
      </c>
      <c r="J45">
        <f>D4*EXP(-F4*I45)+H4</f>
        <v>11.480323897258401</v>
      </c>
      <c r="K45">
        <f>L45* E6/M45</f>
        <v>10.856732961236089</v>
      </c>
      <c r="L45">
        <v>11.189</v>
      </c>
      <c r="M45">
        <v>304.41199999999998</v>
      </c>
      <c r="N45">
        <f>(D4-D5)*EXP(-(F4-F5)*I45)+(H4-H5)</f>
        <v>11.474647042108549</v>
      </c>
      <c r="O45">
        <f>(D4+D5)*EXP(-(F4+F5)*I45)+(H4+H5)</f>
        <v>11.485873690927709</v>
      </c>
    </row>
    <row r="46" spans="9:15" x14ac:dyDescent="0.3">
      <c r="I46">
        <v>11.944166666666669</v>
      </c>
      <c r="J46">
        <f>D4*EXP(-F4*I46)+H4</f>
        <v>11.260893608719458</v>
      </c>
      <c r="K46">
        <f>L46* E6/M46</f>
        <v>10.670821600478186</v>
      </c>
      <c r="L46">
        <v>11</v>
      </c>
      <c r="M46">
        <v>304.48399999999998</v>
      </c>
      <c r="N46">
        <f>(D4-D5)*EXP(-(F4-F5)*I46)+(H4-H5)</f>
        <v>11.25626743968291</v>
      </c>
      <c r="O46">
        <f>(D4+D5)*EXP(-(F4+F5)*I46)+(H4+H5)</f>
        <v>11.26539989524043</v>
      </c>
    </row>
    <row r="47" spans="9:15" x14ac:dyDescent="0.3">
      <c r="I47">
        <v>12.22222222222222</v>
      </c>
      <c r="J47">
        <f>D4*EXP(-F4*I47)+H4</f>
        <v>11.045318070201644</v>
      </c>
      <c r="K47">
        <f>L47* E6/M47</f>
        <v>10.487861998569464</v>
      </c>
      <c r="L47">
        <v>10.811999999999999</v>
      </c>
      <c r="M47">
        <v>304.50099999999998</v>
      </c>
      <c r="N47">
        <f>(D4-D5)*EXP(-(F4-F5)*I47)+(H4-H5)</f>
        <v>11.041696839966468</v>
      </c>
      <c r="O47">
        <f>(D4+D5)*EXP(-(F4+F5)*I47)+(H4+H5)</f>
        <v>11.048826728968484</v>
      </c>
    </row>
    <row r="48" spans="9:15" x14ac:dyDescent="0.3">
      <c r="I48">
        <v>12.5</v>
      </c>
      <c r="J48">
        <f>D4*EXP(-F4*I48)+H4</f>
        <v>10.834165975901055</v>
      </c>
      <c r="K48">
        <f>L48* E6/M48</f>
        <v>10.290691179462581</v>
      </c>
      <c r="L48">
        <v>10.611000000000001</v>
      </c>
      <c r="M48">
        <v>304.56599999999997</v>
      </c>
      <c r="N48">
        <f>(D4-D5)*EXP(-(F4-F5)*I48)+(H4-H5)</f>
        <v>10.831502317009717</v>
      </c>
      <c r="O48">
        <f>(D4+D5)*EXP(-(F4+F5)*I48)+(H4+H5)</f>
        <v>10.836724470545635</v>
      </c>
    </row>
    <row r="49" spans="9:15" x14ac:dyDescent="0.3">
      <c r="I49">
        <v>12.7775</v>
      </c>
      <c r="J49">
        <f>D4*EXP(-F4*I49)+H4</f>
        <v>10.627342687764322</v>
      </c>
      <c r="K49">
        <f>L49* E6/M49</f>
        <v>10.116171117127072</v>
      </c>
      <c r="L49">
        <v>10.433</v>
      </c>
      <c r="M49">
        <v>304.62299999999999</v>
      </c>
      <c r="N49">
        <f>(D4-D5)*EXP(-(F4-F5)*I49)+(H4-H5)</f>
        <v>10.625590793455586</v>
      </c>
      <c r="O49">
        <f>(D4+D5)*EXP(-(F4+F5)*I49)+(H4+H5)</f>
        <v>10.628996907407959</v>
      </c>
    </row>
    <row r="50" spans="9:15" x14ac:dyDescent="0.3">
      <c r="I50">
        <v>13.055555555555561</v>
      </c>
      <c r="J50">
        <f>D4*EXP(-F4*I50)+H4</f>
        <v>10.424152681430309</v>
      </c>
      <c r="K50">
        <f>L50* E6/M50</f>
        <v>9.9147669851690683</v>
      </c>
      <c r="L50">
        <v>10.227</v>
      </c>
      <c r="M50">
        <v>304.67399999999998</v>
      </c>
      <c r="N50">
        <f>(D4-D5)*EXP(-(F4-F5)*I50)+(H4-H5)</f>
        <v>10.423270802912596</v>
      </c>
      <c r="O50">
        <f>(D4+D5)*EXP(-(F4+F5)*I50)+(H4+H5)</f>
        <v>10.424944466933377</v>
      </c>
    </row>
    <row r="51" spans="9:15" x14ac:dyDescent="0.3">
      <c r="I51">
        <v>13.333055555555561</v>
      </c>
      <c r="J51">
        <f>D4*EXP(-F4*I51)+H4</f>
        <v>10.225329044148969</v>
      </c>
      <c r="K51">
        <f>L51* E6/M51</f>
        <v>9.7303051999855654</v>
      </c>
      <c r="L51">
        <v>10.042</v>
      </c>
      <c r="M51">
        <v>304.834</v>
      </c>
      <c r="N51">
        <f>(D4-D5)*EXP(-(F4-F5)*I51)+(H4-H5)</f>
        <v>10.225273303242929</v>
      </c>
      <c r="O51">
        <f>(D4+D5)*EXP(-(F4+F5)*I51)+(H4+H5)</f>
        <v>10.225302323173128</v>
      </c>
    </row>
    <row r="52" spans="9:15" x14ac:dyDescent="0.3">
      <c r="I52">
        <v>13.611111111111111</v>
      </c>
      <c r="J52">
        <f>D4*EXP(-F4*I52)+H4</f>
        <v>10.029998158142371</v>
      </c>
      <c r="K52">
        <f>L52* E6/M52</f>
        <v>9.5809280738803118</v>
      </c>
      <c r="L52">
        <v>9.8879999999999999</v>
      </c>
      <c r="M52">
        <v>304.839</v>
      </c>
      <c r="N52">
        <f>(D4-D5)*EXP(-(F4-F5)*I52)+(H4-H5)</f>
        <v>10.030729299249046</v>
      </c>
      <c r="O52">
        <f>(D4+D5)*EXP(-(F4+F5)*I52)+(H4+H5)</f>
        <v>10.029192254578836</v>
      </c>
    </row>
    <row r="53" spans="9:15" x14ac:dyDescent="0.3">
      <c r="I53">
        <v>13.888888888888889</v>
      </c>
      <c r="J53">
        <f>D4*EXP(-F4*I53)+H4</f>
        <v>9.8386753116568268</v>
      </c>
      <c r="K53">
        <f>L53* E6/M53</f>
        <v>9.3897713499542288</v>
      </c>
      <c r="L53">
        <v>9.6890000000000001</v>
      </c>
      <c r="M53">
        <v>304.78500000000003</v>
      </c>
      <c r="N53">
        <f>(D4-D5)*EXP(-(F4-F5)*I53)+(H4-H5)</f>
        <v>9.8401529380531052</v>
      </c>
      <c r="O53">
        <f>(D4+D5)*EXP(-(F4+F5)*I53)+(H4+H5)</f>
        <v>9.8371306563470498</v>
      </c>
    </row>
    <row r="54" spans="9:15" x14ac:dyDescent="0.3">
      <c r="I54">
        <v>14.16666666666667</v>
      </c>
      <c r="J54">
        <f>D4*EXP(-F4*I54)+H4</f>
        <v>9.6510890097722282</v>
      </c>
      <c r="K54">
        <f>L54* E6/M54</f>
        <v>9.2008268915968969</v>
      </c>
      <c r="L54">
        <v>9.4949999999999992</v>
      </c>
      <c r="M54">
        <v>304.81599999999997</v>
      </c>
      <c r="N54">
        <f>(D4-D5)*EXP(-(F4-F5)*I54)+(H4-H5)</f>
        <v>9.6532747746045136</v>
      </c>
      <c r="O54">
        <f>(D4+D5)*EXP(-(F4+F5)*I54)+(H4+H5)</f>
        <v>9.6488439807199722</v>
      </c>
    </row>
    <row r="55" spans="9:15" x14ac:dyDescent="0.3">
      <c r="I55">
        <v>14.444444444444439</v>
      </c>
      <c r="J55">
        <f>D4*EXP(-F4*I55)+H4</f>
        <v>9.4671662775887704</v>
      </c>
      <c r="K55">
        <f>L55* E6/M55</f>
        <v>9.0368756177835365</v>
      </c>
      <c r="L55">
        <v>9.327</v>
      </c>
      <c r="M55">
        <v>304.85500000000002</v>
      </c>
      <c r="N55">
        <f>(D4-D5)*EXP(-(F4-F5)*I55)+(H4-H5)</f>
        <v>9.4700230441445665</v>
      </c>
      <c r="O55">
        <f>(D4+D5)*EXP(-(F4+F5)*I55)+(H4+H5)</f>
        <v>9.4642580325393801</v>
      </c>
    </row>
    <row r="56" spans="9:15" x14ac:dyDescent="0.3">
      <c r="I56">
        <v>14.72222222222222</v>
      </c>
      <c r="J56">
        <f>D4*EXP(-F4*I56)+H4</f>
        <v>9.2868355654100068</v>
      </c>
      <c r="K56">
        <f>L56* E6/M56</f>
        <v>8.9059727515702569</v>
      </c>
      <c r="L56">
        <v>9.1890000000000001</v>
      </c>
      <c r="M56">
        <v>304.75900000000001</v>
      </c>
      <c r="N56">
        <f>(D4-D5)*EXP(-(F4-F5)*I56)+(H4-H5)</f>
        <v>9.2903273745335664</v>
      </c>
      <c r="O56">
        <f>(D4+D5)*EXP(-(F4+F5)*I56)+(H4+H5)</f>
        <v>9.2833000749342709</v>
      </c>
    </row>
    <row r="57" spans="9:15" x14ac:dyDescent="0.3">
      <c r="I57">
        <v>15</v>
      </c>
      <c r="J57">
        <f>D4*EXP(-F4*I57)+H4</f>
        <v>9.1100267209085946</v>
      </c>
      <c r="K57">
        <f>L57* E6/M57</f>
        <v>8.7323377917315721</v>
      </c>
      <c r="L57">
        <v>9.0109999999999992</v>
      </c>
      <c r="M57">
        <v>304.798</v>
      </c>
      <c r="N57">
        <f>(D4-D5)*EXP(-(F4-F5)*I57)+(H4-H5)</f>
        <v>9.1141187592266508</v>
      </c>
      <c r="O57">
        <f>(D4+D5)*EXP(-(F4+F5)*I57)+(H4+H5)</f>
        <v>9.1058988006586485</v>
      </c>
    </row>
    <row r="58" spans="9:15" x14ac:dyDescent="0.3">
      <c r="I58">
        <v>15.27777777777778</v>
      </c>
      <c r="J58">
        <f>D4*EXP(-F4*I58)+H4</f>
        <v>8.9366709618355937</v>
      </c>
      <c r="K58">
        <f>L58* E6/M58</f>
        <v>8.5897146283539616</v>
      </c>
      <c r="L58">
        <v>8.8640000000000008</v>
      </c>
      <c r="M58">
        <v>304.80399999999997</v>
      </c>
      <c r="N58">
        <f>(D4-D5)*EXP(-(F4-F5)*I58)+(H4-H5)</f>
        <v>8.9413295307739205</v>
      </c>
      <c r="O58">
        <f>(D4+D5)*EXP(-(F4+F5)*I58)+(H4+H5)</f>
        <v>8.9319843039925662</v>
      </c>
    </row>
    <row r="59" spans="9:15" x14ac:dyDescent="0.3">
      <c r="I59">
        <v>15.555555555555561</v>
      </c>
      <c r="J59">
        <f>D4*EXP(-F4*I59)+H4</f>
        <v>8.7667008492627723</v>
      </c>
      <c r="K59">
        <f>L59* E6/M59</f>
        <v>8.4413103089002899</v>
      </c>
      <c r="L59">
        <v>8.7119999999999997</v>
      </c>
      <c r="M59">
        <v>304.84399999999999</v>
      </c>
      <c r="N59">
        <f>(D4-D5)*EXP(-(F4-F5)*I59)+(H4-H5)</f>
        <v>8.771893334834882</v>
      </c>
      <c r="O59">
        <f>(D4+D5)*EXP(-(F4+F5)*I59)+(H4+H5)</f>
        <v>8.7614880531954977</v>
      </c>
    </row>
    <row r="60" spans="9:15" x14ac:dyDescent="0.3">
      <c r="I60">
        <v>15.83333333333333</v>
      </c>
      <c r="J60">
        <f>D4*EXP(-F4*I60)+H4</f>
        <v>8.6000502613474801</v>
      </c>
      <c r="K60">
        <f>L60* E6/M60</f>
        <v>8.2802142727483918</v>
      </c>
      <c r="L60">
        <v>8.5440000000000005</v>
      </c>
      <c r="M60">
        <v>304.78199999999998</v>
      </c>
      <c r="N60">
        <f>(D4-D5)*EXP(-(F4-F5)*I60)+(H4-H5)</f>
        <v>8.6057451046971138</v>
      </c>
      <c r="O60">
        <f>(D4+D5)*EXP(-(F4+F5)*I60)+(H4+H5)</f>
        <v>8.5943428635011117</v>
      </c>
    </row>
    <row r="61" spans="9:15" x14ac:dyDescent="0.3">
      <c r="I61">
        <v>16.111111111111111</v>
      </c>
      <c r="J61">
        <f>D4*EXP(-F4*I61)+H4</f>
        <v>8.4366543676098971</v>
      </c>
      <c r="K61">
        <f>L61* E6/M61</f>
        <v>8.1831750632952343</v>
      </c>
      <c r="L61">
        <v>8.4469999999999992</v>
      </c>
      <c r="M61">
        <v>304.89499999999998</v>
      </c>
      <c r="N61">
        <f>(D4-D5)*EXP(-(F4-F5)*I61)+(H4-H5)</f>
        <v>8.4428210362893985</v>
      </c>
      <c r="O61">
        <f>(D4+D5)*EXP(-(F4+F5)*I61)+(H4+H5)</f>
        <v>8.4304828706428108</v>
      </c>
    </row>
    <row r="62" spans="9:15" x14ac:dyDescent="0.3">
      <c r="I62">
        <v>16.388888888888889</v>
      </c>
      <c r="J62">
        <f>D4*EXP(-F4*I62)+H4</f>
        <v>8.2764496037126722</v>
      </c>
      <c r="K62">
        <f>L62* E6/M62</f>
        <v>8.0132728848226868</v>
      </c>
      <c r="L62">
        <v>8.2720000000000002</v>
      </c>
      <c r="M62">
        <v>304.90899999999999</v>
      </c>
      <c r="N62">
        <f>(D4-D5)*EXP(-(F4-F5)*I62)+(H4-H5)</f>
        <v>8.2830585636797913</v>
      </c>
      <c r="O62">
        <f>(D4+D5)*EXP(-(F4+F5)*I62)+(H4+H5)</f>
        <v>8.269843504899681</v>
      </c>
    </row>
    <row r="63" spans="9:15" x14ac:dyDescent="0.3">
      <c r="I63">
        <v>16.666388888888889</v>
      </c>
      <c r="J63">
        <f>D4*EXP(-F4*I63)+H4</f>
        <v>8.1195291802892378</v>
      </c>
      <c r="K63">
        <f>L63* E6/M63</f>
        <v>7.863428801785294</v>
      </c>
      <c r="L63">
        <v>8.1240000000000006</v>
      </c>
      <c r="M63">
        <v>305.16000000000003</v>
      </c>
      <c r="N63">
        <f>(D4-D5)*EXP(-(F4-F5)*I63)+(H4-H5)</f>
        <v>8.1265514688275218</v>
      </c>
      <c r="O63">
        <f>(D4+D5)*EXP(-(F4+F5)*I63)+(H4+H5)</f>
        <v>8.1125173913640243</v>
      </c>
    </row>
    <row r="64" spans="9:15" x14ac:dyDescent="0.3">
      <c r="I64">
        <v>16.944444444444439</v>
      </c>
      <c r="J64">
        <f>D4*EXP(-F4*I64)+H4</f>
        <v>7.965365390918171</v>
      </c>
      <c r="K64">
        <f>L64* E6/M64</f>
        <v>7.7581375049747496</v>
      </c>
      <c r="L64">
        <v>8.02</v>
      </c>
      <c r="M64">
        <v>305.34199999999998</v>
      </c>
      <c r="N64">
        <f>(D4-D5)*EXP(-(F4-F5)*I64)+(H4-H5)</f>
        <v>7.9727741891305115</v>
      </c>
      <c r="O64">
        <f>(D4+D5)*EXP(-(F4+F5)*I64)+(H4+H5)</f>
        <v>7.9579746964398366</v>
      </c>
    </row>
    <row r="65" spans="9:15" x14ac:dyDescent="0.3">
      <c r="I65">
        <v>17.222222222222221</v>
      </c>
      <c r="J65">
        <f>D4*EXP(-F4*I65)+H4</f>
        <v>7.8143649239133044</v>
      </c>
      <c r="K65">
        <f>L65* E6/M65</f>
        <v>7.6351434698174669</v>
      </c>
      <c r="L65">
        <v>7.8949999999999996</v>
      </c>
      <c r="M65">
        <v>305.42500000000001</v>
      </c>
      <c r="N65">
        <f>(D4-D5)*EXP(-(F4-F5)*I65)+(H4-H5)</f>
        <v>7.8221331321067833</v>
      </c>
      <c r="O65">
        <f>(D4+D5)*EXP(-(F4+F5)*I65)+(H4+H5)</f>
        <v>7.8066223605044875</v>
      </c>
    </row>
    <row r="66" spans="9:15" x14ac:dyDescent="0.3">
      <c r="I66">
        <v>17.5</v>
      </c>
      <c r="J66">
        <f>D4*EXP(-F4*I66)+H4</f>
        <v>7.666313503455112</v>
      </c>
      <c r="K66">
        <f>L66* E6/M66</f>
        <v>7.4911528473543481</v>
      </c>
      <c r="L66">
        <v>7.7489999999999997</v>
      </c>
      <c r="M66">
        <v>305.53899999999999</v>
      </c>
      <c r="N66">
        <f>(D4-D5)*EXP(-(F4-F5)*I66)+(H4-H5)</f>
        <v>7.6744153149552403</v>
      </c>
      <c r="O66">
        <f>(D4+D5)*EXP(-(F4+F5)*I66)+(H4+H5)</f>
        <v>7.6582448168204733</v>
      </c>
    </row>
    <row r="67" spans="9:15" x14ac:dyDescent="0.3">
      <c r="I67">
        <v>17.7775</v>
      </c>
      <c r="J67">
        <f>D4*EXP(-F4*I67)+H4</f>
        <v>7.521297269096161</v>
      </c>
      <c r="K67">
        <f>L67* E6/M67</f>
        <v>7.3562540929755054</v>
      </c>
      <c r="L67">
        <v>7.6050000000000004</v>
      </c>
      <c r="M67">
        <v>305.36</v>
      </c>
      <c r="N67">
        <f>(D4-D5)*EXP(-(F4-F5)*I67)+(H4-H5)</f>
        <v>7.5297074493177396</v>
      </c>
      <c r="O67">
        <f>(D4+D5)*EXP(-(F4+F5)*I67)+(H4+H5)</f>
        <v>7.5129276202803599</v>
      </c>
    </row>
    <row r="68" spans="9:15" x14ac:dyDescent="0.3">
      <c r="I68">
        <v>18.055555555555561</v>
      </c>
      <c r="J68">
        <f>D4*EXP(-F4*I68)+H4</f>
        <v>7.3788285469160444</v>
      </c>
      <c r="K68">
        <f>L68* E6/M68</f>
        <v>7.2552849156756931</v>
      </c>
      <c r="L68">
        <v>7.4649999999999999</v>
      </c>
      <c r="M68">
        <v>303.91000000000003</v>
      </c>
      <c r="N68">
        <f>(D4-D5)*EXP(-(F4-F5)*I68)+(H4-H5)</f>
        <v>7.3875235952918166</v>
      </c>
      <c r="O68">
        <f>(D4+D5)*EXP(-(F4+F5)*I68)+(H4+H5)</f>
        <v>7.3701813802097451</v>
      </c>
    </row>
    <row r="69" spans="9:15" x14ac:dyDescent="0.3">
      <c r="I69">
        <v>18.333333333333329</v>
      </c>
      <c r="J69">
        <f>D4*EXP(-F4*I69)+H4</f>
        <v>7.2392831733199037</v>
      </c>
      <c r="K69">
        <f>L69* E6/M69</f>
        <v>7.1550887068391882</v>
      </c>
      <c r="L69">
        <v>7.3520000000000003</v>
      </c>
      <c r="M69">
        <v>303.50099999999998</v>
      </c>
      <c r="N69">
        <f>(D4-D5)*EXP(-(F4-F5)*I69)+(H4-H5)</f>
        <v>7.2482395209189816</v>
      </c>
      <c r="O69">
        <f>(D4+D5)*EXP(-(F4+F5)*I69)+(H4+H5)</f>
        <v>7.2303819746715412</v>
      </c>
    </row>
    <row r="70" spans="9:15" x14ac:dyDescent="0.3">
      <c r="I70">
        <v>18.611111111111111</v>
      </c>
      <c r="J70">
        <f>D4*EXP(-F4*I70)+H4</f>
        <v>7.1024631277328032</v>
      </c>
      <c r="K70">
        <f>L70* E6/M70</f>
        <v>7.0292412497659766</v>
      </c>
      <c r="L70">
        <v>7.22</v>
      </c>
      <c r="M70">
        <v>303.38799999999998</v>
      </c>
      <c r="N70">
        <f>(D4-D5)*EXP(-(F4-F5)*I70)+(H4-H5)</f>
        <v>7.1116583003883216</v>
      </c>
      <c r="O70">
        <f>(D4+D5)*EXP(-(F4+F5)*I70)+(H4+H5)</f>
        <v>7.0933302914315375</v>
      </c>
    </row>
    <row r="71" spans="9:15" x14ac:dyDescent="0.3">
      <c r="I71">
        <v>18.888888888888889</v>
      </c>
      <c r="J71">
        <f>D4*EXP(-F4*I71)+H4</f>
        <v>6.968315184364708</v>
      </c>
      <c r="K71">
        <f>L71* E6/M71</f>
        <v>6.8954324521941084</v>
      </c>
      <c r="L71">
        <v>7.0759999999999996</v>
      </c>
      <c r="M71">
        <v>303.10700000000003</v>
      </c>
      <c r="N71">
        <f>(D4-D5)*EXP(-(F4-F5)*I71)+(H4-H5)</f>
        <v>6.9777274839210408</v>
      </c>
      <c r="O71">
        <f>(D4+D5)*EXP(-(F4+F5)*I71)+(H4+H5)</f>
        <v>6.9589723246962389</v>
      </c>
    </row>
    <row r="72" spans="9:15" x14ac:dyDescent="0.3">
      <c r="I72">
        <v>19.166666666666671</v>
      </c>
      <c r="J72">
        <f>D4*EXP(-F4*I72)+H4</f>
        <v>6.8367871569278664</v>
      </c>
      <c r="K72">
        <f>L72* E6/M72</f>
        <v>6.763609376026773</v>
      </c>
      <c r="L72">
        <v>6.9379999999999997</v>
      </c>
      <c r="M72">
        <v>302.988</v>
      </c>
      <c r="N72">
        <f>(D4-D5)*EXP(-(F4-F5)*I72)+(H4-H5)</f>
        <v>6.8463956395437497</v>
      </c>
      <c r="O72">
        <f>(D4+D5)*EXP(-(F4+F5)*I72)+(H4+H5)</f>
        <v>6.8272551301424738</v>
      </c>
    </row>
    <row r="73" spans="9:15" x14ac:dyDescent="0.3">
      <c r="I73">
        <v>19.444444444444439</v>
      </c>
      <c r="J73">
        <f>D4*EXP(-F4*I73)+H4</f>
        <v>6.7078278783353049</v>
      </c>
      <c r="K73">
        <f>L73* E6/M73</f>
        <v>6.6373368199682856</v>
      </c>
      <c r="L73">
        <v>6.8019999999999996</v>
      </c>
      <c r="M73">
        <v>302.7</v>
      </c>
      <c r="N73">
        <f>(D4-D5)*EXP(-(F4-F5)*I73)+(H4-H5)</f>
        <v>6.7176123333376419</v>
      </c>
      <c r="O73">
        <f>(D4+D5)*EXP(-(F4+F5)*I73)+(H4+H5)</f>
        <v>6.6981268040544988</v>
      </c>
    </row>
    <row r="74" spans="9:15" x14ac:dyDescent="0.3">
      <c r="I74">
        <v>19.722222222222221</v>
      </c>
      <c r="J74">
        <f>D4*EXP(-F4*I74)+H4</f>
        <v>6.5813871807957485</v>
      </c>
      <c r="K74">
        <f>L74* E6/M74</f>
        <v>6.5499029635642705</v>
      </c>
      <c r="L74">
        <v>6.7110000000000003</v>
      </c>
      <c r="M74">
        <v>302.637</v>
      </c>
      <c r="N74">
        <f>(D4-D5)*EXP(-(F4-F5)*I74)+(H4-H5)</f>
        <v>6.5913281100708758</v>
      </c>
      <c r="O74">
        <f>(D4+D5)*EXP(-(F4+F5)*I74)+(H4+H5)</f>
        <v>6.5715364628710757</v>
      </c>
    </row>
    <row r="75" spans="9:15" x14ac:dyDescent="0.3">
      <c r="I75">
        <v>20</v>
      </c>
      <c r="J75">
        <f>D4*EXP(-F4*I75)+H4</f>
        <v>6.457415876297385</v>
      </c>
      <c r="K75">
        <f>L75* E6/M75</f>
        <v>6.4435467520215441</v>
      </c>
      <c r="L75">
        <v>6.5940000000000003</v>
      </c>
      <c r="M75">
        <v>302.26900000000001</v>
      </c>
      <c r="N75">
        <f>(D4-D5)*EXP(-(F4-F5)*I75)+(H4-H5)</f>
        <v>6.4674944742068767</v>
      </c>
      <c r="O75">
        <f>(D4+D5)*EXP(-(F4+F5)*I75)+(H4+H5)</f>
        <v>6.4474342231346427</v>
      </c>
    </row>
    <row r="76" spans="9:15" x14ac:dyDescent="0.3">
      <c r="I76">
        <v>20.277777777777779</v>
      </c>
      <c r="J76">
        <f>D4*EXP(-F4*I76)+H4</f>
        <v>6.3358657374726697</v>
      </c>
      <c r="K76">
        <f>L76* E6/M76</f>
        <v>6.3295861369212867</v>
      </c>
      <c r="L76">
        <v>6.4809999999999999</v>
      </c>
      <c r="M76">
        <v>302.43799999999999</v>
      </c>
      <c r="N76">
        <f>(D4-D5)*EXP(-(F4-F5)*I76)+(H4-H5)</f>
        <v>6.3460638712810908</v>
      </c>
      <c r="O76">
        <f>(D4+D5)*EXP(-(F4+F5)*I76)+(H4+H5)</f>
        <v>6.3257711818344884</v>
      </c>
    </row>
    <row r="77" spans="9:15" x14ac:dyDescent="0.3">
      <c r="I77">
        <v>20.555555555555561</v>
      </c>
      <c r="J77">
        <f>D4*EXP(-F4*I77)+H4</f>
        <v>6.216689478836928</v>
      </c>
      <c r="K77">
        <f>L77* E6/M77</f>
        <v>6.2413854024524023</v>
      </c>
      <c r="L77">
        <v>6.3949999999999996</v>
      </c>
      <c r="M77">
        <v>302.642</v>
      </c>
      <c r="N77">
        <f>(D4-D5)*EXP(-(F4-F5)*I77)+(H4-H5)</f>
        <v>6.2269896696391864</v>
      </c>
      <c r="O77">
        <f>(D4+D5)*EXP(-(F4+F5)*I77)+(H4+H5)</f>
        <v>6.2064993971363283</v>
      </c>
    </row>
    <row r="78" spans="9:15" x14ac:dyDescent="0.3">
      <c r="I78">
        <v>20.833333333333329</v>
      </c>
      <c r="J78">
        <f>D4*EXP(-F4*I78)+H4</f>
        <v>6.0998407383933291</v>
      </c>
      <c r="K78">
        <f>L78* E6/M78</f>
        <v>6.1413630050079169</v>
      </c>
      <c r="L78">
        <v>6.29</v>
      </c>
      <c r="M78">
        <v>302.52100000000002</v>
      </c>
      <c r="N78">
        <f>(D4-D5)*EXP(-(F4-F5)*I78)+(H4-H5)</f>
        <v>6.11022614252962</v>
      </c>
      <c r="O78">
        <f>(D4+D5)*EXP(-(F4+F5)*I78)+(H4+H5)</f>
        <v>6.0895718694906336</v>
      </c>
    </row>
    <row r="79" spans="9:15" x14ac:dyDescent="0.3">
      <c r="I79">
        <v>21.111111111111111</v>
      </c>
      <c r="J79">
        <f>D4*EXP(-F4*I79)+H4</f>
        <v>5.9852740595971046</v>
      </c>
      <c r="K79">
        <f>L79* E6/M79</f>
        <v>6.045707398464149</v>
      </c>
      <c r="L79">
        <v>6.1890000000000001</v>
      </c>
      <c r="M79">
        <v>302.37299999999999</v>
      </c>
      <c r="N79">
        <f>(D4-D5)*EXP(-(F4-F5)*I79)+(H4-H5)</f>
        <v>5.9957284505436688</v>
      </c>
      <c r="O79">
        <f>(D4+D5)*EXP(-(F4+F5)*I79)+(H4+H5)</f>
        <v>5.9749425231122242</v>
      </c>
    </row>
    <row r="80" spans="9:15" x14ac:dyDescent="0.3">
      <c r="I80">
        <v>21.388888888888889</v>
      </c>
      <c r="J80">
        <f>D4*EXP(-F4*I80)+H4</f>
        <v>5.8729448736720578</v>
      </c>
      <c r="K80">
        <f>L80* E6/M80</f>
        <v>5.9395113567700593</v>
      </c>
      <c r="L80">
        <v>6.0789999999999997</v>
      </c>
      <c r="M80">
        <v>302.30900000000003</v>
      </c>
      <c r="N80">
        <f>(D4-D5)*EXP(-(F4-F5)*I80)+(H4-H5)</f>
        <v>5.883452624396285</v>
      </c>
      <c r="O80">
        <f>(D4+D5)*EXP(-(F4+F5)*I80)+(H4+H5)</f>
        <v>5.862566187823961</v>
      </c>
    </row>
    <row r="81" spans="9:15" x14ac:dyDescent="0.3">
      <c r="I81">
        <v>21.666666666666671</v>
      </c>
      <c r="J81">
        <f>D4*EXP(-F4*I81)+H4</f>
        <v>5.7628094822723748</v>
      </c>
      <c r="K81">
        <f>L81* E6/M81</f>
        <v>5.852815559416368</v>
      </c>
      <c r="L81">
        <v>5.9889999999999999</v>
      </c>
      <c r="M81">
        <v>302.245</v>
      </c>
      <c r="N81">
        <f>(D4-D5)*EXP(-(F4-F5)*I81)+(H4-H5)</f>
        <v>5.7733555480410299</v>
      </c>
      <c r="O81">
        <f>(D4+D5)*EXP(-(F4+F5)*I81)+(H4+H5)</f>
        <v>5.7523985812572089</v>
      </c>
    </row>
    <row r="82" spans="9:15" x14ac:dyDescent="0.3">
      <c r="I82">
        <v>21.944166666666671</v>
      </c>
      <c r="J82">
        <f>D4*EXP(-F4*I82)+H4</f>
        <v>5.6549319645761429</v>
      </c>
      <c r="K82">
        <f>L82* E6/M82</f>
        <v>5.7544867264933446</v>
      </c>
      <c r="L82">
        <v>5.8869999999999996</v>
      </c>
      <c r="M82">
        <v>302.17399999999998</v>
      </c>
      <c r="N82">
        <f>(D4-D5)*EXP(-(F4-F5)*I82)+(H4-H5)</f>
        <v>5.66550184941811</v>
      </c>
      <c r="O82">
        <f>(D4+D5)*EXP(-(F4+F5)*I82)+(H4+H5)</f>
        <v>5.6445032263515662</v>
      </c>
    </row>
    <row r="83" spans="9:15" x14ac:dyDescent="0.3">
      <c r="I83">
        <v>22.222222222222221</v>
      </c>
      <c r="J83">
        <f>D4*EXP(-F4*I83)+H4</f>
        <v>5.5489495401525293</v>
      </c>
      <c r="K83">
        <f>L83* E6/M83</f>
        <v>5.6600856995943145</v>
      </c>
      <c r="L83">
        <v>5.7910000000000004</v>
      </c>
      <c r="M83">
        <v>302.20400000000001</v>
      </c>
      <c r="N83">
        <f>(D4-D5)*EXP(-(F4-F5)*I83)+(H4-H5)</f>
        <v>5.559529347691277</v>
      </c>
      <c r="O83">
        <f>(D4+D5)*EXP(-(F4+F5)*I83)+(H4+H5)</f>
        <v>5.5385167595013529</v>
      </c>
    </row>
    <row r="84" spans="9:15" x14ac:dyDescent="0.3">
      <c r="I84">
        <v>22.5</v>
      </c>
      <c r="J84">
        <f>D4*EXP(-F4*I84)+H4</f>
        <v>5.4451417935502846</v>
      </c>
      <c r="K84">
        <f>L84* E6/M84</f>
        <v>5.5823896991514577</v>
      </c>
      <c r="L84">
        <v>5.7130000000000001</v>
      </c>
      <c r="M84">
        <v>302.28300000000002</v>
      </c>
      <c r="N84">
        <f>(D4-D5)*EXP(-(F4-F5)*I84)+(H4-H5)</f>
        <v>5.4557181103808459</v>
      </c>
      <c r="O84">
        <f>(D4+D5)*EXP(-(F4+F5)*I84)+(H4+H5)</f>
        <v>5.4347182632787847</v>
      </c>
    </row>
    <row r="85" spans="9:15" x14ac:dyDescent="0.3">
      <c r="I85">
        <v>22.777777777777779</v>
      </c>
      <c r="J85">
        <f>D4*EXP(-F4*I85)+H4</f>
        <v>5.3433614173443553</v>
      </c>
      <c r="K85">
        <f>L85* E6/M85</f>
        <v>5.5028779362072848</v>
      </c>
      <c r="L85">
        <v>5.6349999999999998</v>
      </c>
      <c r="M85">
        <v>302.464</v>
      </c>
      <c r="N85">
        <f>(D4-D5)*EXP(-(F4-F5)*I85)+(H4-H5)</f>
        <v>5.3539213646976131</v>
      </c>
      <c r="O85">
        <f>(D4+D5)*EXP(-(F4+F5)*I85)+(H4+H5)</f>
        <v>5.3329599004995139</v>
      </c>
    </row>
    <row r="86" spans="9:15" x14ac:dyDescent="0.3">
      <c r="I86">
        <v>23.055555555555561</v>
      </c>
      <c r="J86">
        <f>D4*EXP(-F4*I86)+H4</f>
        <v>5.2435688168911927</v>
      </c>
      <c r="K86">
        <f>L86* E6/M86</f>
        <v>5.4328762102487946</v>
      </c>
      <c r="L86">
        <v>5.5609999999999999</v>
      </c>
      <c r="M86">
        <v>302.33800000000002</v>
      </c>
      <c r="N86">
        <f>(D4-D5)*EXP(-(F4-F5)*I86)+(H4-H5)</f>
        <v>5.2541000187607656</v>
      </c>
      <c r="O86">
        <f>(D4+D5)*EXP(-(F4+F5)*I86)+(H4+H5)</f>
        <v>5.2332015728517298</v>
      </c>
    </row>
    <row r="87" spans="9:15" x14ac:dyDescent="0.3">
      <c r="I87">
        <v>23.333333333333329</v>
      </c>
      <c r="J87">
        <f>D4*EXP(-F4*I87)+H4</f>
        <v>5.1457251708325966</v>
      </c>
      <c r="K87">
        <f>L87* E6/M87</f>
        <v>5.3306800939320889</v>
      </c>
      <c r="L87">
        <v>5.4580000000000002</v>
      </c>
      <c r="M87">
        <v>302.42700000000002</v>
      </c>
      <c r="N87">
        <f>(D4-D5)*EXP(-(F4-F5)*I87)+(H4-H5)</f>
        <v>5.1562157392804586</v>
      </c>
      <c r="O87">
        <f>(D4+D5)*EXP(-(F4+F5)*I87)+(H4+H5)</f>
        <v>5.1354039701459113</v>
      </c>
    </row>
    <row r="88" spans="9:15" x14ac:dyDescent="0.3">
      <c r="I88">
        <v>23.611111111111111</v>
      </c>
      <c r="J88">
        <f>D4*EXP(-F4*I88)+H4</f>
        <v>5.0497924159933829</v>
      </c>
      <c r="K88">
        <f>L88* E6/M88</f>
        <v>5.2217439335885283</v>
      </c>
      <c r="L88">
        <v>5.3479999999999999</v>
      </c>
      <c r="M88">
        <v>302.51400000000001</v>
      </c>
      <c r="N88">
        <f>(D4-D5)*EXP(-(F4-F5)*I88)+(H4-H5)</f>
        <v>5.0602309368370877</v>
      </c>
      <c r="O88">
        <f>(D4+D5)*EXP(-(F4+F5)*I88)+(H4+H5)</f>
        <v>5.0395285548244457</v>
      </c>
    </row>
    <row r="89" spans="9:15" x14ac:dyDescent="0.3">
      <c r="I89">
        <v>23.888888888888889</v>
      </c>
      <c r="J89">
        <f>D4*EXP(-F4*I89)+H4</f>
        <v>4.9557332325740662</v>
      </c>
      <c r="K89">
        <f>L89* E6/M89</f>
        <v>5.172838840587203</v>
      </c>
      <c r="L89">
        <v>5.298</v>
      </c>
      <c r="M89">
        <v>302.51900000000001</v>
      </c>
      <c r="N89">
        <f>(D4-D5)*EXP(-(F4-F5)*I89)+(H4-H5)</f>
        <v>4.9661087514462663</v>
      </c>
      <c r="O89">
        <f>(D4+D5)*EXP(-(F4+F5)*I89)+(H4+H5)</f>
        <v>4.9455375467757774</v>
      </c>
    </row>
    <row r="90" spans="9:15" x14ac:dyDescent="0.3">
      <c r="I90">
        <v>24.166666666666671</v>
      </c>
      <c r="J90">
        <f>D4*EXP(-F4*I90)+H4</f>
        <v>4.8635110296326749</v>
      </c>
      <c r="K90">
        <f>L90* E6/M90</f>
        <v>5.1051506799180109</v>
      </c>
      <c r="L90">
        <v>5.2279999999999998</v>
      </c>
      <c r="M90">
        <v>302.48</v>
      </c>
      <c r="N90">
        <f>(D4-D5)*EXP(-(F4-F5)*I90)+(H4-H5)</f>
        <v>4.8738130384038714</v>
      </c>
      <c r="O90">
        <f>(D4+D5)*EXP(-(F4+F5)*I90)+(H4+H5)</f>
        <v>4.8533939084469742</v>
      </c>
    </row>
    <row r="91" spans="9:15" x14ac:dyDescent="0.3">
      <c r="I91">
        <v>24.444444444444439</v>
      </c>
      <c r="J91">
        <f>D4*EXP(-F4*I91)+H4</f>
        <v>4.7730899308501398</v>
      </c>
      <c r="K91">
        <f>L91* E6/M91</f>
        <v>5.0240775007961034</v>
      </c>
      <c r="L91">
        <v>5.1470000000000002</v>
      </c>
      <c r="M91">
        <v>302.59899999999999</v>
      </c>
      <c r="N91">
        <f>(D4-D5)*EXP(-(F4-F5)*I91)+(H4-H5)</f>
        <v>4.783308354405805</v>
      </c>
      <c r="O91">
        <f>(D4+D5)*EXP(-(F4+F5)*I91)+(H4+H5)</f>
        <v>4.7630613302489362</v>
      </c>
    </row>
    <row r="92" spans="9:15" x14ac:dyDescent="0.3">
      <c r="I92">
        <v>24.722222222222221</v>
      </c>
      <c r="J92">
        <f>D4*EXP(-F4*I92)+H4</f>
        <v>4.6844347605736498</v>
      </c>
      <c r="K92">
        <f>L92* E6/M92</f>
        <v>4.9298312031847553</v>
      </c>
      <c r="L92">
        <v>5.0519999999999996</v>
      </c>
      <c r="M92">
        <v>302.69200000000001</v>
      </c>
      <c r="N92">
        <f>(D4-D5)*EXP(-(F4-F5)*I92)+(H4-H5)</f>
        <v>4.694559943937076</v>
      </c>
      <c r="O92">
        <f>(D4+D5)*EXP(-(F4+F5)*I92)+(H4+H5)</f>
        <v>4.6745042162484243</v>
      </c>
    </row>
    <row r="93" spans="9:15" x14ac:dyDescent="0.3">
      <c r="I93">
        <v>25</v>
      </c>
      <c r="J93">
        <f>D4*EXP(-F4*I93)+H4</f>
        <v>4.5975110301326438</v>
      </c>
      <c r="K93">
        <f>L93* E6/M93</f>
        <v>4.8710684926433654</v>
      </c>
      <c r="L93">
        <v>4.99</v>
      </c>
      <c r="M93">
        <v>302.584</v>
      </c>
      <c r="N93">
        <f>(D4-D5)*EXP(-(F4-F5)*I93)+(H4-H5)</f>
        <v>4.6075337259250455</v>
      </c>
      <c r="O93">
        <f>(D4+D5)*EXP(-(F4+F5)*I93)+(H4+H5)</f>
        <v>4.5876876701413725</v>
      </c>
    </row>
    <row r="94" spans="9:15" x14ac:dyDescent="0.3">
      <c r="I94">
        <v>25.277777777777779</v>
      </c>
      <c r="J94">
        <f>D4*EXP(-F4*I94)+H4</f>
        <v>4.5122849244219818</v>
      </c>
      <c r="K94">
        <f>L94* E6/M94</f>
        <v>4.8144143198081331</v>
      </c>
      <c r="L94">
        <v>4.9340000000000002</v>
      </c>
      <c r="M94">
        <v>302.709</v>
      </c>
      <c r="N94">
        <f>(D4-D5)*EXP(-(F4-F5)*I94)+(H4-H5)</f>
        <v>4.5221962806516336</v>
      </c>
      <c r="O94">
        <f>(D4+D5)*EXP(-(F4+F5)*I94)+(H4+H5)</f>
        <v>4.5025774815018194</v>
      </c>
    </row>
    <row r="95" spans="9:15" x14ac:dyDescent="0.3">
      <c r="I95">
        <v>25.555555555555561</v>
      </c>
      <c r="J95">
        <f>D4*EXP(-F4*I95)+H4</f>
        <v>4.4287232887471921</v>
      </c>
      <c r="K95">
        <f>L95* E6/M95</f>
        <v>4.7342922809313022</v>
      </c>
      <c r="L95">
        <v>4.8520000000000003</v>
      </c>
      <c r="M95">
        <v>302.71600000000001</v>
      </c>
      <c r="N95">
        <f>(D4-D5)*EXP(-(F4-F5)*I95)+(H4-H5)</f>
        <v>4.4385148369195164</v>
      </c>
      <c r="O95">
        <f>(D4+D5)*EXP(-(F4+F5)*I95)+(H4+H5)</f>
        <v>4.4191401123011556</v>
      </c>
    </row>
    <row r="96" spans="9:15" x14ac:dyDescent="0.3">
      <c r="I96">
        <v>25.833333333333329</v>
      </c>
      <c r="J96">
        <f>D4*EXP(-F4*I96)+H4</f>
        <v>4.3467936159266216</v>
      </c>
      <c r="K96">
        <f>L96* E6/M96</f>
        <v>4.637372280615188</v>
      </c>
      <c r="L96">
        <v>4.7530000000000001</v>
      </c>
      <c r="M96">
        <v>302.73700000000002</v>
      </c>
      <c r="N96">
        <f>(D4-D5)*EXP(-(F4-F5)*I96)+(H4-H5)</f>
        <v>4.3564572594673727</v>
      </c>
      <c r="O96">
        <f>(D4+D5)*EXP(-(F4+F5)*I96)+(H4+H5)</f>
        <v>4.3373426836923308</v>
      </c>
    </row>
    <row r="97" spans="9:15" x14ac:dyDescent="0.3">
      <c r="I97">
        <v>26.111111111111111</v>
      </c>
      <c r="J97">
        <f>D4*EXP(-F4*I97)+H4</f>
        <v>4.2664640336454589</v>
      </c>
      <c r="K97">
        <f>L97* E6/M97</f>
        <v>4.5828474140689721</v>
      </c>
      <c r="L97">
        <v>4.6980000000000004</v>
      </c>
      <c r="M97">
        <v>302.79399999999998</v>
      </c>
      <c r="N97">
        <f>(D4-D5)*EXP(-(F4-F5)*I97)+(H4-H5)</f>
        <v>4.2759920366293152</v>
      </c>
      <c r="O97">
        <f>(D4+D5)*EXP(-(F4+F5)*I97)+(H4+H5)</f>
        <v>4.2571529630537865</v>
      </c>
    </row>
    <row r="98" spans="9:15" x14ac:dyDescent="0.3">
      <c r="I98">
        <v>26.388888888888889</v>
      </c>
      <c r="J98">
        <f>D4*EXP(-F4*I98)+H4</f>
        <v>4.1877032920567867</v>
      </c>
      <c r="K98">
        <f>L98* E6/M98</f>
        <v>4.5254171556574025</v>
      </c>
      <c r="L98">
        <v>4.6399999999999997</v>
      </c>
      <c r="M98">
        <v>302.851</v>
      </c>
      <c r="N98">
        <f>(D4-D5)*EXP(-(F4-F5)*I98)+(H4-H5)</f>
        <v>4.1970882682338368</v>
      </c>
      <c r="O98">
        <f>(D4+D5)*EXP(-(F4+F5)*I98)+(H4+H5)</f>
        <v>4.1785393512880766</v>
      </c>
    </row>
    <row r="99" spans="9:15" x14ac:dyDescent="0.3">
      <c r="I99">
        <v>26.666666666666671</v>
      </c>
      <c r="J99">
        <f>D4*EXP(-F4*I99)+H4</f>
        <v>4.1104807516247233</v>
      </c>
      <c r="K99">
        <f>L99* E6/M99</f>
        <v>4.4457357033711871</v>
      </c>
      <c r="L99">
        <v>4.5579999999999998</v>
      </c>
      <c r="M99">
        <v>302.83100000000002</v>
      </c>
      <c r="N99">
        <f>(D4-D5)*EXP(-(F4-F5)*I99)+(H4-H5)</f>
        <v>4.1197156537375426</v>
      </c>
      <c r="O99">
        <f>(D4+D5)*EXP(-(F4+F5)*I99)+(H4+H5)</f>
        <v>4.1014708703700959</v>
      </c>
    </row>
    <row r="100" spans="9:15" x14ac:dyDescent="0.3">
      <c r="I100">
        <v>26.944444444444439</v>
      </c>
      <c r="J100">
        <f>D4*EXP(-F4*I100)+H4</f>
        <v>4.0347663712050368</v>
      </c>
      <c r="K100">
        <f>L100* E6/M100</f>
        <v>4.3909264979474578</v>
      </c>
      <c r="L100">
        <v>4.5019999999999998</v>
      </c>
      <c r="M100">
        <v>302.84399999999999</v>
      </c>
      <c r="N100">
        <f>(D4-D5)*EXP(-(F4-F5)*I100)+(H4-H5)</f>
        <v>4.0438444805891809</v>
      </c>
      <c r="O100">
        <f>(D4+D5)*EXP(-(F4+F5)*I100)+(H4+H5)</f>
        <v>4.0259171511400691</v>
      </c>
    </row>
    <row r="101" spans="9:15" x14ac:dyDescent="0.3">
      <c r="I101">
        <v>27.222222222222221</v>
      </c>
      <c r="J101">
        <f>D4*EXP(-F4*I101)+H4</f>
        <v>3.9605306963585085</v>
      </c>
      <c r="K101">
        <f>L101* E6/M101</f>
        <v>4.3100369860465122</v>
      </c>
      <c r="L101">
        <v>4.4160000000000004</v>
      </c>
      <c r="M101">
        <v>302.63400000000001</v>
      </c>
      <c r="N101">
        <f>(D4-D5)*EXP(-(F4-F5)*I101)+(H4-H5)</f>
        <v>3.969445612819432</v>
      </c>
      <c r="O101">
        <f>(D4+D5)*EXP(-(F4+F5)*I101)+(H4+H5)</f>
        <v>3.9518484213364369</v>
      </c>
    </row>
    <row r="102" spans="9:15" x14ac:dyDescent="0.3">
      <c r="I102">
        <v>27.5</v>
      </c>
      <c r="J102">
        <f>D4*EXP(-F4*I102)+H4</f>
        <v>3.8877448478925776</v>
      </c>
      <c r="K102">
        <f>L102* E6/M102</f>
        <v>4.2538486068777814</v>
      </c>
      <c r="L102">
        <v>4.3600000000000003</v>
      </c>
      <c r="M102">
        <v>302.74299999999999</v>
      </c>
      <c r="N102">
        <f>(D4-D5)*EXP(-(F4-F5)*I102)+(H4-H5)</f>
        <v>3.8964904798521807</v>
      </c>
      <c r="O102">
        <f>(D4+D5)*EXP(-(F4+F5)*I102)+(H4+H5)</f>
        <v>3.8792354938639955</v>
      </c>
    </row>
    <row r="103" spans="9:15" x14ac:dyDescent="0.3">
      <c r="I103">
        <v>27.777777777777779</v>
      </c>
      <c r="J103">
        <f>D4*EXP(-F4*I103)+H4</f>
        <v>3.8163805106267294</v>
      </c>
      <c r="K103">
        <f>L103* E6/M103</f>
        <v>4.1850275718687779</v>
      </c>
      <c r="L103">
        <v>4.29</v>
      </c>
      <c r="M103">
        <v>302.78099999999989</v>
      </c>
      <c r="N103">
        <f>(D4-D5)*EXP(-(F4-F5)*I103)+(H4-H5)</f>
        <v>3.8249510655328471</v>
      </c>
      <c r="O103">
        <f>(D4+D5)*EXP(-(F4+F5)*I103)+(H4+H5)</f>
        <v>3.8080497552925805</v>
      </c>
    </row>
    <row r="104" spans="9:15" x14ac:dyDescent="0.3">
      <c r="I104">
        <v>28.055555555555561</v>
      </c>
      <c r="J104">
        <f>D4*EXP(-F4*I104)+H4</f>
        <v>3.7464099223773171</v>
      </c>
      <c r="K104">
        <f>L104* E6/M104</f>
        <v>4.1168560621738166</v>
      </c>
      <c r="L104">
        <v>4.218</v>
      </c>
      <c r="M104">
        <v>302.62900000000002</v>
      </c>
      <c r="N104">
        <f>(D4-D5)*EXP(-(F4-F5)*I104)+(H4-H5)</f>
        <v>3.7547998973696592</v>
      </c>
      <c r="O104">
        <f>(D4+D5)*EXP(-(F4+F5)*I104)+(H4+H5)</f>
        <v>3.7382631545818321</v>
      </c>
    </row>
    <row r="105" spans="9:15" x14ac:dyDescent="0.3">
      <c r="I105">
        <v>28.333333333333329</v>
      </c>
      <c r="J105">
        <f>D4*EXP(-F4*I105)+H4</f>
        <v>3.6778058631575097</v>
      </c>
      <c r="K105">
        <f>L105* E6/M105</f>
        <v>4.0553243437115345</v>
      </c>
      <c r="L105">
        <v>4.1559999999999997</v>
      </c>
      <c r="M105">
        <v>302.70499999999998</v>
      </c>
      <c r="N105">
        <f>(D4-D5)*EXP(-(F4-F5)*I105)+(H4-H5)</f>
        <v>3.6860100359837018</v>
      </c>
      <c r="O105">
        <f>(D4+D5)*EXP(-(F4+F5)*I105)+(H4+H5)</f>
        <v>3.6698481920275645</v>
      </c>
    </row>
    <row r="106" spans="9:15" x14ac:dyDescent="0.3">
      <c r="I106">
        <v>28.611111111111111</v>
      </c>
      <c r="J106">
        <f>D4*EXP(-F4*I106)+H4</f>
        <v>3.6105416445881473</v>
      </c>
      <c r="K106">
        <f>L106* E6/M106</f>
        <v>3.9805814327500579</v>
      </c>
      <c r="L106">
        <v>4.0780000000000003</v>
      </c>
      <c r="M106">
        <v>302.601</v>
      </c>
      <c r="N106">
        <f>(D4-D5)*EXP(-(F4-F5)*I106)+(H4-H5)</f>
        <v>3.6185550647636662</v>
      </c>
      <c r="O106">
        <f>(D4+D5)*EXP(-(F4+F5)*I106)+(H4+H5)</f>
        <v>3.6027779084253817</v>
      </c>
    </row>
    <row r="107" spans="9:15" x14ac:dyDescent="0.3">
      <c r="I107">
        <v>28.888888888888889</v>
      </c>
      <c r="J107">
        <f>D4*EXP(-F4*I107)+H4</f>
        <v>3.5445910995154395</v>
      </c>
      <c r="K107">
        <f>L107* E6/M107</f>
        <v>3.9305640388743455</v>
      </c>
      <c r="L107">
        <v>4.0259999999999998</v>
      </c>
      <c r="M107">
        <v>302.54399999999998</v>
      </c>
      <c r="N107">
        <f>(D4-D5)*EXP(-(F4-F5)*I107)+(H4-H5)</f>
        <v>3.5524090797213939</v>
      </c>
      <c r="O107">
        <f>(D4+D5)*EXP(-(F4+F5)*I107)+(H4+H5)</f>
        <v>3.5370258744473042</v>
      </c>
    </row>
    <row r="108" spans="9:15" x14ac:dyDescent="0.3">
      <c r="I108">
        <v>29.166666666666671</v>
      </c>
      <c r="J108">
        <f>D4*EXP(-F4*I108)+H4</f>
        <v>3.4799285718313908</v>
      </c>
      <c r="K108">
        <f>L108* E6/M108</f>
        <v>3.873468212623036</v>
      </c>
      <c r="L108">
        <v>3.9649999999999999</v>
      </c>
      <c r="M108">
        <v>302.35199999999998</v>
      </c>
      <c r="N108">
        <f>(D4-D5)*EXP(-(F4-F5)*I108)+(H4-H5)</f>
        <v>3.487546679544236</v>
      </c>
      <c r="O108">
        <f>(D4+D5)*EXP(-(F4+F5)*I108)+(H4+H5)</f>
        <v>3.4725661802271719</v>
      </c>
    </row>
    <row r="109" spans="9:15" x14ac:dyDescent="0.3">
      <c r="I109">
        <v>29.444444444444439</v>
      </c>
      <c r="J109">
        <f>D4*EXP(-F4*I109)+H4</f>
        <v>3.4165289064930588</v>
      </c>
      <c r="K109">
        <f>L109* E6/M109</f>
        <v>3.7944616204186228</v>
      </c>
      <c r="L109">
        <v>3.8849999999999998</v>
      </c>
      <c r="M109">
        <v>302.42</v>
      </c>
      <c r="N109">
        <f>(D4-D5)*EXP(-(F4-F5)*I109)+(H4-H5)</f>
        <v>3.4239429558404773</v>
      </c>
      <c r="O109">
        <f>(D4+D5)*EXP(-(F4+F5)*I109)+(H4+H5)</f>
        <v>3.4093734251507577</v>
      </c>
    </row>
    <row r="110" spans="9:15" x14ac:dyDescent="0.3">
      <c r="I110">
        <v>29.722222222222221</v>
      </c>
      <c r="J110">
        <f>D4*EXP(-F4*I110)+H4</f>
        <v>3.3543674397367207</v>
      </c>
      <c r="K110">
        <f>L110* E6/M110</f>
        <v>3.730668018330606</v>
      </c>
      <c r="L110">
        <v>3.82</v>
      </c>
      <c r="M110">
        <v>302.44499999999999</v>
      </c>
      <c r="N110">
        <f>(D4-D5)*EXP(-(F4-F5)*I110)+(H4-H5)</f>
        <v>3.3615734835740332</v>
      </c>
      <c r="O110">
        <f>(D4+D5)*EXP(-(F4+F5)*I110)+(H4+H5)</f>
        <v>3.3474227078465333</v>
      </c>
    </row>
    <row r="111" spans="9:15" x14ac:dyDescent="0.3">
      <c r="I111">
        <v>30</v>
      </c>
      <c r="J111">
        <f>D4*EXP(-F4*I111)+H4</f>
        <v>3.2934199894831804</v>
      </c>
      <c r="K111">
        <f>L111* E6/M111</f>
        <v>3.6720012530515111</v>
      </c>
      <c r="L111">
        <v>3.7559999999999998</v>
      </c>
      <c r="M111">
        <v>302.12900000000002</v>
      </c>
      <c r="N111">
        <f>(D4-D5)*EXP(-(F4-F5)*I111)+(H4-H5)</f>
        <v>3.3004143116847811</v>
      </c>
      <c r="O111">
        <f>(D4+D5)*EXP(-(F4+F5)*I111)+(H4+H5)</f>
        <v>3.2866896163732053</v>
      </c>
    </row>
    <row r="112" spans="9:15" x14ac:dyDescent="0.3">
      <c r="I112">
        <v>30.2775</v>
      </c>
      <c r="J112">
        <f>D4*EXP(-F4*I112)+H4</f>
        <v>3.2337220162911975</v>
      </c>
      <c r="K112">
        <f>L112* E6/M112</f>
        <v>3.6236837132681674</v>
      </c>
      <c r="L112">
        <v>3.71</v>
      </c>
      <c r="M112">
        <v>302.40800000000002</v>
      </c>
      <c r="N112">
        <f>(D4-D5)*EXP(-(F4-F5)*I112)+(H4-H5)</f>
        <v>3.2405013411378931</v>
      </c>
      <c r="O112">
        <f>(D4+D5)*EXP(-(F4+F5)*I112)+(H4+H5)</f>
        <v>3.2272091695954011</v>
      </c>
    </row>
    <row r="113" spans="9:15" x14ac:dyDescent="0.3">
      <c r="I113">
        <v>30.555555555555561</v>
      </c>
      <c r="J113">
        <f>D4*EXP(-F4*I113)+H4</f>
        <v>3.1750727623300699</v>
      </c>
      <c r="K113">
        <f>L113* E6/M113</f>
        <v>3.5725433430997051</v>
      </c>
      <c r="L113">
        <v>3.66</v>
      </c>
      <c r="M113">
        <v>302.60300000000001</v>
      </c>
      <c r="N113">
        <f>(D4-D5)*EXP(-(F4-F5)*I113)+(H4-H5)</f>
        <v>3.1816333796696648</v>
      </c>
      <c r="O113">
        <f>(D4+D5)*EXP(-(F4+F5)*I113)+(H4+H5)</f>
        <v>3.1687810527764233</v>
      </c>
    </row>
    <row r="114" spans="9:15" x14ac:dyDescent="0.3">
      <c r="I114">
        <v>30.833333333333329</v>
      </c>
      <c r="J114">
        <f>D4*EXP(-F4*I114)+H4</f>
        <v>3.1176269459438357</v>
      </c>
      <c r="K114">
        <f>L114* E6/M114</f>
        <v>3.5293264804583884</v>
      </c>
      <c r="L114">
        <v>3.6160000000000001</v>
      </c>
      <c r="M114">
        <v>302.62599999999998</v>
      </c>
      <c r="N114">
        <f>(D4-D5)*EXP(-(F4-F5)*I114)+(H4-H5)</f>
        <v>3.1239660054133513</v>
      </c>
      <c r="O114">
        <f>(D4+D5)*EXP(-(F4+F5)*I114)+(H4+H5)</f>
        <v>3.1115591182864573</v>
      </c>
    </row>
    <row r="115" spans="9:15" x14ac:dyDescent="0.3">
      <c r="I115">
        <v>31.111111111111111</v>
      </c>
      <c r="J115">
        <f>D4*EXP(-F4*I115)+H4</f>
        <v>3.0613030491767543</v>
      </c>
      <c r="K115">
        <f>L115* E6/M115</f>
        <v>3.4643390695373575</v>
      </c>
      <c r="L115">
        <v>3.5510000000000002</v>
      </c>
      <c r="M115">
        <v>302.76100000000002</v>
      </c>
      <c r="N115">
        <f>(D4-D5)*EXP(-(F4-F5)*I115)+(H4-H5)</f>
        <v>3.0674176857566295</v>
      </c>
      <c r="O115">
        <f>(D4+D5)*EXP(-(F4+F5)*I115)+(H4+H5)</f>
        <v>3.0554618665856568</v>
      </c>
    </row>
    <row r="116" spans="9:15" x14ac:dyDescent="0.3">
      <c r="I116">
        <v>31.388888888888889</v>
      </c>
      <c r="J116">
        <f>D4*EXP(-F4*I116)+H4</f>
        <v>3.0060791608834929</v>
      </c>
      <c r="K116">
        <f>L116* E6/M116</f>
        <v>3.4088241564780981</v>
      </c>
      <c r="L116">
        <v>3.4929999999999999</v>
      </c>
      <c r="M116">
        <v>302.666</v>
      </c>
      <c r="N116">
        <f>(D4-D5)*EXP(-(F4-F5)*I116)+(H4-H5)</f>
        <v>3.0119667050723753</v>
      </c>
      <c r="O116">
        <f>(D4+D5)*EXP(-(F4+F5)*I116)+(H4+H5)</f>
        <v>3.0004671923155195</v>
      </c>
    </row>
    <row r="117" spans="9:15" x14ac:dyDescent="0.3">
      <c r="I117">
        <v>31.666666666666671</v>
      </c>
      <c r="J117">
        <f>D4*EXP(-F4*I117)+H4</f>
        <v>2.9519337978444615</v>
      </c>
      <c r="K117">
        <f>L117* E6/M117</f>
        <v>3.3562807189306536</v>
      </c>
      <c r="L117">
        <v>3.4390000000000001</v>
      </c>
      <c r="M117">
        <v>302.65199999999999</v>
      </c>
      <c r="N117">
        <f>(D4-D5)*EXP(-(F4-F5)*I117)+(H4-H5)</f>
        <v>2.9575917691324332</v>
      </c>
      <c r="O117">
        <f>(D4+D5)*EXP(-(F4+F5)*I117)+(H4+H5)</f>
        <v>2.9465534245928251</v>
      </c>
    </row>
    <row r="118" spans="9:15" x14ac:dyDescent="0.3">
      <c r="I118">
        <v>31.944444444444439</v>
      </c>
      <c r="J118">
        <f>D4*EXP(-F4*I118)+H4</f>
        <v>2.8988458964084045</v>
      </c>
      <c r="K118">
        <f>L118* E6/M118</f>
        <v>3.3249058088666041</v>
      </c>
      <c r="L118">
        <v>3.4079999999999999</v>
      </c>
      <c r="M118">
        <v>302.75400000000002</v>
      </c>
      <c r="N118">
        <f>(D4-D5)*EXP(-(F4-F5)*I118)+(H4-H5)</f>
        <v>2.9042719969302393</v>
      </c>
      <c r="O118">
        <f>(D4+D5)*EXP(-(F4+F5)*I118)+(H4+H5)</f>
        <v>2.8936993184701358</v>
      </c>
    </row>
    <row r="119" spans="9:15" x14ac:dyDescent="0.3">
      <c r="I119">
        <v>32.222222222222221</v>
      </c>
      <c r="J119">
        <f>D4*EXP(-F4*I119)+H4</f>
        <v>2.8467948042982063</v>
      </c>
      <c r="K119">
        <f>L119* E6/M119</f>
        <v>3.2597266183858369</v>
      </c>
      <c r="L119">
        <v>3.34</v>
      </c>
      <c r="M119">
        <v>302.64600000000002</v>
      </c>
      <c r="N119">
        <f>(D4-D5)*EXP(-(F4-F5)*I119)+(H4-H5)</f>
        <v>2.8519869126621074</v>
      </c>
      <c r="O119">
        <f>(D4+D5)*EXP(-(F4+F5)*I119)+(H4+H5)</f>
        <v>2.8418840465641293</v>
      </c>
    </row>
    <row r="120" spans="9:15" x14ac:dyDescent="0.3">
      <c r="I120">
        <v>32.5</v>
      </c>
      <c r="J120">
        <f>D4*EXP(-F4*I120)+H4</f>
        <v>2.7957602725767479</v>
      </c>
      <c r="K120">
        <f>L120* E6/M120</f>
        <v>3.1968191741061007</v>
      </c>
      <c r="L120">
        <v>3.2730000000000001</v>
      </c>
      <c r="M120">
        <v>302.411</v>
      </c>
      <c r="N120">
        <f>(D4-D5)*EXP(-(F4-F5)*I120)+(H4-H5)</f>
        <v>2.8007164378641498</v>
      </c>
      <c r="O120">
        <f>(D4+D5)*EXP(-(F4+F5)*I120)+(H4+H5)</f>
        <v>2.79108719084849</v>
      </c>
    </row>
    <row r="121" spans="9:15" x14ac:dyDescent="0.3">
      <c r="I121">
        <v>32.777777777777779</v>
      </c>
      <c r="J121">
        <f>D4*EXP(-F4*I121)+H4</f>
        <v>2.7457224477696411</v>
      </c>
      <c r="K121">
        <f>L121* E6/M121</f>
        <v>3.1451870717447075</v>
      </c>
      <c r="L121">
        <v>3.2210000000000001</v>
      </c>
      <c r="M121">
        <v>302.49200000000002</v>
      </c>
      <c r="N121">
        <f>(D4-D5)*EXP(-(F4-F5)*I121)+(H4-H5)</f>
        <v>2.7504408837017507</v>
      </c>
      <c r="O121">
        <f>(D4+D5)*EXP(-(F4+F5)*I121)+(H4+H5)</f>
        <v>2.7412887346080952</v>
      </c>
    </row>
    <row r="122" spans="9:15" x14ac:dyDescent="0.3">
      <c r="I122">
        <v>33.055555555555557</v>
      </c>
      <c r="J122">
        <f>D4*EXP(-F4*I122)+H4</f>
        <v>2.696661864141833</v>
      </c>
      <c r="K122">
        <f>L122* E6/M122</f>
        <v>3.1079585705332806</v>
      </c>
      <c r="L122">
        <v>3.1840000000000002</v>
      </c>
      <c r="M122">
        <v>302.59899999999999</v>
      </c>
      <c r="N122">
        <f>(D4-D5)*EXP(-(F4-F5)*I122)+(H4-H5)</f>
        <v>2.7011409434086877</v>
      </c>
      <c r="O122">
        <f>(D4+D5)*EXP(-(F4+F5)*I122)+(H4+H5)</f>
        <v>2.6924690545513434</v>
      </c>
    </row>
    <row r="123" spans="9:15" x14ac:dyDescent="0.3">
      <c r="I123">
        <v>33.333333333333343</v>
      </c>
      <c r="J123">
        <f>D4*EXP(-F4*I123)+H4</f>
        <v>2.6485594361250295</v>
      </c>
      <c r="K123">
        <f>L123* E6/M123</f>
        <v>3.0682804620087567</v>
      </c>
      <c r="L123">
        <v>3.1459999999999999</v>
      </c>
      <c r="M123">
        <v>302.85399999999998</v>
      </c>
      <c r="N123">
        <f>(D4-D5)*EXP(-(F4-F5)*I123)+(H4-H5)</f>
        <v>2.6527976848729637</v>
      </c>
      <c r="O123">
        <f>(D4+D5)*EXP(-(F4+F5)*I123)+(H4+H5)</f>
        <v>2.6446089130775112</v>
      </c>
    </row>
    <row r="124" spans="9:15" x14ac:dyDescent="0.3">
      <c r="I124">
        <v>33.611111111111107</v>
      </c>
      <c r="J124">
        <f>D4*EXP(-F4*I124)+H4</f>
        <v>2.6013964508930334</v>
      </c>
      <c r="K124">
        <f>L124* E6/M124</f>
        <v>3.0077547350559732</v>
      </c>
      <c r="L124">
        <v>3.09</v>
      </c>
      <c r="M124">
        <v>303.44900000000001</v>
      </c>
      <c r="N124">
        <f>(D4-D5)*EXP(-(F4-F5)*I124)+(H4-H5)</f>
        <v>2.6053925433665253</v>
      </c>
      <c r="O124">
        <f>(D4+D5)*EXP(-(F4+F5)*I124)+(H4+H5)</f>
        <v>2.5976894506961061</v>
      </c>
    </row>
    <row r="125" spans="9:15" x14ac:dyDescent="0.3">
      <c r="I125">
        <v>33.888888888888893</v>
      </c>
      <c r="J125">
        <f>D4*EXP(-F4*I125)+H4</f>
        <v>2.5551545610820479</v>
      </c>
      <c r="K125">
        <f>L125* E6/M125</f>
        <v>2.9848046224644791</v>
      </c>
      <c r="L125">
        <v>3.0710000000000002</v>
      </c>
      <c r="M125">
        <v>303.90199999999999</v>
      </c>
      <c r="N125">
        <f>(D4-D5)*EXP(-(F4-F5)*I125)+(H4-H5)</f>
        <v>2.5589073144160368</v>
      </c>
      <c r="O125">
        <f>(D4+D5)*EXP(-(F4+F5)*I125)+(H4+H5)</f>
        <v>2.5516921785951872</v>
      </c>
    </row>
    <row r="126" spans="9:15" x14ac:dyDescent="0.3">
      <c r="I126">
        <v>34.166666666666657</v>
      </c>
      <c r="J126">
        <f>D4*EXP(-F4*I126)+H4</f>
        <v>2.5098157776532091</v>
      </c>
      <c r="K126">
        <f>L126* E6/M126</f>
        <v>2.9256411181731785</v>
      </c>
      <c r="L126">
        <v>3.012</v>
      </c>
      <c r="M126">
        <v>304.09100000000001</v>
      </c>
      <c r="N126">
        <f>(D4-D5)*EXP(-(F4-F5)*I126)+(H4-H5)</f>
        <v>2.5133241468120429</v>
      </c>
      <c r="O126">
        <f>(D4+D5)*EXP(-(F4+F5)*I126)+(H4+H5)</f>
        <v>2.5065989713557904</v>
      </c>
    </row>
    <row r="127" spans="9:15" x14ac:dyDescent="0.3">
      <c r="I127">
        <v>34.444444444444443</v>
      </c>
      <c r="J127">
        <f>D4*EXP(-F4*I127)+H4</f>
        <v>2.4653624628944519</v>
      </c>
      <c r="K127">
        <f>L127* E6/M127</f>
        <v>2.8911517944801068</v>
      </c>
      <c r="L127">
        <v>2.9780000000000002</v>
      </c>
      <c r="M127">
        <v>304.245</v>
      </c>
      <c r="N127">
        <f>(D4-D5)*EXP(-(F4-F5)*I127)+(H4-H5)</f>
        <v>2.4686255357537394</v>
      </c>
      <c r="O127">
        <f>(D4+D5)*EXP(-(F4+F5)*I127)+(H4+H5)</f>
        <v>2.4623920598095124</v>
      </c>
    </row>
    <row r="128" spans="9:15" x14ac:dyDescent="0.3">
      <c r="I128">
        <v>34.722222222222221</v>
      </c>
      <c r="J128">
        <f>D4*EXP(-F4*I128)+H4</f>
        <v>2.4217773235591098</v>
      </c>
      <c r="K128">
        <f>L128* E6/M128</f>
        <v>2.842170897038371</v>
      </c>
      <c r="L128">
        <v>2.9279999999999999</v>
      </c>
      <c r="M128">
        <v>304.29199999999997</v>
      </c>
      <c r="N128">
        <f>(D4-D5)*EXP(-(F4-F5)*I128)+(H4-H5)</f>
        <v>2.4247943161268211</v>
      </c>
      <c r="O128">
        <f>(D4+D5)*EXP(-(F4+F5)*I128)+(H4+H5)</f>
        <v>2.4190540240365124</v>
      </c>
    </row>
    <row r="129" spans="9:15" x14ac:dyDescent="0.3">
      <c r="I129">
        <v>35</v>
      </c>
      <c r="J129">
        <f>D4*EXP(-F4*I129)+H4</f>
        <v>2.3790434041384643</v>
      </c>
      <c r="K129">
        <f>L129* E6/M129</f>
        <v>2.8601183487676058</v>
      </c>
      <c r="L129">
        <v>2.948</v>
      </c>
      <c r="M129">
        <v>304.44799999999998</v>
      </c>
      <c r="N129">
        <f>(D4-D5)*EXP(-(F4-F5)*I129)+(H4-H5)</f>
        <v>2.3818136559117344</v>
      </c>
      <c r="O129">
        <f>(D4+D5)*EXP(-(F4+F5)*I129)+(H4+H5)</f>
        <v>2.376567786501107</v>
      </c>
    </row>
    <row r="130" spans="9:15" x14ac:dyDescent="0.3">
      <c r="I130">
        <v>35.277777777777779</v>
      </c>
      <c r="J130">
        <f>D4*EXP(-F4*I130)+H4</f>
        <v>2.3371440802657197</v>
      </c>
      <c r="K130">
        <f>L130* E6/M130</f>
        <v>2.7920197643718767</v>
      </c>
      <c r="L130">
        <v>2.879</v>
      </c>
      <c r="M130">
        <v>304.57400000000001</v>
      </c>
      <c r="N130">
        <f>(D4-D5)*EXP(-(F4-F5)*I130)+(H4-H5)</f>
        <v>2.3396670497198739</v>
      </c>
      <c r="O130">
        <f>(D4+D5)*EXP(-(F4+F5)*I130)+(H4+H5)</f>
        <v>2.3349166053222965</v>
      </c>
    </row>
    <row r="131" spans="9:15" x14ac:dyDescent="0.3">
      <c r="I131">
        <v>35.555555555555557</v>
      </c>
      <c r="J131">
        <f>D4*EXP(-F4*I131)+H4</f>
        <v>2.2960630522487819</v>
      </c>
      <c r="K131">
        <f>L131* E6/M131</f>
        <v>2.7223603705642936</v>
      </c>
      <c r="L131">
        <v>2.8079999999999998</v>
      </c>
      <c r="M131">
        <v>304.66399999999999</v>
      </c>
      <c r="N131">
        <f>(D4-D5)*EXP(-(F4-F5)*I131)+(H4-H5)</f>
        <v>2.2983383124551944</v>
      </c>
      <c r="O131">
        <f>(D4+D5)*EXP(-(F4+F5)*I131)+(H4+H5)</f>
        <v>2.2940840676765624</v>
      </c>
    </row>
    <row r="132" spans="9:15" x14ac:dyDescent="0.3">
      <c r="I132">
        <v>35.833333333333343</v>
      </c>
      <c r="J132">
        <f>D4*EXP(-F4*I132)+H4</f>
        <v>2.2557843387293413</v>
      </c>
      <c r="K132">
        <f>L132* E6/M132</f>
        <v>2.7206535477950884</v>
      </c>
      <c r="L132">
        <v>2.806</v>
      </c>
      <c r="M132">
        <v>304.63799999999998</v>
      </c>
      <c r="N132">
        <f>(D4-D5)*EXP(-(F4-F5)*I132)+(H4-H5)</f>
        <v>2.2578115730988269</v>
      </c>
      <c r="O132">
        <f>(D4+D5)*EXP(-(F4+F5)*I132)+(H4+H5)</f>
        <v>2.2540540833303191</v>
      </c>
    </row>
    <row r="133" spans="9:15" x14ac:dyDescent="0.3">
      <c r="I133">
        <v>36.111111111111107</v>
      </c>
      <c r="J133">
        <f>D4*EXP(-F4*I133)+H4</f>
        <v>2.2162922704658095</v>
      </c>
      <c r="K133">
        <f>L133* E6/M133</f>
        <v>2.6689297769878637</v>
      </c>
      <c r="L133">
        <v>2.754</v>
      </c>
      <c r="M133">
        <v>304.78699999999998</v>
      </c>
      <c r="N133">
        <f>(D4-D5)*EXP(-(F4-F5)*I133)+(H4-H5)</f>
        <v>2.2180712686143158</v>
      </c>
      <c r="O133">
        <f>(D4+D5)*EXP(-(F4+F5)*I133)+(H4+H5)</f>
        <v>2.2148108782994975</v>
      </c>
    </row>
    <row r="134" spans="9:15" x14ac:dyDescent="0.3">
      <c r="I134">
        <v>36.388888888888893</v>
      </c>
      <c r="J134">
        <f>D4*EXP(-F4*I134)+H4</f>
        <v>2.1775714842376468</v>
      </c>
      <c r="K134">
        <f>L134* E6/M134</f>
        <v>2.6113495831468931</v>
      </c>
      <c r="L134">
        <v>2.6949999999999998</v>
      </c>
      <c r="M134">
        <v>304.834</v>
      </c>
      <c r="N134">
        <f>(D4-D5)*EXP(-(F4-F5)*I134)+(H4-H5)</f>
        <v>2.1791021379710966</v>
      </c>
      <c r="O134">
        <f>(D4+D5)*EXP(-(F4+F5)*I134)+(H4+H5)</f>
        <v>2.1763389886337214</v>
      </c>
    </row>
    <row r="135" spans="9:15" x14ac:dyDescent="0.3">
      <c r="I135">
        <v>36.666666666666657</v>
      </c>
      <c r="J135">
        <f>D4*EXP(-F4*I135)+H4</f>
        <v>2.1396069168687761</v>
      </c>
      <c r="K135">
        <f>L135* E6/M135</f>
        <v>2.6144623060122703</v>
      </c>
      <c r="L135">
        <v>2.698</v>
      </c>
      <c r="M135">
        <v>304.81</v>
      </c>
      <c r="N135">
        <f>(D4-D5)*EXP(-(F4-F5)*I135)+(H4-H5)</f>
        <v>2.1408892162840019</v>
      </c>
      <c r="O135">
        <f>(D4+D5)*EXP(-(F4+F5)*I135)+(H4+H5)</f>
        <v>2.1386232543227011</v>
      </c>
    </row>
    <row r="136" spans="9:15" x14ac:dyDescent="0.3">
      <c r="I136">
        <v>36.944444444444443</v>
      </c>
      <c r="J136">
        <f>D4*EXP(-F4*I136)+H4</f>
        <v>2.1023837993676797</v>
      </c>
      <c r="K136">
        <f>L136* E6/M136</f>
        <v>2.5663648567083115</v>
      </c>
      <c r="L136">
        <v>2.649</v>
      </c>
      <c r="M136">
        <v>304.88299999999998</v>
      </c>
      <c r="N136">
        <f>(D4-D5)*EXP(-(F4-F5)*I136)+(H4-H5)</f>
        <v>2.1034178290664256</v>
      </c>
      <c r="O136">
        <f>(D4+D5)*EXP(-(F4+F5)*I136)+(H4+H5)</f>
        <v>2.1016488133223374</v>
      </c>
    </row>
    <row r="137" spans="9:15" x14ac:dyDescent="0.3">
      <c r="I137">
        <v>37.222222222222221</v>
      </c>
      <c r="J137">
        <f>D4*EXP(-F4*I137)+H4</f>
        <v>2.0658876511819808</v>
      </c>
      <c r="K137">
        <f>L137* E6/M137</f>
        <v>2.5448346854900423</v>
      </c>
      <c r="L137">
        <v>2.6280000000000001</v>
      </c>
      <c r="M137">
        <v>305.02499999999998</v>
      </c>
      <c r="N137">
        <f>(D4-D5)*EXP(-(F4-F5)*I137)+(H4-H5)</f>
        <v>2.0666735865950754</v>
      </c>
      <c r="O137">
        <f>(D4+D5)*EXP(-(F4+F5)*I137)+(H4+H5)</f>
        <v>2.0654010956982964</v>
      </c>
    </row>
    <row r="138" spans="9:15" x14ac:dyDescent="0.3">
      <c r="I138">
        <v>37.5</v>
      </c>
      <c r="J138">
        <f>D4*EXP(-F4*I138)+H4</f>
        <v>2.0301042745651965</v>
      </c>
      <c r="K138">
        <f>L138* E6/M138</f>
        <v>2.478863432199816</v>
      </c>
      <c r="L138">
        <v>2.5590000000000002</v>
      </c>
      <c r="M138">
        <v>304.92099999999999</v>
      </c>
      <c r="N138">
        <f>(D4-D5)*EXP(-(F4-F5)*I138)+(H4-H5)</f>
        <v>2.0306423783840235</v>
      </c>
      <c r="O138">
        <f>(D4+D5)*EXP(-(F4+F5)*I138)+(H4+H5)</f>
        <v>2.0298658178846489</v>
      </c>
    </row>
    <row r="139" spans="9:15" x14ac:dyDescent="0.3">
      <c r="I139">
        <v>37.777777777777779</v>
      </c>
      <c r="J139">
        <f>D4*EXP(-F4*I139)+H4</f>
        <v>1.9950197490535313</v>
      </c>
      <c r="K139">
        <f>L139* E6/M139</f>
        <v>2.4541823581099909</v>
      </c>
      <c r="L139">
        <v>2.5350000000000001</v>
      </c>
      <c r="M139">
        <v>305.09899999999999</v>
      </c>
      <c r="N139">
        <f>(D4-D5)*EXP(-(F4-F5)*I139)+(H4-H5)</f>
        <v>1.9953103677660224</v>
      </c>
      <c r="O139">
        <f>(D4+D5)*EXP(-(F4+F5)*I139)+(H4+H5)</f>
        <v>1.9950289770553782</v>
      </c>
    </row>
    <row r="140" spans="9:15" x14ac:dyDescent="0.3">
      <c r="I140">
        <v>38.055555555555557</v>
      </c>
      <c r="J140">
        <f>D4*EXP(-F4*I140)+H4</f>
        <v>1.9606204260505358</v>
      </c>
      <c r="K140">
        <f>L140* E6/M140</f>
        <v>2.4221316361920064</v>
      </c>
      <c r="L140">
        <v>2.5009999999999999</v>
      </c>
      <c r="M140">
        <v>304.99</v>
      </c>
      <c r="N140">
        <f>(D4-D5)*EXP(-(F4-F5)*I140)+(H4-H5)</f>
        <v>1.9606639865789584</v>
      </c>
      <c r="O140">
        <f>(D4+D5)*EXP(-(F4+F5)*I140)+(H4+H5)</f>
        <v>1.9608768456065022</v>
      </c>
    </row>
    <row r="141" spans="9:15" x14ac:dyDescent="0.3">
      <c r="I141">
        <v>38.333333333333343</v>
      </c>
      <c r="J141">
        <f>D4*EXP(-F4*I141)+H4</f>
        <v>1.926892923517515</v>
      </c>
      <c r="K141">
        <f>L141* E6/M141</f>
        <v>2.3684334082565646</v>
      </c>
      <c r="L141">
        <v>2.4449999999999998</v>
      </c>
      <c r="M141">
        <v>304.92099999999999</v>
      </c>
      <c r="N141">
        <f>(D4-D5)*EXP(-(F4-F5)*I141)+(H4-H5)</f>
        <v>1.9266899299554221</v>
      </c>
      <c r="O141">
        <f>(D4+D5)*EXP(-(F4+F5)*I141)+(H4+H5)</f>
        <v>1.9273959657466591</v>
      </c>
    </row>
    <row r="142" spans="9:15" x14ac:dyDescent="0.3">
      <c r="I142">
        <v>38.611111111111107</v>
      </c>
      <c r="J142">
        <f>D4*EXP(-F4*I142)+H4</f>
        <v>1.8938241207676554</v>
      </c>
      <c r="K142">
        <f>L142* E6/M142</f>
        <v>2.3379875681685029</v>
      </c>
      <c r="L142">
        <v>2.4129999999999998</v>
      </c>
      <c r="M142">
        <v>304.84899999999999</v>
      </c>
      <c r="N142">
        <f>(D4-D5)*EXP(-(F4-F5)*I142)+(H4-H5)</f>
        <v>1.8933751512133905</v>
      </c>
      <c r="O142">
        <f>(D4+D5)*EXP(-(F4+F5)*I142)+(H4+H5)</f>
        <v>1.8945731441940084</v>
      </c>
    </row>
    <row r="143" spans="9:15" x14ac:dyDescent="0.3">
      <c r="I143">
        <v>38.888888888888893</v>
      </c>
      <c r="J143">
        <f>D4*EXP(-F4*I143)+H4</f>
        <v>1.8614011533617925</v>
      </c>
      <c r="K143">
        <f>L143* E6/M143</f>
        <v>2.3039546828648749</v>
      </c>
      <c r="L143">
        <v>2.3780000000000001</v>
      </c>
      <c r="M143">
        <v>304.86500000000001</v>
      </c>
      <c r="N143">
        <f>(D4-D5)*EXP(-(F4-F5)*I143)+(H4-H5)</f>
        <v>1.8607068568460408</v>
      </c>
      <c r="O143">
        <f>(D4+D5)*EXP(-(F4+F5)*I143)+(H4+H5)</f>
        <v>1.8623954469773498</v>
      </c>
    </row>
    <row r="144" spans="9:15" x14ac:dyDescent="0.3">
      <c r="I144">
        <v>39.166666666666657</v>
      </c>
      <c r="J144">
        <f>D4*EXP(-F4*I144)+H4</f>
        <v>1.829611408103901</v>
      </c>
      <c r="K144">
        <f>L144* E6/M144</f>
        <v>2.245108607169418</v>
      </c>
      <c r="L144">
        <v>2.3180000000000001</v>
      </c>
      <c r="M144">
        <v>304.96199999999999</v>
      </c>
      <c r="N144">
        <f>(D4-D5)*EXP(-(F4-F5)*I144)+(H4-H5)</f>
        <v>1.8286725016088194</v>
      </c>
      <c r="O144">
        <f>(D4+D5)*EXP(-(F4+F5)*I144)+(H4+H5)</f>
        <v>1.8308501943394588</v>
      </c>
    </row>
    <row r="145" spans="9:15" x14ac:dyDescent="0.3">
      <c r="I145">
        <v>39.444444444444443</v>
      </c>
      <c r="J145">
        <f>D4*EXP(-F4*I145)+H4</f>
        <v>1.7984425181342842</v>
      </c>
      <c r="K145">
        <f>L145* E6/M145</f>
        <v>2.2336177934086257</v>
      </c>
      <c r="L145">
        <v>2.306</v>
      </c>
      <c r="M145">
        <v>304.94400000000002</v>
      </c>
      <c r="N145">
        <f>(D4-D5)*EXP(-(F4-F5)*I145)+(H4-H5)</f>
        <v>1.7972597837018123</v>
      </c>
      <c r="O145">
        <f>(D4+D5)*EXP(-(F4+F5)*I145)+(H4+H5)</f>
        <v>1.799924955740553</v>
      </c>
    </row>
    <row r="146" spans="9:15" x14ac:dyDescent="0.3">
      <c r="I146">
        <v>39.722222222222221</v>
      </c>
      <c r="J146">
        <f>D4*EXP(-F4*I146)+H4</f>
        <v>1.7678823581186336</v>
      </c>
      <c r="K146">
        <f>L146* E6/M146</f>
        <v>2.2059533886076821</v>
      </c>
      <c r="L146">
        <v>2.2789999999999999</v>
      </c>
      <c r="M146">
        <v>305.15300000000002</v>
      </c>
      <c r="N146">
        <f>(D4-D5)*EXP(-(F4-F5)*I146)+(H4-H5)</f>
        <v>1.7664566400456359</v>
      </c>
      <c r="O146">
        <f>(D4+D5)*EXP(-(F4+F5)*I146)+(H4+H5)</f>
        <v>1.7696075449600039</v>
      </c>
    </row>
    <row r="147" spans="9:15" x14ac:dyDescent="0.3">
      <c r="I147">
        <v>40</v>
      </c>
      <c r="J147">
        <f>D4*EXP(-F4*I147)+H4</f>
        <v>1.73791903953101</v>
      </c>
      <c r="K147">
        <f>L147* E6/M147</f>
        <v>2.1625132802999278</v>
      </c>
      <c r="L147">
        <v>2.2349999999999999</v>
      </c>
      <c r="M147">
        <v>305.27300000000002</v>
      </c>
      <c r="N147">
        <f>(D4-D5)*EXP(-(F4-F5)*I147)+(H4-H5)</f>
        <v>1.7362512416489757</v>
      </c>
      <c r="O147">
        <f>(D4+D5)*EXP(-(F4+F5)*I147)+(H4+H5)</f>
        <v>1.7398860152942914</v>
      </c>
    </row>
    <row r="148" spans="9:15" x14ac:dyDescent="0.3">
      <c r="I148">
        <v>40.277777777777779</v>
      </c>
      <c r="J148">
        <f>D4*EXP(-F4*I148)+H4</f>
        <v>1.7085409060289711</v>
      </c>
      <c r="K148">
        <f>L148* E6/M148</f>
        <v>2.1415694670147296</v>
      </c>
      <c r="L148">
        <v>2.2149999999999999</v>
      </c>
      <c r="M148">
        <v>305.5</v>
      </c>
      <c r="N148">
        <f>(D4-D5)*EXP(-(F4-F5)*I148)+(H4-H5)</f>
        <v>1.7066319890660324</v>
      </c>
      <c r="O148">
        <f>(D4+D5)*EXP(-(F4+F5)*I148)+(H4+H5)</f>
        <v>1.7107486548493633</v>
      </c>
    </row>
    <row r="149" spans="9:15" x14ac:dyDescent="0.3">
      <c r="I149">
        <v>40.555555555555557</v>
      </c>
      <c r="J149">
        <f>D4*EXP(-F4*I149)+H4</f>
        <v>1.679736528919018</v>
      </c>
      <c r="K149">
        <f>L149* E6/M149</f>
        <v>2.1082625582359351</v>
      </c>
      <c r="L149">
        <v>2.1819999999999999</v>
      </c>
      <c r="M149">
        <v>305.70299999999997</v>
      </c>
      <c r="N149">
        <f>(D4-D5)*EXP(-(F4-F5)*I149)+(H4-H5)</f>
        <v>1.677587507942115</v>
      </c>
      <c r="O149">
        <f>(D4+D5)*EXP(-(F4+F5)*I149)+(H4+H5)</f>
        <v>1.6821839819255111</v>
      </c>
    </row>
    <row r="150" spans="9:15" x14ac:dyDescent="0.3">
      <c r="I150">
        <v>40.833333333333343</v>
      </c>
      <c r="J150">
        <f>D4*EXP(-F4*I150)+H4</f>
        <v>1.6514947027105944</v>
      </c>
      <c r="K150">
        <f>L150* E6/M150</f>
        <v>2.074682862005182</v>
      </c>
      <c r="L150">
        <v>2.1469999999999998</v>
      </c>
      <c r="M150">
        <v>305.66800000000001</v>
      </c>
      <c r="N150">
        <f>(D4-D5)*EXP(-(F4-F5)*I150)+(H4-H5)</f>
        <v>1.6491066446456735</v>
      </c>
      <c r="O150">
        <f>(D4+D5)*EXP(-(F4+F5)*I150)+(H4+H5)</f>
        <v>1.6541807404929563</v>
      </c>
    </row>
    <row r="151" spans="9:15" x14ac:dyDescent="0.3">
      <c r="I151">
        <v>41.111111111111107</v>
      </c>
      <c r="J151">
        <f>D4*EXP(-F4*I151)+H4</f>
        <v>1.6238044407569319</v>
      </c>
      <c r="K151">
        <f>L151* E6/M151</f>
        <v>2.0710682888012015</v>
      </c>
      <c r="L151">
        <v>2.1429999999999998</v>
      </c>
      <c r="M151">
        <v>305.63099999999997</v>
      </c>
      <c r="N151">
        <f>(D4-D5)*EXP(-(F4-F5)*I151)+(H4-H5)</f>
        <v>1.6211784619850929</v>
      </c>
      <c r="O151">
        <f>(D4+D5)*EXP(-(F4+F5)*I151)+(H4+H5)</f>
        <v>1.6267278957563698</v>
      </c>
    </row>
    <row r="152" spans="9:15" x14ac:dyDescent="0.3">
      <c r="I152">
        <v>41.388888888888893</v>
      </c>
      <c r="J152">
        <f>D4*EXP(-F4*I152)+H4</f>
        <v>1.5966549709810045</v>
      </c>
      <c r="K152">
        <f>L152* E6/M152</f>
        <v>2.037849095386326</v>
      </c>
      <c r="L152">
        <v>2.11</v>
      </c>
      <c r="M152">
        <v>305.83</v>
      </c>
      <c r="N152">
        <f>(D4-D5)*EXP(-(F4-F5)*I152)+(H4-H5)</f>
        <v>1.5937922350085989</v>
      </c>
      <c r="O152">
        <f>(D4+D5)*EXP(-(F4+F5)*I152)+(H4+H5)</f>
        <v>1.5998146298065554</v>
      </c>
    </row>
    <row r="153" spans="9:15" x14ac:dyDescent="0.3">
      <c r="I153">
        <v>41.666666666666657</v>
      </c>
      <c r="J153">
        <f>D4*EXP(-F4*I153)+H4</f>
        <v>1.5700357316849896</v>
      </c>
      <c r="K153">
        <f>L153* E6/M153</f>
        <v>2.0101602045801679</v>
      </c>
      <c r="L153">
        <v>2.0710000000000002</v>
      </c>
      <c r="M153">
        <v>304.31200000000001</v>
      </c>
      <c r="N153">
        <f>(D4-D5)*EXP(-(F4-F5)*I153)+(H4-H5)</f>
        <v>1.5669374468856843</v>
      </c>
      <c r="O153">
        <f>(D4+D5)*EXP(-(F4+F5)*I153)+(H4+H5)</f>
        <v>1.5734303373576195</v>
      </c>
    </row>
    <row r="154" spans="9:15" x14ac:dyDescent="0.3">
      <c r="I154">
        <v>41.944444444444443</v>
      </c>
      <c r="J154">
        <f>D4*EXP(-F4*I154)+H4</f>
        <v>1.5439363674415338</v>
      </c>
      <c r="K154">
        <f>L154* E6/M154</f>
        <v>1.964829343675625</v>
      </c>
      <c r="L154">
        <v>2.0230000000000001</v>
      </c>
      <c r="M154">
        <v>304.11700000000002</v>
      </c>
      <c r="N154">
        <f>(D4-D5)*EXP(-(F4-F5)*I154)+(H4-H5)</f>
        <v>1.5406037848684329</v>
      </c>
      <c r="O154">
        <f>(D4+D5)*EXP(-(F4+F5)*I154)+(H4+H5)</f>
        <v>1.5475646215678975</v>
      </c>
    </row>
    <row r="155" spans="9:15" x14ac:dyDescent="0.3">
      <c r="I155">
        <v>42.222222222222221</v>
      </c>
      <c r="J155">
        <f>D4*EXP(-F4*I155)+H4</f>
        <v>1.5183467250652971</v>
      </c>
      <c r="K155">
        <f>L155* E6/M155</f>
        <v>1.9056586197134766</v>
      </c>
      <c r="L155">
        <v>1.9590000000000001</v>
      </c>
      <c r="M155">
        <v>303.64</v>
      </c>
      <c r="N155">
        <f>(D4-D5)*EXP(-(F4-F5)*I155)+(H4-H5)</f>
        <v>1.5147811363312411</v>
      </c>
      <c r="O155">
        <f>(D4+D5)*EXP(-(F4+F5)*I155)+(H4+H5)</f>
        <v>1.522207289943051</v>
      </c>
    </row>
    <row r="156" spans="9:15" x14ac:dyDescent="0.3">
      <c r="I156">
        <v>42.5</v>
      </c>
      <c r="J156">
        <f>D4*EXP(-F4*I156)+H4</f>
        <v>1.4932568496631435</v>
      </c>
      <c r="K156">
        <f>L156* E6/M156</f>
        <v>1.8736995727792731</v>
      </c>
      <c r="L156">
        <v>1.923</v>
      </c>
      <c r="M156">
        <v>303.14400000000001</v>
      </c>
      <c r="N156">
        <f>(D4-D5)*EXP(-(F4-F5)*I156)+(H4-H5)</f>
        <v>1.4894595848873702</v>
      </c>
      <c r="O156">
        <f>(D4+D5)*EXP(-(F4+F5)*I156)+(H4+H5)</f>
        <v>1.4973483503196623</v>
      </c>
    </row>
    <row r="157" spans="9:15" x14ac:dyDescent="0.3">
      <c r="I157">
        <v>42.777777777777779</v>
      </c>
      <c r="J157">
        <f>D4*EXP(-F4*I157)+H4</f>
        <v>1.4686569807614922</v>
      </c>
      <c r="K157">
        <f>L157* E6/M157</f>
        <v>1.8680944334772132</v>
      </c>
      <c r="L157">
        <v>1.9179999999999999</v>
      </c>
      <c r="M157">
        <v>303.26299999999998</v>
      </c>
      <c r="N157">
        <f>(D4-D5)*EXP(-(F4-F5)*I157)+(H4-H5)</f>
        <v>1.464629406580868</v>
      </c>
      <c r="O157">
        <f>(D4+D5)*EXP(-(F4+F5)*I157)+(H4+H5)</f>
        <v>1.4729780069277807</v>
      </c>
    </row>
    <row r="158" spans="9:15" x14ac:dyDescent="0.3">
      <c r="I158">
        <v>43.055555555555557</v>
      </c>
      <c r="J158">
        <f>D4*EXP(-F4*I158)+H4</f>
        <v>1.4445375485092897</v>
      </c>
      <c r="K158">
        <f>L158* E6/M158</f>
        <v>1.8652155456544968</v>
      </c>
      <c r="L158">
        <v>1.915</v>
      </c>
      <c r="M158">
        <v>303.25599999999997</v>
      </c>
      <c r="N158">
        <f>(D4-D5)*EXP(-(F4-F5)*I158)+(H4-H5)</f>
        <v>1.4402810661523864</v>
      </c>
      <c r="O158">
        <f>(D4+D5)*EXP(-(F4+F5)*I158)+(H4+H5)</f>
        <v>1.4490866565308629</v>
      </c>
    </row>
    <row r="159" spans="9:15" x14ac:dyDescent="0.3">
      <c r="I159">
        <v>43.333333333333343</v>
      </c>
      <c r="J159">
        <f>D4*EXP(-F4*I159)+H4</f>
        <v>1.4208891699551436</v>
      </c>
      <c r="K159">
        <f>L159* E6/M159</f>
        <v>1.8314532423472871</v>
      </c>
      <c r="L159">
        <v>1.881</v>
      </c>
      <c r="M159">
        <v>303.363</v>
      </c>
      <c r="N159">
        <f>(D4-D5)*EXP(-(F4-F5)*I159)+(H4-H5)</f>
        <v>1.4164052133774581</v>
      </c>
      <c r="O159">
        <f>(D4+D5)*EXP(-(F4+F5)*I159)+(H4+H5)</f>
        <v>1.4256648846415729</v>
      </c>
    </row>
    <row r="160" spans="9:15" x14ac:dyDescent="0.3">
      <c r="I160">
        <v>43.611111111111107</v>
      </c>
      <c r="J160">
        <f>D4*EXP(-F4*I160)+H4</f>
        <v>1.3977026453971682</v>
      </c>
      <c r="K160">
        <f>L160* E6/M160</f>
        <v>1.7864196065461018</v>
      </c>
      <c r="L160">
        <v>1.8360000000000001</v>
      </c>
      <c r="M160">
        <v>303.57</v>
      </c>
      <c r="N160">
        <f>(D4-D5)*EXP(-(F4-F5)*I160)+(H4-H5)</f>
        <v>1.39299267947584</v>
      </c>
      <c r="O160">
        <f>(D4+D5)*EXP(-(F4+F5)*I160)+(H4+H5)</f>
        <v>1.402703461811968</v>
      </c>
    </row>
    <row r="161" spans="9:15" x14ac:dyDescent="0.3">
      <c r="I161">
        <v>43.888888888888893</v>
      </c>
      <c r="J161">
        <f>D4*EXP(-F4*I161)+H4</f>
        <v>1.3749689548041011</v>
      </c>
      <c r="K161">
        <f>L161* E6/M161</f>
        <v>1.7611050217337623</v>
      </c>
      <c r="L161">
        <v>1.806</v>
      </c>
      <c r="M161">
        <v>302.90199999999999</v>
      </c>
      <c r="N161">
        <f>(D4-D5)*EXP(-(F4-F5)*I161)+(H4-H5)</f>
        <v>1.3700344735905134</v>
      </c>
      <c r="O161">
        <f>(D4+D5)*EXP(-(F4+F5)*I161)+(H4+H5)</f>
        <v>1.3801933399965869</v>
      </c>
    </row>
    <row r="162" spans="9:15" x14ac:dyDescent="0.3">
      <c r="I162">
        <v>44.166666666666657</v>
      </c>
      <c r="J162">
        <f>D4*EXP(-F4*I162)+H4</f>
        <v>1.3526792543063406</v>
      </c>
      <c r="K162">
        <f>L162* E6/M162</f>
        <v>1.737449286827615</v>
      </c>
      <c r="L162">
        <v>1.784</v>
      </c>
      <c r="M162">
        <v>303.286</v>
      </c>
      <c r="N162">
        <f>(D4-D5)*EXP(-(F4-F5)*I162)+(H4-H5)</f>
        <v>1.3475217793350454</v>
      </c>
      <c r="O162">
        <f>(D4+D5)*EXP(-(F4+F5)*I162)+(H4+H5)</f>
        <v>1.3581256489870426</v>
      </c>
    </row>
    <row r="163" spans="9:15" x14ac:dyDescent="0.3">
      <c r="I163">
        <v>44.444166666666668</v>
      </c>
      <c r="J163">
        <f>D4*EXP(-F4*I163)+H4</f>
        <v>1.3308465125388464</v>
      </c>
      <c r="K163">
        <f>L163* E6/M163</f>
        <v>1.7201668895548656</v>
      </c>
      <c r="L163">
        <v>1.7669999999999999</v>
      </c>
      <c r="M163">
        <v>303.41399999999999</v>
      </c>
      <c r="N163">
        <f>(D4-D5)*EXP(-(F4-F5)*I163)+(H4-H5)</f>
        <v>1.3254678118565204</v>
      </c>
      <c r="O163">
        <f>(D4+D5)*EXP(-(F4+F5)*I163)+(H4+H5)</f>
        <v>1.3365131130735892</v>
      </c>
    </row>
    <row r="164" spans="9:15" x14ac:dyDescent="0.3">
      <c r="I164">
        <v>44.722222222222221</v>
      </c>
      <c r="J164">
        <f>D4*EXP(-F4*I164)+H4</f>
        <v>1.3093973083511012</v>
      </c>
      <c r="K164">
        <f>L164* E6/M164</f>
        <v>1.6664585074676772</v>
      </c>
      <c r="L164">
        <v>1.7110000000000001</v>
      </c>
      <c r="M164">
        <v>303.267</v>
      </c>
      <c r="N164">
        <f>(D4-D5)*EXP(-(F4-F5)*I164)+(H4-H5)</f>
        <v>1.3037985122725306</v>
      </c>
      <c r="O164">
        <f>(D4+D5)*EXP(-(F4+F5)*I164)+(H4+H5)</f>
        <v>1.3152829468338711</v>
      </c>
    </row>
    <row r="165" spans="9:15" x14ac:dyDescent="0.3">
      <c r="I165">
        <v>45</v>
      </c>
      <c r="J165">
        <f>D4*EXP(-F4*I165)+H4</f>
        <v>1.2883882253333212</v>
      </c>
      <c r="K165">
        <f>L165* E6/M165</f>
        <v>1.6561872175496231</v>
      </c>
      <c r="L165">
        <v>1.7</v>
      </c>
      <c r="M165">
        <v>303.18599999999998</v>
      </c>
      <c r="N165">
        <f>(D4-D5)*EXP(-(F4-F5)*I165)+(H4-H5)</f>
        <v>1.2825711489017664</v>
      </c>
      <c r="O165">
        <f>(D4+D5)*EXP(-(F4+F5)*I165)+(H4+H5)</f>
        <v>1.2944910533428633</v>
      </c>
    </row>
    <row r="166" spans="9:15" x14ac:dyDescent="0.3">
      <c r="I166">
        <v>45.277777777777779</v>
      </c>
      <c r="J166">
        <f>D4*EXP(-F4*I166)+H4</f>
        <v>1.2677894507400866</v>
      </c>
      <c r="K166">
        <f>L166* E6/M166</f>
        <v>1.6447808540286646</v>
      </c>
      <c r="L166">
        <v>1.6870000000000001</v>
      </c>
      <c r="M166">
        <v>302.95400000000001</v>
      </c>
      <c r="N166">
        <f>(D4-D5)*EXP(-(F4-F5)*I166)+(H4-H5)</f>
        <v>1.261755709585525</v>
      </c>
      <c r="O166">
        <f>(D4+D5)*EXP(-(F4+F5)*I166)+(H4+H5)</f>
        <v>1.2741078193103659</v>
      </c>
    </row>
    <row r="167" spans="9:15" x14ac:dyDescent="0.3">
      <c r="I167">
        <v>45.555277777777768</v>
      </c>
      <c r="J167">
        <f>D4*EXP(-F4*I167)+H4</f>
        <v>1.2476129693887095</v>
      </c>
      <c r="K167">
        <f>L167* E6/M167</f>
        <v>1.6249393142994888</v>
      </c>
      <c r="L167">
        <v>1.6659999999999999</v>
      </c>
      <c r="M167">
        <v>302.83600000000001</v>
      </c>
      <c r="N167">
        <f>(D4-D5)*EXP(-(F4-F5)*I167)+(H4-H5)</f>
        <v>1.2413644131675041</v>
      </c>
      <c r="O167">
        <f>(D4+D5)*EXP(-(F4+F5)*I167)+(H4+H5)</f>
        <v>1.2541449977641925</v>
      </c>
    </row>
    <row r="168" spans="9:15" x14ac:dyDescent="0.3">
      <c r="I168">
        <v>45.833333333333343</v>
      </c>
      <c r="J168">
        <f>D4*EXP(-F4*I168)+H4</f>
        <v>1.2277909299534093</v>
      </c>
      <c r="K168">
        <f>L168* E6/M168</f>
        <v>1.585370246770669</v>
      </c>
      <c r="L168">
        <v>1.6259999999999999</v>
      </c>
      <c r="M168">
        <v>302.94200000000001</v>
      </c>
      <c r="N168">
        <f>(D4-D5)*EXP(-(F4-F5)*I168)+(H4-H5)</f>
        <v>1.2213287841398297</v>
      </c>
      <c r="O168">
        <f>(D4+D5)*EXP(-(F4+F5)*I168)+(H4+H5)</f>
        <v>1.2345353590926227</v>
      </c>
    </row>
    <row r="169" spans="9:15" x14ac:dyDescent="0.3">
      <c r="I169">
        <v>46.111111111111107</v>
      </c>
      <c r="J169">
        <f>D4*EXP(-F4*I169)+H4</f>
        <v>1.2083756235190659</v>
      </c>
      <c r="K169">
        <f>L169* E6/M169</f>
        <v>1.55511919381608</v>
      </c>
      <c r="L169">
        <v>1.595</v>
      </c>
      <c r="M169">
        <v>302.947</v>
      </c>
      <c r="N169">
        <f>(D4-D5)*EXP(-(F4-F5)*I169)+(H4-H5)</f>
        <v>1.2017017733043509</v>
      </c>
      <c r="O169">
        <f>(D4+D5)*EXP(-(F4+F5)*I169)+(H4+H5)</f>
        <v>1.2153305392126164</v>
      </c>
    </row>
    <row r="170" spans="9:15" x14ac:dyDescent="0.3">
      <c r="I170">
        <v>46.388888888888893</v>
      </c>
      <c r="J170">
        <f>D4*EXP(-F4*I170)+H4</f>
        <v>1.1893394989742117</v>
      </c>
      <c r="K170">
        <f>L170* E6/M170</f>
        <v>1.5347557241653875</v>
      </c>
      <c r="L170">
        <v>1.5740000000000001</v>
      </c>
      <c r="M170">
        <v>302.92500000000001</v>
      </c>
      <c r="N170">
        <f>(D4-D5)*EXP(-(F4-F5)*I170)+(H4-H5)</f>
        <v>1.1824556311495589</v>
      </c>
      <c r="O170">
        <f>(D4+D5)*EXP(-(F4+F5)*I170)+(H4+H5)</f>
        <v>1.1965031852568326</v>
      </c>
    </row>
    <row r="171" spans="9:15" x14ac:dyDescent="0.3">
      <c r="I171">
        <v>46.666666666666657</v>
      </c>
      <c r="J171">
        <f>D4*EXP(-F4*I171)+H4</f>
        <v>1.170675150877899</v>
      </c>
      <c r="K171">
        <f>L171* E6/M171</f>
        <v>1.5435891851497006</v>
      </c>
      <c r="L171">
        <v>1.5840000000000001</v>
      </c>
      <c r="M171">
        <v>303.10500000000002</v>
      </c>
      <c r="N171">
        <f>(D4-D5)*EXP(-(F4-F5)*I171)+(H4-H5)</f>
        <v>1.1635829667918851</v>
      </c>
      <c r="O171">
        <f>(D4+D5)*EXP(-(F4+F5)*I171)+(H4+H5)</f>
        <v>1.1780458782270824</v>
      </c>
    </row>
    <row r="172" spans="9:15" x14ac:dyDescent="0.3">
      <c r="I172">
        <v>46.944444444444443</v>
      </c>
      <c r="J172">
        <f>D4*EXP(-F4*I172)+H4</f>
        <v>1.1523753184178018</v>
      </c>
      <c r="K172">
        <f>L172* E6/M172</f>
        <v>1.4930340219624458</v>
      </c>
      <c r="L172">
        <v>1.532</v>
      </c>
      <c r="M172">
        <v>303.08100000000002</v>
      </c>
      <c r="N172">
        <f>(D4-D5)*EXP(-(F4-F5)*I172)+(H4-H5)</f>
        <v>1.1450765327703134</v>
      </c>
      <c r="O172">
        <f>(D4+D5)*EXP(-(F4+F5)*I172)+(H4+H5)</f>
        <v>1.1599513449437235</v>
      </c>
    </row>
    <row r="173" spans="9:15" x14ac:dyDescent="0.3">
      <c r="I173">
        <v>47.222222222222221</v>
      </c>
      <c r="J173">
        <f>D4*EXP(-F4*I173)+H4</f>
        <v>1.1344328825856205</v>
      </c>
      <c r="K173">
        <f>L173* E6/M173</f>
        <v>1.4860110412804084</v>
      </c>
      <c r="L173">
        <v>1.5249999999999999</v>
      </c>
      <c r="M173">
        <v>303.12200000000001</v>
      </c>
      <c r="N173">
        <f>(D4-D5)*EXP(-(F4-F5)*I173)+(H4-H5)</f>
        <v>1.1269292222632252</v>
      </c>
      <c r="O173">
        <f>(D4+D5)*EXP(-(F4+F5)*I173)+(H4+H5)</f>
        <v>1.1422124551796418</v>
      </c>
    </row>
    <row r="174" spans="9:15" x14ac:dyDescent="0.3">
      <c r="I174">
        <v>47.5</v>
      </c>
      <c r="J174">
        <f>D4*EXP(-F4*I174)+H4</f>
        <v>1.1168408634076341</v>
      </c>
      <c r="K174">
        <f>L174* E6/M174</f>
        <v>1.4825339232507029</v>
      </c>
      <c r="L174">
        <v>1.5209999999999999</v>
      </c>
      <c r="M174">
        <v>303.036</v>
      </c>
      <c r="N174">
        <f>(D4-D5)*EXP(-(F4-F5)*I174)+(H4-H5)</f>
        <v>1.1091340663592404</v>
      </c>
      <c r="O174">
        <f>(D4+D5)*EXP(-(F4+F5)*I174)+(H4+H5)</f>
        <v>1.1248222188505483</v>
      </c>
    </row>
    <row r="175" spans="9:15" x14ac:dyDescent="0.3">
      <c r="I175">
        <v>47.777777777777779</v>
      </c>
      <c r="J175">
        <f>D4*EXP(-F4*I175)+H4</f>
        <v>1.0995924172293539</v>
      </c>
      <c r="K175">
        <f>L175* E6/M175</f>
        <v>1.4484525315702457</v>
      </c>
      <c r="L175">
        <v>1.486</v>
      </c>
      <c r="M175">
        <v>303.029</v>
      </c>
      <c r="N175">
        <f>(D4-D5)*EXP(-(F4-F5)*I175)+(H4-H5)</f>
        <v>1.0916842313810249</v>
      </c>
      <c r="O175">
        <f>(D4+D5)*EXP(-(F4+F5)*I175)+(H4+H5)</f>
        <v>1.1077737832605108</v>
      </c>
    </row>
    <row r="176" spans="9:15" x14ac:dyDescent="0.3">
      <c r="I176">
        <v>48.055555555555557</v>
      </c>
      <c r="J176">
        <f>D4*EXP(-F4*I176)+H4</f>
        <v>1.0826808340531988</v>
      </c>
      <c r="K176">
        <f>L176* E6/M176</f>
        <v>1.4524873791249457</v>
      </c>
      <c r="L176">
        <v>1.4910000000000001</v>
      </c>
      <c r="M176">
        <v>303.20400000000001</v>
      </c>
      <c r="N176">
        <f>(D4-D5)*EXP(-(F4-F5)*I176)+(H4-H5)</f>
        <v>1.0745730162610285</v>
      </c>
      <c r="O176">
        <f>(D4+D5)*EXP(-(F4+F5)*I176)+(H4+H5)</f>
        <v>1.0910604304016196</v>
      </c>
    </row>
    <row r="177" spans="9:15" x14ac:dyDescent="0.3">
      <c r="I177">
        <v>48.333333333333343</v>
      </c>
      <c r="J177">
        <f>D4*EXP(-F4*I177)+H4</f>
        <v>1.0660995349281697</v>
      </c>
      <c r="K177">
        <f>L177* E6/M177</f>
        <v>1.4015670585594586</v>
      </c>
      <c r="L177">
        <v>1.4390000000000001</v>
      </c>
      <c r="M177">
        <v>303.26100000000002</v>
      </c>
      <c r="N177">
        <f>(D4-D5)*EXP(-(F4-F5)*I177)+(H4-H5)</f>
        <v>1.0577938499681483</v>
      </c>
      <c r="O177">
        <f>(D4+D5)*EXP(-(F4+F5)*I177)+(H4+H5)</f>
        <v>1.0746755743067267</v>
      </c>
    </row>
    <row r="178" spans="9:15" x14ac:dyDescent="0.3">
      <c r="I178">
        <v>48.611111111111107</v>
      </c>
      <c r="J178">
        <f>D4*EXP(-F4*I178)+H4</f>
        <v>1.0498420693905073</v>
      </c>
      <c r="K178">
        <f>L178* E6/M178</f>
        <v>1.3739239261304861</v>
      </c>
      <c r="L178">
        <v>1.411</v>
      </c>
      <c r="M178">
        <v>303.34300000000002</v>
      </c>
      <c r="N178">
        <f>(D4-D5)*EXP(-(F4-F5)*I178)+(H4-H5)</f>
        <v>1.0413402889843295</v>
      </c>
      <c r="O178">
        <f>(D4+D5)*EXP(-(F4+F5)*I178)+(H4+H5)</f>
        <v>1.0586127584542204</v>
      </c>
    </row>
    <row r="179" spans="9:15" x14ac:dyDescent="0.3">
      <c r="I179">
        <v>48.888888888888893</v>
      </c>
      <c r="J179">
        <f>D4*EXP(-F4*I179)+H4</f>
        <v>1.033902112954322</v>
      </c>
      <c r="K179">
        <f>L179* E6/M179</f>
        <v>1.3649759233328058</v>
      </c>
      <c r="L179">
        <v>1.4019999999999999</v>
      </c>
      <c r="M179">
        <v>303.38400000000001</v>
      </c>
      <c r="N179">
        <f>(D4-D5)*EXP(-(F4-F5)*I179)+(H4-H5)</f>
        <v>1.0252060148301272</v>
      </c>
      <c r="O179">
        <f>(D4+D5)*EXP(-(F4+F5)*I179)+(H4+H5)</f>
        <v>1.0428656532238005</v>
      </c>
    </row>
    <row r="180" spans="9:15" x14ac:dyDescent="0.3">
      <c r="I180">
        <v>49.166666666666657</v>
      </c>
      <c r="J180">
        <f>D4*EXP(-F4*I180)+H4</f>
        <v>1.0182734646512492</v>
      </c>
      <c r="K180">
        <f>L180* E6/M180</f>
        <v>1.3698800057862193</v>
      </c>
      <c r="L180">
        <v>1.407</v>
      </c>
      <c r="M180">
        <v>303.37599999999998</v>
      </c>
      <c r="N180">
        <f>(D4-D5)*EXP(-(F4-F5)*I180)+(H4-H5)</f>
        <v>1.0093848316382981</v>
      </c>
      <c r="O180">
        <f>(D4+D5)*EXP(-(F4+F5)*I180)+(H4+H5)</f>
        <v>1.0274280534022735</v>
      </c>
    </row>
    <row r="181" spans="9:15" x14ac:dyDescent="0.3">
      <c r="I181">
        <v>49.444444444444443</v>
      </c>
      <c r="J181">
        <f>D4*EXP(-F4*I181)+H4</f>
        <v>1.002950044618137</v>
      </c>
      <c r="K181">
        <f>L181* E6/M181</f>
        <v>1.3271657643403501</v>
      </c>
      <c r="L181">
        <v>1.3640000000000001</v>
      </c>
      <c r="M181">
        <v>303.57</v>
      </c>
      <c r="N181">
        <f>(D4-D5)*EXP(-(F4-F5)*I181)+(H4-H5)</f>
        <v>0.99387066377446209</v>
      </c>
      <c r="O181">
        <f>(D4+D5)*EXP(-(F4+F5)*I181)+(H4+H5)</f>
        <v>1.0122938757383511</v>
      </c>
    </row>
    <row r="182" spans="9:15" x14ac:dyDescent="0.3">
      <c r="I182">
        <v>49.722222222222221</v>
      </c>
      <c r="J182">
        <f>D4*EXP(-F4*I182)+H4</f>
        <v>0.98792589173186429</v>
      </c>
      <c r="K182">
        <f>L182* E6/M182</f>
        <v>1.3249884450005436</v>
      </c>
      <c r="L182">
        <v>1.3620000000000001</v>
      </c>
      <c r="M182">
        <v>303.62299999999999</v>
      </c>
      <c r="N182">
        <f>(D4-D5)*EXP(-(F4-F5)*I182)+(H4-H5)</f>
        <v>0.97865755350395045</v>
      </c>
      <c r="O182">
        <f>(D4+D5)*EXP(-(F4+F5)*I182)+(H4+H5)</f>
        <v>0.99745715654553013</v>
      </c>
    </row>
    <row r="183" spans="9:15" x14ac:dyDescent="0.3">
      <c r="I183">
        <v>50</v>
      </c>
      <c r="J183">
        <f>D4*EXP(-F4*I183)+H4</f>
        <v>0.97319516129033445</v>
      </c>
      <c r="K183">
        <f>L183* E6/M183</f>
        <v>1.326776782775416</v>
      </c>
      <c r="L183">
        <v>1.3640000000000001</v>
      </c>
      <c r="M183">
        <v>303.65899999999999</v>
      </c>
      <c r="N183">
        <f>(D4-D5)*EXP(-(F4-F5)*I183)+(H4-H5)</f>
        <v>0.96373965870391776</v>
      </c>
      <c r="O183">
        <f>(D4+D5)*EXP(-(F4+F5)*I183)+(H4+H5)</f>
        <v>0.98291204935206933</v>
      </c>
    </row>
    <row r="184" spans="9:15" x14ac:dyDescent="0.3">
      <c r="I184">
        <v>50.277777777777779</v>
      </c>
      <c r="J184">
        <f>D4*EXP(-F4*I184)+H4</f>
        <v>0.95875212273877219</v>
      </c>
      <c r="K184">
        <f>L184* E6/M184</f>
        <v>1.2983629505971217</v>
      </c>
      <c r="L184">
        <v>1.335</v>
      </c>
      <c r="M184">
        <v>303.70699999999999</v>
      </c>
      <c r="N184">
        <f>(D4-D5)*EXP(-(F4-F5)*I184)+(H4-H5)</f>
        <v>0.94911125061985824</v>
      </c>
      <c r="O184">
        <f>(D4+D5)*EXP(-(F4+F5)*I184)+(H4+H5)</f>
        <v>0.96865282259716645</v>
      </c>
    </row>
    <row r="185" spans="9:15" x14ac:dyDescent="0.3">
      <c r="I185">
        <v>50.555555555555557</v>
      </c>
      <c r="J185">
        <f>D4*EXP(-F4*I185)+H4</f>
        <v>0.94459115744041766</v>
      </c>
      <c r="K185">
        <f>L185* E6/M185</f>
        <v>1.2743679370090673</v>
      </c>
      <c r="L185">
        <v>1.31</v>
      </c>
      <c r="M185">
        <v>303.63099999999997</v>
      </c>
      <c r="N185">
        <f>(D4-D5)*EXP(-(F4-F5)*I185)+(H4-H5)</f>
        <v>0.93476671166565473</v>
      </c>
      <c r="O185">
        <f>(D4+D5)*EXP(-(F4+F5)*I185)+(H4+H5)</f>
        <v>0.95467385737240917</v>
      </c>
    </row>
    <row r="186" spans="9:15" x14ac:dyDescent="0.3">
      <c r="I186">
        <v>50.833333333333343</v>
      </c>
      <c r="J186">
        <f>D4*EXP(-F4*I186)+H4</f>
        <v>0.93070675649076295</v>
      </c>
      <c r="K186">
        <f>L186* E6/M186</f>
        <v>1.2335609066465261</v>
      </c>
      <c r="L186">
        <v>1.2689999999999999</v>
      </c>
      <c r="M186">
        <v>303.85799999999989</v>
      </c>
      <c r="N186">
        <f>(D4-D5)*EXP(-(F4-F5)*I186)+(H4-H5)</f>
        <v>0.92070053326631918</v>
      </c>
      <c r="O186">
        <f>(D4+D5)*EXP(-(F4+F5)*I186)+(H4+H5)</f>
        <v>0.94096964520762416</v>
      </c>
    </row>
    <row r="187" spans="9:15" x14ac:dyDescent="0.3">
      <c r="I187">
        <v>51.111111111111107</v>
      </c>
      <c r="J187">
        <f>D4*EXP(-F4*I187)+H4</f>
        <v>0.91709351857447852</v>
      </c>
      <c r="K187">
        <f>L187* E6/M187</f>
        <v>1.2510495802347641</v>
      </c>
      <c r="L187">
        <v>1.286</v>
      </c>
      <c r="M187">
        <v>303.62400000000002</v>
      </c>
      <c r="N187">
        <f>(D4-D5)*EXP(-(F4-F5)*I187)+(H4-H5)</f>
        <v>0.9069073137425967</v>
      </c>
      <c r="O187">
        <f>(D4+D5)*EXP(-(F4+F5)*I187)+(H4+H5)</f>
        <v>0.92753478590024074</v>
      </c>
    </row>
    <row r="188" spans="9:15" x14ac:dyDescent="0.3">
      <c r="I188">
        <v>51.388888888888893</v>
      </c>
      <c r="J188">
        <f>D4*EXP(-F4*I188)+H4</f>
        <v>0.90374614786418517</v>
      </c>
      <c r="K188">
        <f>L188* E6/M188</f>
        <v>1.2196293158653371</v>
      </c>
      <c r="L188">
        <v>1.2529999999999999</v>
      </c>
      <c r="M188">
        <v>303.45400000000001</v>
      </c>
      <c r="N188">
        <f>(D4-D5)*EXP(-(F4-F5)*I188)+(H4-H5)</f>
        <v>0.89338175623661376</v>
      </c>
      <c r="O188">
        <f>(D4+D5)*EXP(-(F4+F5)*I188)+(H4+H5)</f>
        <v>0.91436398538731289</v>
      </c>
    </row>
    <row r="189" spans="9:15" x14ac:dyDescent="0.3">
      <c r="I189">
        <v>51.666666666666657</v>
      </c>
      <c r="J189">
        <f>D4*EXP(-F4*I189)+H4</f>
        <v>0.8906594519602764</v>
      </c>
      <c r="K189">
        <f>L189* E6/M189</f>
        <v>1.186613032362227</v>
      </c>
      <c r="L189">
        <v>1.2190000000000001</v>
      </c>
      <c r="M189">
        <v>303.43400000000003</v>
      </c>
      <c r="N189">
        <f>(D4-D5)*EXP(-(F4-F5)*I189)+(H4-H5)</f>
        <v>0.88011866667779204</v>
      </c>
      <c r="O189">
        <f>(D4+D5)*EXP(-(F4+F5)*I189)+(H4+H5)</f>
        <v>0.90145205365938064</v>
      </c>
    </row>
    <row r="190" spans="9:15" x14ac:dyDescent="0.3">
      <c r="I190">
        <v>51.944444444444443</v>
      </c>
      <c r="J190">
        <f>D4*EXP(-F4*I190)+H4</f>
        <v>0.87782833987096187</v>
      </c>
      <c r="K190">
        <f>L190* E6/M190</f>
        <v>1.1745486395067424</v>
      </c>
      <c r="L190">
        <v>1.2070000000000001</v>
      </c>
      <c r="M190">
        <v>303.53300000000002</v>
      </c>
      <c r="N190">
        <f>(D4-D5)*EXP(-(F4-F5)*I190)+(H4-H5)</f>
        <v>0.86711295178821768</v>
      </c>
      <c r="O190">
        <f>(D4+D5)*EXP(-(F4+F5)*I190)+(H4+H5)</f>
        <v>0.888793902715316</v>
      </c>
    </row>
    <row r="191" spans="9:15" x14ac:dyDescent="0.3">
      <c r="I191">
        <v>52.222222222222221</v>
      </c>
      <c r="J191">
        <f>D4*EXP(-F4*I191)+H4</f>
        <v>0.86524782003177481</v>
      </c>
      <c r="K191">
        <f>L191* E6/M191</f>
        <v>1.1621508543162848</v>
      </c>
      <c r="L191">
        <v>1.194</v>
      </c>
      <c r="M191">
        <v>303.46699999999998</v>
      </c>
      <c r="N191">
        <f>(D4-D5)*EXP(-(F4-F5)*I191)+(H4-H5)</f>
        <v>0.85435961712673425</v>
      </c>
      <c r="O191">
        <f>(D4+D5)*EXP(-(F4+F5)*I191)+(H4+H5)</f>
        <v>0.87638454455738057</v>
      </c>
    </row>
    <row r="192" spans="9:15" x14ac:dyDescent="0.3">
      <c r="I192">
        <v>52.5</v>
      </c>
      <c r="J192">
        <f>D4*EXP(-F4*I192)+H4</f>
        <v>0.85291299836374546</v>
      </c>
      <c r="K192">
        <f>L192* E6/M192</f>
        <v>1.1450498203668296</v>
      </c>
      <c r="L192">
        <v>1.1759999999999999</v>
      </c>
      <c r="M192">
        <v>303.35599999999999</v>
      </c>
      <c r="N192">
        <f>(D4-D5)*EXP(-(F4-F5)*I192)+(H4-H5)</f>
        <v>0.84185376517097765</v>
      </c>
      <c r="O192">
        <f>(D4+D5)*EXP(-(F4+F5)*I192)+(H4+H5)</f>
        <v>0.86421908922568247</v>
      </c>
    </row>
    <row r="193" spans="9:15" x14ac:dyDescent="0.3">
      <c r="I193">
        <v>52.777777777777779</v>
      </c>
      <c r="J193">
        <f>D4*EXP(-F4*I193)+H4</f>
        <v>0.84081907636950859</v>
      </c>
      <c r="K193">
        <f>L193* E6/M193</f>
        <v>1.1053365563256063</v>
      </c>
      <c r="L193">
        <v>1.135</v>
      </c>
      <c r="M193">
        <v>303.29899999999998</v>
      </c>
      <c r="N193">
        <f>(D4-D5)*EXP(-(F4-F5)*I193)+(H4-H5)</f>
        <v>0.8295905934366361</v>
      </c>
      <c r="O193">
        <f>(D4+D5)*EXP(-(F4+F5)*I193)+(H4+H5)</f>
        <v>0.85229274287126566</v>
      </c>
    </row>
    <row r="194" spans="9:15" x14ac:dyDescent="0.3">
      <c r="I194">
        <v>53.055555555555557</v>
      </c>
      <c r="J194">
        <f>D4*EXP(-F4*I194)+H4</f>
        <v>0.82896134926658738</v>
      </c>
      <c r="K194">
        <f>L194* E6/M194</f>
        <v>1.0991418438733538</v>
      </c>
      <c r="L194">
        <v>1.129</v>
      </c>
      <c r="M194">
        <v>303.39600000000002</v>
      </c>
      <c r="N194">
        <f>(D4-D5)*EXP(-(F4-F5)*I194)+(H4-H5)</f>
        <v>0.81756539263320516</v>
      </c>
      <c r="O194">
        <f>(D4+D5)*EXP(-(F4+F5)*I194)+(H4+H5)</f>
        <v>0.84060080586707531</v>
      </c>
    </row>
    <row r="195" spans="9:15" x14ac:dyDescent="0.3">
      <c r="I195">
        <v>53.333333333333343</v>
      </c>
      <c r="J195">
        <f>D4*EXP(-F4*I195)+H4</f>
        <v>0.81733520415713801</v>
      </c>
      <c r="K195">
        <f>L195* E6/M195</f>
        <v>1.0765856077521374</v>
      </c>
      <c r="L195">
        <v>1.105</v>
      </c>
      <c r="M195">
        <v>303.16800000000001</v>
      </c>
      <c r="N195">
        <f>(D4-D5)*EXP(-(F4-F5)*I195)+(H4-H5)</f>
        <v>0.80577354485552999</v>
      </c>
      <c r="O195">
        <f>(D4+D5)*EXP(-(F4+F5)*I195)+(H4+H5)</f>
        <v>0.82913867095604754</v>
      </c>
    </row>
    <row r="196" spans="9:15" x14ac:dyDescent="0.3">
      <c r="I196">
        <v>53.611111111111107</v>
      </c>
      <c r="J196">
        <f>D4*EXP(-F4*I196)+H4</f>
        <v>0.80593611823344069</v>
      </c>
      <c r="K196">
        <f>L196* E6/M196</f>
        <v>1.0669412921719339</v>
      </c>
      <c r="L196">
        <v>1.095</v>
      </c>
      <c r="M196">
        <v>303.14</v>
      </c>
      <c r="N196">
        <f>(D4-D5)*EXP(-(F4-F5)*I196)+(H4-H5)</f>
        <v>0.79421052181044571</v>
      </c>
      <c r="O196">
        <f>(D4+D5)*EXP(-(F4+F5)*I196)+(H4+H5)</f>
        <v>0.81790182143560486</v>
      </c>
    </row>
    <row r="197" spans="9:15" x14ac:dyDescent="0.3">
      <c r="I197">
        <v>53.888888888888893</v>
      </c>
      <c r="J197">
        <f>D4*EXP(-F4*I197)+H4</f>
        <v>0.79475965701842932</v>
      </c>
      <c r="K197">
        <f>L197* E6/M197</f>
        <v>1.0263188373461893</v>
      </c>
      <c r="L197">
        <v>1.0529999999999999</v>
      </c>
      <c r="M197">
        <v>303.05099999999999</v>
      </c>
      <c r="N197">
        <f>(D4-D5)*EXP(-(F4-F5)*I197)+(H4-H5)</f>
        <v>0.78287188307781941</v>
      </c>
      <c r="O197">
        <f>(D4+D5)*EXP(-(F4+F5)*I197)+(H4+H5)</f>
        <v>0.80688582937782449</v>
      </c>
    </row>
    <row r="198" spans="9:15" x14ac:dyDescent="0.3">
      <c r="I198">
        <v>54.166388888888889</v>
      </c>
      <c r="J198">
        <f>D4*EXP(-F4*I198)+H4</f>
        <v>0.7838123232215376</v>
      </c>
      <c r="K198">
        <f>L198* E6/M198</f>
        <v>1.0084191892585808</v>
      </c>
      <c r="L198">
        <v>1.034</v>
      </c>
      <c r="M198">
        <v>302.86500000000001</v>
      </c>
      <c r="N198">
        <f>(D4-D5)*EXP(-(F4-F5)*I198)+(H4-H5)</f>
        <v>0.77176428453708434</v>
      </c>
      <c r="O198">
        <f>(D4+D5)*EXP(-(F4+F5)*I198)+(H4+H5)</f>
        <v>0.79609704663349046</v>
      </c>
    </row>
    <row r="199" spans="9:15" x14ac:dyDescent="0.3">
      <c r="I199">
        <v>54.444444444444443</v>
      </c>
      <c r="J199">
        <f>D4*EXP(-F4*I199)+H4</f>
        <v>0.77305730214257473</v>
      </c>
      <c r="K199">
        <f>L199* E6/M199</f>
        <v>1.0083725770185454</v>
      </c>
      <c r="L199">
        <v>1.034</v>
      </c>
      <c r="M199">
        <v>302.87900000000002</v>
      </c>
      <c r="N199">
        <f>(D4-D5)*EXP(-(F4-F5)*I199)+(H4-H5)</f>
        <v>0.76085042603646491</v>
      </c>
      <c r="O199">
        <f>(D4+D5)*EXP(-(F4+F5)*I199)+(H4+H5)</f>
        <v>0.78549913937708893</v>
      </c>
    </row>
    <row r="200" spans="9:15" x14ac:dyDescent="0.3">
      <c r="I200">
        <v>54.722222222222221</v>
      </c>
      <c r="J200">
        <f>D4*EXP(-F4*I200)+H4</f>
        <v>0.76252296582276891</v>
      </c>
      <c r="K200">
        <f>L200* E6/M200</f>
        <v>0.99036092705473922</v>
      </c>
      <c r="L200">
        <v>1.016</v>
      </c>
      <c r="M200">
        <v>303.01900000000001</v>
      </c>
      <c r="N200">
        <f>(D4-D5)*EXP(-(F4-F5)*I200)+(H4-H5)</f>
        <v>0.75015915107061781</v>
      </c>
      <c r="O200">
        <f>(D4+D5)*EXP(-(F4+F5)*I200)+(H4+H5)</f>
        <v>0.77512001391878527</v>
      </c>
    </row>
    <row r="201" spans="9:15" x14ac:dyDescent="0.3">
      <c r="I201">
        <v>55</v>
      </c>
      <c r="J201">
        <f>D4*EXP(-F4*I201)+H4</f>
        <v>0.75219436560935782</v>
      </c>
      <c r="K201">
        <f>L201* E6/M201</f>
        <v>0.95023877943636592</v>
      </c>
      <c r="L201">
        <v>0.97499999999999998</v>
      </c>
      <c r="M201">
        <v>303.06900000000002</v>
      </c>
      <c r="N201">
        <f>(D4-D5)*EXP(-(F4-F5)*I201)+(H4-H5)</f>
        <v>0.73967534385547651</v>
      </c>
      <c r="O201">
        <f>(D4+D5)*EXP(-(F4+F5)*I201)+(H4+H5)</f>
        <v>0.76494488757155032</v>
      </c>
    </row>
    <row r="202" spans="9:15" x14ac:dyDescent="0.3">
      <c r="I202">
        <v>55.277777777777779</v>
      </c>
      <c r="J202">
        <f>D4*EXP(-F4*I202)+H4</f>
        <v>0.74206748346606621</v>
      </c>
      <c r="K202">
        <f>L202* E6/M202</f>
        <v>0.92965553411435564</v>
      </c>
      <c r="L202">
        <v>0.95399999999999996</v>
      </c>
      <c r="M202">
        <v>303.10700000000003</v>
      </c>
      <c r="N202">
        <f>(D4-D5)*EXP(-(F4-F5)*I202)+(H4-H5)</f>
        <v>0.7293949784102558</v>
      </c>
      <c r="O202">
        <f>(D4+D5)*EXP(-(F4+F5)*I202)+(H4+H5)</f>
        <v>0.75496975078395412</v>
      </c>
    </row>
    <row r="203" spans="9:15" x14ac:dyDescent="0.3">
      <c r="I203">
        <v>55.555555555555557</v>
      </c>
      <c r="J203">
        <f>D4*EXP(-F4*I203)+H4</f>
        <v>0.73213837982906416</v>
      </c>
      <c r="K203">
        <f>L203* E6/M203</f>
        <v>0.94195087794754429</v>
      </c>
      <c r="L203">
        <v>0.96699999999999997</v>
      </c>
      <c r="M203">
        <v>303.22699999999998</v>
      </c>
      <c r="N203">
        <f>(D4-D5)*EXP(-(F4-F5)*I203)+(H4-H5)</f>
        <v>0.71931410687966801</v>
      </c>
      <c r="O203">
        <f>(D4+D5)*EXP(-(F4+F5)*I203)+(H4+H5)</f>
        <v>0.74519067281129669</v>
      </c>
    </row>
    <row r="204" spans="9:15" x14ac:dyDescent="0.3">
      <c r="I204">
        <v>55.833333333333343</v>
      </c>
      <c r="J204">
        <f>D4*EXP(-F4*I204)+H4</f>
        <v>0.72240319207439674</v>
      </c>
      <c r="K204">
        <f>L204* E6/M204</f>
        <v>0.92977725398750777</v>
      </c>
      <c r="L204">
        <v>0.95499999999999996</v>
      </c>
      <c r="M204">
        <v>303.38499999999999</v>
      </c>
      <c r="N204">
        <f>(D4-D5)*EXP(-(F4-F5)*I204)+(H4-H5)</f>
        <v>0.70942885801787181</v>
      </c>
      <c r="O204">
        <f>(D4+D5)*EXP(-(F4+F5)*I204)+(H4+H5)</f>
        <v>0.73560380016668003</v>
      </c>
    </row>
    <row r="205" spans="9:15" x14ac:dyDescent="0.3">
      <c r="I205">
        <v>56.111111111111107</v>
      </c>
      <c r="J205">
        <f>D4*EXP(-F4*I205)+H4</f>
        <v>0.71285813301534662</v>
      </c>
      <c r="K205">
        <f>L205* E6/M205</f>
        <v>0.88766496476576606</v>
      </c>
      <c r="L205">
        <v>0.91100000000000003</v>
      </c>
      <c r="M205">
        <v>303.137</v>
      </c>
      <c r="N205">
        <f>(D4-D5)*EXP(-(F4-F5)*I205)+(H4-H5)</f>
        <v>0.69973543570184138</v>
      </c>
      <c r="O205">
        <f>(D4+D5)*EXP(-(F4+F5)*I205)+(H4+H5)</f>
        <v>0.72620535510252715</v>
      </c>
    </row>
    <row r="206" spans="9:15" x14ac:dyDescent="0.3">
      <c r="I206">
        <v>56.388888888888893</v>
      </c>
      <c r="J206">
        <f>D4*EXP(-F4*I206)+H4</f>
        <v>0.70349948942913632</v>
      </c>
      <c r="K206">
        <f>L206* E6/M206</f>
        <v>0.88478850939921694</v>
      </c>
      <c r="L206">
        <v>0.90800000000000003</v>
      </c>
      <c r="M206">
        <v>303.12099999999998</v>
      </c>
      <c r="N206">
        <f>(D4-D5)*EXP(-(F4-F5)*I206)+(H4-H5)</f>
        <v>0.69023011747358032</v>
      </c>
      <c r="O206">
        <f>(D4+D5)*EXP(-(F4+F5)*I206)+(H4+H5)</f>
        <v>0.71699163412194045</v>
      </c>
    </row>
    <row r="207" spans="9:15" x14ac:dyDescent="0.3">
      <c r="I207">
        <v>56.666666666666657</v>
      </c>
      <c r="J207">
        <f>D4*EXP(-F4*I207)+H4</f>
        <v>0.69432362061241537</v>
      </c>
      <c r="K207">
        <f>L207* E6/M207</f>
        <v>0.87522893559825377</v>
      </c>
      <c r="L207">
        <v>0.89800000000000002</v>
      </c>
      <c r="M207">
        <v>303.05700000000002</v>
      </c>
      <c r="N207">
        <f>(D4-D5)*EXP(-(F4-F5)*I207)+(H4-H5)</f>
        <v>0.68090925311063155</v>
      </c>
      <c r="O207">
        <f>(D4+D5)*EXP(-(F4+F5)*I207)+(H4+H5)</f>
        <v>0.70795900651932975</v>
      </c>
    </row>
    <row r="208" spans="9:15" x14ac:dyDescent="0.3">
      <c r="I208">
        <v>56.944166666666668</v>
      </c>
      <c r="J208">
        <f>D4*EXP(-F4*I208)+H4</f>
        <v>0.6853358652862277</v>
      </c>
      <c r="K208">
        <f>L208* E6/M208</f>
        <v>0.84985053616001682</v>
      </c>
      <c r="L208">
        <v>0.873</v>
      </c>
      <c r="M208">
        <v>303.41800000000001</v>
      </c>
      <c r="N208">
        <f>(D4-D5)*EXP(-(F4-F5)*I208)+(H4-H5)</f>
        <v>0.67177831404134281</v>
      </c>
      <c r="O208">
        <f>(D4+D5)*EXP(-(F4+F5)*I208)+(H4+H5)</f>
        <v>0.69911268053217324</v>
      </c>
    </row>
    <row r="209" spans="9:15" x14ac:dyDescent="0.3">
      <c r="I209">
        <v>57.222222222222221</v>
      </c>
      <c r="J209">
        <f>D4*EXP(-F4*I209)+H4</f>
        <v>0.67650599860095828</v>
      </c>
      <c r="K209">
        <f>L209* E6/M209</f>
        <v>0.83046388933973969</v>
      </c>
      <c r="L209">
        <v>0.85199999999999998</v>
      </c>
      <c r="M209">
        <v>303.03199999999998</v>
      </c>
      <c r="N209">
        <f>(D4-D5)*EXP(-(F4-F5)*I209)+(H4-H5)</f>
        <v>0.66280663788519312</v>
      </c>
      <c r="O209">
        <f>(D4+D5)*EXP(-(F4+F5)*I209)+(H4+H5)</f>
        <v>0.69042286402613495</v>
      </c>
    </row>
    <row r="210" spans="9:15" x14ac:dyDescent="0.3">
      <c r="I210">
        <v>57.5</v>
      </c>
      <c r="J210">
        <f>D4*EXP(-F4*I210)+H4</f>
        <v>0.6678573139876266</v>
      </c>
      <c r="K210">
        <f>L210* E6/M210</f>
        <v>0.81994487293642326</v>
      </c>
      <c r="L210">
        <v>0.84099999999999997</v>
      </c>
      <c r="M210">
        <v>302.95699999999999</v>
      </c>
      <c r="N210">
        <f>(D4-D5)*EXP(-(F4-F5)*I210)+(H4-H5)</f>
        <v>0.65401793527515983</v>
      </c>
      <c r="O210">
        <f>(D4+D5)*EXP(-(F4+F5)*I210)+(H4+H5)</f>
        <v>0.68191243894468001</v>
      </c>
    </row>
    <row r="211" spans="9:15" x14ac:dyDescent="0.3">
      <c r="I211">
        <v>57.777777777777779</v>
      </c>
      <c r="J211">
        <f>D4*EXP(-F4*I211)+H4</f>
        <v>0.65937753861012793</v>
      </c>
      <c r="K211">
        <f>L211* E6/M211</f>
        <v>0.81979604395271466</v>
      </c>
      <c r="L211">
        <v>0.84099999999999997</v>
      </c>
      <c r="M211">
        <v>303.012</v>
      </c>
      <c r="N211">
        <f>(D4-D5)*EXP(-(F4-F5)*I211)+(H4-H5)</f>
        <v>0.64539978036574697</v>
      </c>
      <c r="O211">
        <f>(D4+D5)*EXP(-(F4+F5)*I211)+(H4+H5)</f>
        <v>0.67356928413646833</v>
      </c>
    </row>
    <row r="212" spans="9:15" x14ac:dyDescent="0.3">
      <c r="I212">
        <v>58.055555555555557</v>
      </c>
      <c r="J212">
        <f>D4*EXP(-F4*I212)+H4</f>
        <v>0.65106337366277989</v>
      </c>
      <c r="K212">
        <f>L212* E6/M212</f>
        <v>0.78927488244515343</v>
      </c>
      <c r="L212">
        <v>0.80900000000000005</v>
      </c>
      <c r="M212">
        <v>302.75400000000002</v>
      </c>
      <c r="N212">
        <f>(D4-D5)*EXP(-(F4-F5)*I212)+(H4-H5)</f>
        <v>0.63694886362203484</v>
      </c>
      <c r="O212">
        <f>(D4+D5)*EXP(-(F4+F5)*I212)+(H4+H5)</f>
        <v>0.66539011194617703</v>
      </c>
    </row>
    <row r="213" spans="9:15" x14ac:dyDescent="0.3">
      <c r="I213">
        <v>58.333333333333343</v>
      </c>
      <c r="J213">
        <f>D4*EXP(-F4*I213)+H4</f>
        <v>0.6429115847657364</v>
      </c>
      <c r="K213">
        <f>L213* E6/M213</f>
        <v>0.78930095314787407</v>
      </c>
      <c r="L213">
        <v>0.80900000000000005</v>
      </c>
      <c r="M213">
        <v>302.74400000000003</v>
      </c>
      <c r="N213">
        <f>(D4-D5)*EXP(-(F4-F5)*I213)+(H4-H5)</f>
        <v>0.6286619397317309</v>
      </c>
      <c r="O213">
        <f>(D4+D5)*EXP(-(F4+F5)*I213)+(H4+H5)</f>
        <v>0.65737169933652706</v>
      </c>
    </row>
    <row r="214" spans="9:15" x14ac:dyDescent="0.3">
      <c r="I214">
        <v>58.611111111111107</v>
      </c>
      <c r="J214">
        <f>D4*EXP(-F4*I214)+H4</f>
        <v>0.63491900070675023</v>
      </c>
      <c r="K214">
        <f>L214* E6/M214</f>
        <v>0.77750326506593925</v>
      </c>
      <c r="L214">
        <v>0.79700000000000004</v>
      </c>
      <c r="M214">
        <v>302.779</v>
      </c>
      <c r="N214">
        <f>(D4-D5)*EXP(-(F4-F5)*I214)+(H4-H5)</f>
        <v>0.62053582635890847</v>
      </c>
      <c r="O214">
        <f>(D4+D5)*EXP(-(F4+F5)*I214)+(H4+H5)</f>
        <v>0.64951088661822809</v>
      </c>
    </row>
    <row r="215" spans="9:15" x14ac:dyDescent="0.3">
      <c r="I215">
        <v>58.888888888888893</v>
      </c>
      <c r="J215">
        <f>D4*EXP(-F4*I215)+H4</f>
        <v>0.62708251220750377</v>
      </c>
      <c r="K215">
        <f>L215* E6/M215</f>
        <v>0.74366647497274119</v>
      </c>
      <c r="L215">
        <v>0.76200000000000001</v>
      </c>
      <c r="M215">
        <v>302.654</v>
      </c>
      <c r="N215">
        <f>(D4-D5)*EXP(-(F4-F5)*I215)+(H4-H5)</f>
        <v>0.61256740292192791</v>
      </c>
      <c r="O215">
        <f>(D4+D5)*EXP(-(F4+F5)*I215)+(H4+H5)</f>
        <v>0.64180457620489184</v>
      </c>
    </row>
    <row r="216" spans="9:15" x14ac:dyDescent="0.3">
      <c r="I216">
        <v>59.166666666666657</v>
      </c>
      <c r="J216">
        <f>D4*EXP(-F4*I216)+H4</f>
        <v>0.61939907071403955</v>
      </c>
      <c r="K216">
        <f>L216* E6/M216</f>
        <v>0.70984421250532304</v>
      </c>
      <c r="L216">
        <v>0.72799999999999998</v>
      </c>
      <c r="M216">
        <v>302.92700000000002</v>
      </c>
      <c r="N216">
        <f>(D4-D5)*EXP(-(F4-F5)*I216)+(H4-H5)</f>
        <v>0.60475360939507805</v>
      </c>
      <c r="O216">
        <f>(D4+D5)*EXP(-(F4+F5)*I216)+(H4+H5)</f>
        <v>0.63424973139241581</v>
      </c>
    </row>
    <row r="217" spans="9:15" x14ac:dyDescent="0.3">
      <c r="I217">
        <v>59.444444444444443</v>
      </c>
      <c r="J217">
        <f>D4*EXP(-F4*I217)+H4</f>
        <v>0.61186568721080703</v>
      </c>
      <c r="K217">
        <f>L217* E6/M217</f>
        <v>0.72678972543456644</v>
      </c>
      <c r="L217">
        <v>0.745</v>
      </c>
      <c r="M217">
        <v>302.77300000000002</v>
      </c>
      <c r="N217">
        <f>(D4-D5)*EXP(-(F4-F5)*I217)+(H4-H5)</f>
        <v>0.59709144513346257</v>
      </c>
      <c r="O217">
        <f>(D4+D5)*EXP(-(F4+F5)*I217)+(H4+H5)</f>
        <v>0.62684337516235367</v>
      </c>
    </row>
    <row r="218" spans="9:15" x14ac:dyDescent="0.3">
      <c r="I218">
        <v>59.722222222222221</v>
      </c>
      <c r="J218">
        <f>D4*EXP(-F4*I218)+H4</f>
        <v>0.60447943105787771</v>
      </c>
      <c r="K218">
        <f>L218* E6/M218</f>
        <v>0.71645032672625164</v>
      </c>
      <c r="L218">
        <v>0.73599999999999999</v>
      </c>
      <c r="M218">
        <v>303.43200000000002</v>
      </c>
      <c r="N218">
        <f>(D4-D5)*EXP(-(F4-F5)*I218)+(H4-H5)</f>
        <v>0.58957796772070037</v>
      </c>
      <c r="O218">
        <f>(D4+D5)*EXP(-(F4+F5)*I218)+(H4+H5)</f>
        <v>0.61958258900881291</v>
      </c>
    </row>
    <row r="219" spans="9:15" x14ac:dyDescent="0.3">
      <c r="I219">
        <v>60</v>
      </c>
      <c r="J219">
        <f>D4*EXP(-F4*I219)+H4</f>
        <v>0.59723742885086495</v>
      </c>
      <c r="K219">
        <f>L219* E6/M219</f>
        <v>0.72735731825188066</v>
      </c>
      <c r="L219">
        <v>0.748</v>
      </c>
      <c r="M219">
        <v>303.755</v>
      </c>
      <c r="N219">
        <f>(D4-D5)*EXP(-(F4-F5)*I219)+(H4-H5)</f>
        <v>0.58221029183897954</v>
      </c>
      <c r="O219">
        <f>(D4+D5)*EXP(-(F4+F5)*I219)+(H4+H5)</f>
        <v>0.61246451178840267</v>
      </c>
    </row>
    <row r="220" spans="9:15" x14ac:dyDescent="0.3">
      <c r="I220">
        <v>60.277777777777779</v>
      </c>
      <c r="J220">
        <f>D4*EXP(-F4*I220)+H4</f>
        <v>0.59013686330310988</v>
      </c>
      <c r="K220">
        <f>L220* E6/M220</f>
        <v>0.70336665890269945</v>
      </c>
      <c r="L220">
        <v>0.72399999999999998</v>
      </c>
      <c r="M220">
        <v>304.03699999999998</v>
      </c>
      <c r="N220">
        <f>(D4-D5)*EXP(-(F4-F5)*I220)+(H4-H5)</f>
        <v>0.57498558816104128</v>
      </c>
      <c r="O220">
        <f>(D4+D5)*EXP(-(F4+F5)*I220)+(H4+H5)</f>
        <v>0.60548633859278822</v>
      </c>
    </row>
    <row r="221" spans="9:15" x14ac:dyDescent="0.3">
      <c r="I221">
        <v>60.555555555555557</v>
      </c>
      <c r="J221">
        <f>D4*EXP(-F4*I221)+H4</f>
        <v>0.58317497214970204</v>
      </c>
      <c r="K221">
        <f>L221* E6/M221</f>
        <v>0.70172582994804933</v>
      </c>
      <c r="L221">
        <v>0.72299999999999998</v>
      </c>
      <c r="M221">
        <v>304.327</v>
      </c>
      <c r="N221">
        <f>(D4-D5)*EXP(-(F4-F5)*I221)+(H4-H5)</f>
        <v>0.56790108226366376</v>
      </c>
      <c r="O221">
        <f>(D4+D5)*EXP(-(F4+F5)*I221)+(H4+H5)</f>
        <v>0.5986453196434065</v>
      </c>
    </row>
    <row r="222" spans="9:15" x14ac:dyDescent="0.3">
      <c r="I222">
        <v>60.833055555555553</v>
      </c>
      <c r="J222">
        <f>D4*EXP(-F4*I222)+H4</f>
        <v>0.57635580597108937</v>
      </c>
      <c r="K222">
        <f>L222* E6/M222</f>
        <v>0.7144898146942017</v>
      </c>
      <c r="L222">
        <v>0.73699999999999999</v>
      </c>
      <c r="M222">
        <v>304.678</v>
      </c>
      <c r="N222">
        <f>(D4-D5)*EXP(-(F4-F5)*I222)+(H4-H5)</f>
        <v>0.56096093281335002</v>
      </c>
      <c r="O222">
        <f>(D4+D5)*EXP(-(F4+F5)*I222)+(H4+H5)</f>
        <v>0.5919453994902667</v>
      </c>
    </row>
    <row r="223" spans="9:15" x14ac:dyDescent="0.3">
      <c r="I223">
        <v>61.111111111111107</v>
      </c>
      <c r="J223">
        <f>D4*EXP(-F4*I223)+H4</f>
        <v>0.5696564326485406</v>
      </c>
      <c r="K223">
        <f>L223* E6/M223</f>
        <v>0.70736697101596679</v>
      </c>
      <c r="L223">
        <v>0.73</v>
      </c>
      <c r="M223">
        <v>304.82299999999998</v>
      </c>
      <c r="N223">
        <f>(D4-D5)*EXP(-(F4-F5)*I223)+(H4-H5)</f>
        <v>0.55414183426598185</v>
      </c>
      <c r="O223">
        <f>(D4+D5)*EXP(-(F4+F5)*I223)+(H4+H5)</f>
        <v>0.58536401453786668</v>
      </c>
    </row>
    <row r="224" spans="9:15" x14ac:dyDescent="0.3">
      <c r="I224">
        <v>61.388888888888893</v>
      </c>
      <c r="J224">
        <f>D4*EXP(-F4*I224)+H4</f>
        <v>0.56309452531302573</v>
      </c>
      <c r="K224">
        <f>L224* E6/M224</f>
        <v>0.67878732407831144</v>
      </c>
      <c r="L224">
        <v>0.70099999999999996</v>
      </c>
      <c r="M224">
        <v>305.03800000000001</v>
      </c>
      <c r="N224">
        <f>(D4-D5)*EXP(-(F4-F5)*I224)+(H4-H5)</f>
        <v>0.5474618083535161</v>
      </c>
      <c r="O224">
        <f>(D4+D5)*EXP(-(F4+F5)*I224)+(H4+H5)</f>
        <v>0.5789184948274454</v>
      </c>
    </row>
    <row r="225" spans="9:15" x14ac:dyDescent="0.3">
      <c r="I225">
        <v>61.666666666666657</v>
      </c>
      <c r="J225">
        <f>D4*EXP(-F4*I225)+H4</f>
        <v>0.55666077235048284</v>
      </c>
      <c r="K225">
        <f>L225* E6/M225</f>
        <v>0.69063575239672459</v>
      </c>
      <c r="L225">
        <v>0.71299999999999997</v>
      </c>
      <c r="M225">
        <v>304.93700000000001</v>
      </c>
      <c r="N225">
        <f>(D4-D5)*EXP(-(F4-F5)*I225)+(H4-H5)</f>
        <v>0.54091141056820524</v>
      </c>
      <c r="O225">
        <f>(D4+D5)*EXP(-(F4+F5)*I225)+(H4+H5)</f>
        <v>0.57259966019242714</v>
      </c>
    </row>
    <row r="226" spans="9:15" x14ac:dyDescent="0.3">
      <c r="I226">
        <v>61.944444444444443</v>
      </c>
      <c r="J226">
        <f>D4*EXP(-F4*I226)+H4</f>
        <v>0.55035267089970363</v>
      </c>
      <c r="K226">
        <f>L226* E6/M226</f>
        <v>0.67876284715635848</v>
      </c>
      <c r="L226">
        <v>0.70099999999999996</v>
      </c>
      <c r="M226">
        <v>305.04899999999998</v>
      </c>
      <c r="N226">
        <f>(D4-D5)*EXP(-(F4-F5)*I226)+(H4-H5)</f>
        <v>0.53448812543307711</v>
      </c>
      <c r="O226">
        <f>(D4+D5)*EXP(-(F4+F5)*I226)+(H4+H5)</f>
        <v>0.56640502066938736</v>
      </c>
    </row>
    <row r="227" spans="9:15" x14ac:dyDescent="0.3">
      <c r="I227">
        <v>62.222222222222221</v>
      </c>
      <c r="J227">
        <f>D4*EXP(-F4*I227)+H4</f>
        <v>0.54416776698048552</v>
      </c>
      <c r="K227">
        <f>L227* E6/M227</f>
        <v>0.65155281319130109</v>
      </c>
      <c r="L227">
        <v>0.67300000000000004</v>
      </c>
      <c r="M227">
        <v>305.09500000000003</v>
      </c>
      <c r="N227">
        <f>(D4-D5)*EXP(-(F4-F5)*I227)+(H4-H5)</f>
        <v>0.52818948628482953</v>
      </c>
      <c r="O227">
        <f>(D4+D5)*EXP(-(F4+F5)*I227)+(H4+H5)</f>
        <v>0.56033213523450875</v>
      </c>
    </row>
    <row r="228" spans="9:15" x14ac:dyDescent="0.3">
      <c r="I228">
        <v>62.5</v>
      </c>
      <c r="J228">
        <f>D4*EXP(-F4*I228)+H4</f>
        <v>0.53810365453897746</v>
      </c>
      <c r="K228">
        <f>L228* E6/M228</f>
        <v>0.66280325294499198</v>
      </c>
      <c r="L228">
        <v>0.68500000000000005</v>
      </c>
      <c r="M228">
        <v>305.26400000000001</v>
      </c>
      <c r="N228">
        <f>(D4-D5)*EXP(-(F4-F5)*I228)+(H4-H5)</f>
        <v>0.52201307432658206</v>
      </c>
      <c r="O228">
        <f>(D4+D5)*EXP(-(F4+F5)*I228)+(H4+H5)</f>
        <v>0.55437861084168671</v>
      </c>
    </row>
    <row r="229" spans="9:15" x14ac:dyDescent="0.3">
      <c r="I229">
        <v>62.777777777777779</v>
      </c>
      <c r="J229">
        <f>D4*EXP(-F4*I229)+H4</f>
        <v>0.53215797451167979</v>
      </c>
      <c r="K229">
        <f>L229* E6/M229</f>
        <v>0.63551278981592174</v>
      </c>
      <c r="L229">
        <v>0.65700000000000003</v>
      </c>
      <c r="M229">
        <v>305.35899999999998</v>
      </c>
      <c r="N229">
        <f>(D4-D5)*EXP(-(F4-F5)*I229)+(H4-H5)</f>
        <v>0.51595651769901363</v>
      </c>
      <c r="O229">
        <f>(D4+D5)*EXP(-(F4+F5)*I229)+(H4+H5)</f>
        <v>0.54854210147953719</v>
      </c>
    </row>
    <row r="230" spans="9:15" x14ac:dyDescent="0.3">
      <c r="I230">
        <v>63.055555555555557</v>
      </c>
      <c r="J230">
        <f>D4*EXP(-F4*I230)+H4</f>
        <v>0.52632841390771856</v>
      </c>
      <c r="K230">
        <f>L230* E6/M230</f>
        <v>0.63748078203790493</v>
      </c>
      <c r="L230">
        <v>0.65900000000000003</v>
      </c>
      <c r="M230">
        <v>305.34300000000002</v>
      </c>
      <c r="N230">
        <f>(D4-D5)*EXP(-(F4-F5)*I230)+(H4-H5)</f>
        <v>0.5100174905695225</v>
      </c>
      <c r="O230">
        <f>(D4+D5)*EXP(-(F4+F5)*I230)+(H4+H5)</f>
        <v>0.5428203072469433</v>
      </c>
    </row>
    <row r="231" spans="9:15" x14ac:dyDescent="0.3">
      <c r="I231">
        <v>63.333333333333343</v>
      </c>
      <c r="J231">
        <f>D4*EXP(-F4*I231)+H4</f>
        <v>0.5206127049090451</v>
      </c>
      <c r="K231">
        <f>L231* E6/M231</f>
        <v>0.634751982943495</v>
      </c>
      <c r="L231">
        <v>0.65700000000000003</v>
      </c>
      <c r="M231">
        <v>305.72500000000002</v>
      </c>
      <c r="N231">
        <f>(D4-D5)*EXP(-(F4-F5)*I231)+(H4-H5)</f>
        <v>0.50419371223906362</v>
      </c>
      <c r="O231">
        <f>(D4+D5)*EXP(-(F4+F5)*I231)+(H4+H5)</f>
        <v>0.5372109734467676</v>
      </c>
    </row>
    <row r="232" spans="9:15" x14ac:dyDescent="0.3">
      <c r="I232">
        <v>63.611111111111107</v>
      </c>
      <c r="J232">
        <f>D4*EXP(-F4*I232)+H4</f>
        <v>0.51500862398820946</v>
      </c>
      <c r="K232">
        <f>L232* E6/M232</f>
        <v>0.62025181337851498</v>
      </c>
      <c r="L232">
        <v>0.64200000000000002</v>
      </c>
      <c r="M232">
        <v>305.72899999999998</v>
      </c>
      <c r="N232">
        <f>(D4-D5)*EXP(-(F4-F5)*I232)+(H4-H5)</f>
        <v>0.49848294626631634</v>
      </c>
      <c r="O232">
        <f>(D4+D5)*EXP(-(F4+F5)*I232)+(H4+H5)</f>
        <v>0.53171188969738137</v>
      </c>
    </row>
    <row r="233" spans="9:15" x14ac:dyDescent="0.3">
      <c r="I233">
        <v>63.888888888888893</v>
      </c>
      <c r="J233">
        <f>D4*EXP(-F4*I233)+H4</f>
        <v>0.50951399104336115</v>
      </c>
      <c r="K233">
        <f>L233* E6/M233</f>
        <v>0.59602462364283926</v>
      </c>
      <c r="L233">
        <v>0.61699999999999999</v>
      </c>
      <c r="M233">
        <v>305.767</v>
      </c>
      <c r="N233">
        <f>(D4-D5)*EXP(-(F4-F5)*I233)+(H4-H5)</f>
        <v>0.49288299960884741</v>
      </c>
      <c r="O233">
        <f>(D4+D5)*EXP(-(F4+F5)*I233)+(H4+H5)</f>
        <v>0.52632088906165109</v>
      </c>
    </row>
    <row r="234" spans="9:15" x14ac:dyDescent="0.3">
      <c r="I234">
        <v>64.166666666666671</v>
      </c>
      <c r="J234">
        <f>D4*EXP(-F4*I234)+H4</f>
        <v>0.50412666855014687</v>
      </c>
      <c r="K234">
        <f>L234* E6/M234</f>
        <v>0.59519487883492483</v>
      </c>
      <c r="L234">
        <v>0.61599999999999999</v>
      </c>
      <c r="M234">
        <v>305.697</v>
      </c>
      <c r="N234">
        <f>(D4-D5)*EXP(-(F4-F5)*I234)+(H4-H5)</f>
        <v>0.48739172178094375</v>
      </c>
      <c r="O234">
        <f>(D4+D5)*EXP(-(F4+F5)*I234)+(H4+H5)</f>
        <v>0.52103584719305207</v>
      </c>
    </row>
    <row r="235" spans="9:15" x14ac:dyDescent="0.3">
      <c r="I235">
        <v>64.444444444444443</v>
      </c>
      <c r="J235">
        <f>D4*EXP(-F4*I235)+H4</f>
        <v>0.49884456073016903</v>
      </c>
      <c r="K235">
        <f>L235* E6/M235</f>
        <v>0.57153094717745889</v>
      </c>
      <c r="L235">
        <v>0.59099999999999997</v>
      </c>
      <c r="M235">
        <v>305.43400000000003</v>
      </c>
      <c r="N235">
        <f>(D4-D5)*EXP(-(F4-F5)*I235)+(H4-H5)</f>
        <v>0.48200700402778318</v>
      </c>
      <c r="O235">
        <f>(D4+D5)*EXP(-(F4+F5)*I235)+(H4+H5)</f>
        <v>0.51585468149855696</v>
      </c>
    </row>
    <row r="236" spans="9:15" x14ac:dyDescent="0.3">
      <c r="I236">
        <v>64.722222222222229</v>
      </c>
      <c r="J236">
        <f>D4*EXP(-F4*I236)+H4</f>
        <v>0.49366561273568443</v>
      </c>
      <c r="K236">
        <f>L236* E6/M236</f>
        <v>0.5931344559064512</v>
      </c>
      <c r="L236">
        <v>0.61099999999999999</v>
      </c>
      <c r="M236">
        <v>304.26900000000001</v>
      </c>
      <c r="N236">
        <f>(D4-D5)*EXP(-(F4-F5)*I236)+(H4-H5)</f>
        <v>0.476726778515632</v>
      </c>
      <c r="O236">
        <f>(D4+D5)*EXP(-(F4+F5)*I236)+(H4+H5)</f>
        <v>0.51077535031798305</v>
      </c>
    </row>
    <row r="237" spans="9:15" x14ac:dyDescent="0.3">
      <c r="I237">
        <v>65</v>
      </c>
      <c r="J237">
        <f>D4*EXP(-F4*I237)+H4</f>
        <v>0.48858780985022832</v>
      </c>
      <c r="K237">
        <f>L237* E6/M237</f>
        <v>0.52318717152649519</v>
      </c>
      <c r="L237">
        <v>0.53800000000000003</v>
      </c>
      <c r="M237">
        <v>303.73500000000001</v>
      </c>
      <c r="N237">
        <f>(D4-D5)*EXP(-(F4-F5)*I237)+(H4-H5)</f>
        <v>0.47154901753776041</v>
      </c>
      <c r="O237">
        <f>(D4+D5)*EXP(-(F4+F5)*I237)+(H4+H5)</f>
        <v>0.50579585211946754</v>
      </c>
    </row>
    <row r="238" spans="9:15" x14ac:dyDescent="0.3">
      <c r="I238">
        <v>65.277777777777771</v>
      </c>
      <c r="J238">
        <f>D4*EXP(-F4*I238)+H4</f>
        <v>0.48360917670484671</v>
      </c>
      <c r="K238">
        <f>L238* E6/M238</f>
        <v>0.51204523362577525</v>
      </c>
      <c r="L238">
        <v>0.52600000000000002</v>
      </c>
      <c r="M238">
        <v>303.42200000000003</v>
      </c>
      <c r="N238">
        <f>(D4-D5)*EXP(-(F4-F5)*I238)+(H4-H5)</f>
        <v>0.46647173273576148</v>
      </c>
      <c r="O238">
        <f>(D4+D5)*EXP(-(F4+F5)*I238)+(H4+H5)</f>
        <v>0.50091422471075464</v>
      </c>
    </row>
    <row r="239" spans="9:15" x14ac:dyDescent="0.3">
      <c r="I239">
        <v>65.555555555555557</v>
      </c>
      <c r="J239">
        <f>D4*EXP(-F4*I239)+H4</f>
        <v>0.47872777650963927</v>
      </c>
      <c r="K239">
        <f>L239* E6/M239</f>
        <v>0.49006404931440883</v>
      </c>
      <c r="L239">
        <v>0.503</v>
      </c>
      <c r="M239">
        <v>303.16899999999998</v>
      </c>
      <c r="N239">
        <f>(D4-D5)*EXP(-(F4-F5)*I239)+(H4-H5)</f>
        <v>0.46149297433598524</v>
      </c>
      <c r="O239">
        <f>(D4+D5)*EXP(-(F4+F5)*I239)+(H4+H5)</f>
        <v>0.49612854446598564</v>
      </c>
    </row>
    <row r="240" spans="9:15" x14ac:dyDescent="0.3">
      <c r="I240">
        <v>65.833333333333329</v>
      </c>
      <c r="J240">
        <f>D4*EXP(-F4*I240)+H4</f>
        <v>0.47394171030030718</v>
      </c>
      <c r="K240">
        <f>L240* E6/M240</f>
        <v>0.5070181905161173</v>
      </c>
      <c r="L240">
        <v>0.52</v>
      </c>
      <c r="M240">
        <v>302.935</v>
      </c>
      <c r="N240">
        <f>(D4-D5)*EXP(-(F4-F5)*I240)+(H4-H5)</f>
        <v>0.45661083040079015</v>
      </c>
      <c r="O240">
        <f>(D4+D5)*EXP(-(F4+F5)*I240)+(H4+H5)</f>
        <v>0.49143692556768731</v>
      </c>
    </row>
    <row r="241" spans="9:15" x14ac:dyDescent="0.3">
      <c r="I241">
        <v>66.111111111111114</v>
      </c>
      <c r="J241">
        <f>D4*EXP(-F4*I241)+H4</f>
        <v>0.46924911619941767</v>
      </c>
      <c r="K241">
        <f>L241* E6/M241</f>
        <v>0.47563337128149619</v>
      </c>
      <c r="L241">
        <v>0.48799999999999999</v>
      </c>
      <c r="M241">
        <v>303.05200000000002</v>
      </c>
      <c r="N241">
        <f>(D4-D5)*EXP(-(F4-F5)*I241)+(H4-H5)</f>
        <v>0.45182342609431914</v>
      </c>
      <c r="O241">
        <f>(D4+D5)*EXP(-(F4+F5)*I241)+(H4+H5)</f>
        <v>0.48683751926365471</v>
      </c>
    </row>
    <row r="242" spans="9:15" x14ac:dyDescent="0.3">
      <c r="I242">
        <v>66.388888888888886</v>
      </c>
      <c r="J242">
        <f>D4*EXP(-F4*I242)+H4</f>
        <v>0.46464816869209635</v>
      </c>
      <c r="K242">
        <f>L242* E6/M242</f>
        <v>0.47012825998791397</v>
      </c>
      <c r="L242">
        <v>0.48199999999999998</v>
      </c>
      <c r="M242">
        <v>302.83100000000002</v>
      </c>
      <c r="N242">
        <f>(D4-D5)*EXP(-(F4-F5)*I242)+(H4-H5)</f>
        <v>0.44712892296253137</v>
      </c>
      <c r="O242">
        <f>(D4+D5)*EXP(-(F4+F5)*I242)+(H4+H5)</f>
        <v>0.48232851313844616</v>
      </c>
    </row>
    <row r="243" spans="9:15" x14ac:dyDescent="0.3">
      <c r="I243">
        <v>66.666666666666671</v>
      </c>
      <c r="J243">
        <f>D4*EXP(-F4*I243)+H4</f>
        <v>0.46013707791586322</v>
      </c>
      <c r="K243">
        <f>L243* E6/M243</f>
        <v>0.44201914920749241</v>
      </c>
      <c r="L243">
        <v>0.45300000000000001</v>
      </c>
      <c r="M243">
        <v>302.70999999999998</v>
      </c>
      <c r="N243">
        <f>(D4-D5)*EXP(-(F4-F5)*I243)+(H4-H5)</f>
        <v>0.44252551822719677</v>
      </c>
      <c r="O243">
        <f>(D4+D5)*EXP(-(F4+F5)*I243)+(H4+H5)</f>
        <v>0.47790813039919033</v>
      </c>
    </row>
    <row r="244" spans="9:15" x14ac:dyDescent="0.3">
      <c r="I244">
        <v>66.944166666666661</v>
      </c>
      <c r="J244">
        <f>D4*EXP(-F4*I244)+H4</f>
        <v>0.45571846852193698</v>
      </c>
      <c r="K244">
        <f>L244* E6/M244</f>
        <v>0.46540202088771315</v>
      </c>
      <c r="L244">
        <v>0.47699999999999998</v>
      </c>
      <c r="M244">
        <v>302.73299999999989</v>
      </c>
      <c r="N244">
        <f>(D4-D5)*EXP(-(F4-F5)*I244)+(H4-H5)</f>
        <v>0.43801591412688434</v>
      </c>
      <c r="O244">
        <f>(D4+D5)*EXP(-(F4+F5)*I244)+(H4+H5)</f>
        <v>0.47357891985051792</v>
      </c>
    </row>
    <row r="245" spans="9:15" x14ac:dyDescent="0.3">
      <c r="I245">
        <v>67.222222222222229</v>
      </c>
      <c r="J245">
        <f>D4*EXP(-F4*I245)+H4</f>
        <v>0.45137748120456134</v>
      </c>
      <c r="K245">
        <f>L245* E6/M245</f>
        <v>0.46719597944028934</v>
      </c>
      <c r="L245">
        <v>0.47899999999999998</v>
      </c>
      <c r="M245">
        <v>302.83499999999998</v>
      </c>
      <c r="N245">
        <f>(D4-D5)*EXP(-(F4-F5)*I245)+(H4-H5)</f>
        <v>0.43358496707166505</v>
      </c>
      <c r="O245">
        <f>(D4+D5)*EXP(-(F4+F5)*I245)+(H4+H5)</f>
        <v>0.46932630183275659</v>
      </c>
    </row>
    <row r="246" spans="9:15" x14ac:dyDescent="0.3">
      <c r="I246">
        <v>67.5</v>
      </c>
      <c r="J246">
        <f>D4*EXP(-F4*I246)+H4</f>
        <v>0.44712556760760047</v>
      </c>
      <c r="K246">
        <f>L246* E6/M246</f>
        <v>0.43524778256511243</v>
      </c>
      <c r="L246">
        <v>0.44600000000000001</v>
      </c>
      <c r="M246">
        <v>302.66899999999998</v>
      </c>
      <c r="N246">
        <f>(D4-D5)*EXP(-(F4-F5)*I246)+(H4-H5)</f>
        <v>0.42924438731027581</v>
      </c>
      <c r="O246">
        <f>(D4+D5)*EXP(-(F4+F5)*I246)+(H4+H5)</f>
        <v>0.46516147429985633</v>
      </c>
    </row>
    <row r="247" spans="9:15" x14ac:dyDescent="0.3">
      <c r="I247">
        <v>67.777777777777771</v>
      </c>
      <c r="J247">
        <f>D4*EXP(-F4*I247)+H4</f>
        <v>0.44295669409229366</v>
      </c>
      <c r="K247">
        <f>L247* E6/M247</f>
        <v>0.44477451919148564</v>
      </c>
      <c r="L247">
        <v>0.45600000000000002</v>
      </c>
      <c r="M247">
        <v>302.827</v>
      </c>
      <c r="N247">
        <f>(D4-D5)*EXP(-(F4-F5)*I247)+(H4-H5)</f>
        <v>0.42498803794448753</v>
      </c>
      <c r="O247">
        <f>(D4+D5)*EXP(-(F4+F5)*I247)+(H4+H5)</f>
        <v>0.46107850540888884</v>
      </c>
    </row>
    <row r="248" spans="9:15" x14ac:dyDescent="0.3">
      <c r="I248">
        <v>68.055277777777775</v>
      </c>
      <c r="J248">
        <f>D4*EXP(-F4*I248)+H4</f>
        <v>0.43887328620037602</v>
      </c>
      <c r="K248">
        <f>L248* E6/M248</f>
        <v>0.44085406298507468</v>
      </c>
      <c r="L248">
        <v>0.45200000000000001</v>
      </c>
      <c r="M248">
        <v>302.83999999999997</v>
      </c>
      <c r="N248">
        <f>(D4-D5)*EXP(-(F4-F5)*I248)+(H4-H5)</f>
        <v>0.42081841748835203</v>
      </c>
      <c r="O248">
        <f>(D4+D5)*EXP(-(F4+F5)*I248)+(H4+H5)</f>
        <v>0.45707974941074747</v>
      </c>
    </row>
    <row r="249" spans="9:15" x14ac:dyDescent="0.3">
      <c r="I249">
        <v>68.333333333333329</v>
      </c>
      <c r="J249">
        <f>D4*EXP(-F4*I249)+H4</f>
        <v>0.4348616118725096</v>
      </c>
      <c r="K249">
        <f>L249* E6/M249</f>
        <v>0.42485579598574819</v>
      </c>
      <c r="L249">
        <v>0.436</v>
      </c>
      <c r="M249">
        <v>303.12</v>
      </c>
      <c r="N249">
        <f>(D4-D5)*EXP(-(F4-F5)*I249)+(H4-H5)</f>
        <v>0.41672152404260265</v>
      </c>
      <c r="O249">
        <f>(D4+D5)*EXP(-(F4+F5)*I249)+(H4+H5)</f>
        <v>0.45315173953108456</v>
      </c>
    </row>
    <row r="250" spans="9:15" x14ac:dyDescent="0.3">
      <c r="I250">
        <v>68.611111111111114</v>
      </c>
      <c r="J250">
        <f>D4*EXP(-F4*I250)+H4</f>
        <v>0.43093225401583901</v>
      </c>
      <c r="K250">
        <f>L250* E6/M250</f>
        <v>0.41143624080196461</v>
      </c>
      <c r="L250">
        <v>0.42199999999999999</v>
      </c>
      <c r="M250">
        <v>302.95600000000002</v>
      </c>
      <c r="N250">
        <f>(D4-D5)*EXP(-(F4-F5)*I250)+(H4-H5)</f>
        <v>0.41270818500840173</v>
      </c>
      <c r="O250">
        <f>(D4+D5)*EXP(-(F4+F5)*I250)+(H4+H5)</f>
        <v>0.44930481896873942</v>
      </c>
    </row>
    <row r="251" spans="9:15" x14ac:dyDescent="0.3">
      <c r="I251">
        <v>68.888888888888886</v>
      </c>
      <c r="J251">
        <f>D4*EXP(-F4*I251)+H4</f>
        <v>0.42707963671135191</v>
      </c>
      <c r="K251">
        <f>L251* E6/M251</f>
        <v>0.44248622005952659</v>
      </c>
      <c r="L251">
        <v>0.45400000000000001</v>
      </c>
      <c r="M251">
        <v>303.05799999999999</v>
      </c>
      <c r="N251">
        <f>(D4-D5)*EXP(-(F4-F5)*I251)+(H4-H5)</f>
        <v>0.40877272615452587</v>
      </c>
      <c r="O251">
        <f>(D4+D5)*EXP(-(F4+F5)*I251)+(H4+H5)</f>
        <v>0.44553350866645169</v>
      </c>
    </row>
    <row r="252" spans="9:15" x14ac:dyDescent="0.3">
      <c r="I252">
        <v>69.166666666666671</v>
      </c>
      <c r="J252">
        <f>D4*EXP(-F4*I252)+H4</f>
        <v>0.42330226121228953</v>
      </c>
      <c r="K252">
        <f>L252* E6/M252</f>
        <v>0.39556257038454185</v>
      </c>
      <c r="L252">
        <v>0.40600000000000003</v>
      </c>
      <c r="M252">
        <v>303.166</v>
      </c>
      <c r="N252">
        <f>(D4-D5)*EXP(-(F4-F5)*I252)+(H4-H5)</f>
        <v>0.40491363619014331</v>
      </c>
      <c r="O252">
        <f>(D4+D5)*EXP(-(F4+F5)*I252)+(H4+H5)</f>
        <v>0.4418363225234988</v>
      </c>
    </row>
    <row r="253" spans="9:15" x14ac:dyDescent="0.3">
      <c r="I253">
        <v>69.444166666666661</v>
      </c>
      <c r="J253">
        <f>D4*EXP(-F4*I253)+H4</f>
        <v>0.41960232527828439</v>
      </c>
      <c r="K253">
        <f>L253* E6/M253</f>
        <v>0.41125433953083246</v>
      </c>
      <c r="L253">
        <v>0.42199999999999999</v>
      </c>
      <c r="M253">
        <v>303.08999999999997</v>
      </c>
      <c r="N253">
        <f>(D4-D5)*EXP(-(F4-F5)*I253)+(H4-H5)</f>
        <v>0.40113318043458618</v>
      </c>
      <c r="O253">
        <f>(D4+D5)*EXP(-(F4+F5)*I253)+(H4+H5)</f>
        <v>0.43821539234740042</v>
      </c>
    </row>
    <row r="254" spans="9:15" x14ac:dyDescent="0.3">
      <c r="I254">
        <v>69.722222222222229</v>
      </c>
      <c r="J254">
        <f>D4*EXP(-F4*I254)+H4</f>
        <v>0.41596738642474018</v>
      </c>
      <c r="K254">
        <f>L254* E6/M254</f>
        <v>0.40244633366741667</v>
      </c>
      <c r="L254">
        <v>0.41299999999999998</v>
      </c>
      <c r="M254">
        <v>303.11799999999999</v>
      </c>
      <c r="N254">
        <f>(D4-D5)*EXP(-(F4-F5)*I254)+(H4-H5)</f>
        <v>0.39741866383293756</v>
      </c>
      <c r="O254">
        <f>(D4+D5)*EXP(-(F4+F5)*I254)+(H4+H5)</f>
        <v>0.43465852378330283</v>
      </c>
    </row>
    <row r="255" spans="9:15" x14ac:dyDescent="0.3">
      <c r="I255">
        <v>70</v>
      </c>
      <c r="J255">
        <f>D4*EXP(-F4*I255)+H4</f>
        <v>0.41240703372026599</v>
      </c>
      <c r="K255">
        <f>L255* E6/M255</f>
        <v>0.39788257068769128</v>
      </c>
      <c r="L255">
        <v>0.40799999999999997</v>
      </c>
      <c r="M255">
        <v>302.88299999999998</v>
      </c>
      <c r="N255">
        <f>(D4-D5)*EXP(-(F4-F5)*I255)+(H4-H5)</f>
        <v>0.3937799032285948</v>
      </c>
      <c r="O255">
        <f>(D4+D5)*EXP(-(F4+F5)*I255)+(H4+H5)</f>
        <v>0.43117508274420863</v>
      </c>
    </row>
    <row r="256" spans="9:15" x14ac:dyDescent="0.3">
      <c r="I256">
        <v>70.277777777777771</v>
      </c>
      <c r="J256">
        <f>D4*EXP(-F4*I256)+H4</f>
        <v>0.40891621487920504</v>
      </c>
      <c r="K256">
        <f>L256* E6/M256</f>
        <v>0.39590994457972933</v>
      </c>
      <c r="L256">
        <v>0.40600000000000003</v>
      </c>
      <c r="M256">
        <v>302.89999999999998</v>
      </c>
      <c r="N256">
        <f>(D4-D5)*EXP(-(F4-F5)*I256)+(H4-H5)</f>
        <v>0.39021175398541824</v>
      </c>
      <c r="O256">
        <f>(D4+D5)*EXP(-(F4+F5)*I256)+(H4+H5)</f>
        <v>0.42776010786618834</v>
      </c>
    </row>
    <row r="257" spans="9:15" x14ac:dyDescent="0.3">
      <c r="I257">
        <v>70.555277777777775</v>
      </c>
      <c r="J257">
        <f>D4*EXP(-F4*I257)+H4</f>
        <v>0.40549696093626242</v>
      </c>
      <c r="K257">
        <f>L257* E6/M257</f>
        <v>0.40961610421977146</v>
      </c>
      <c r="L257">
        <v>0.42</v>
      </c>
      <c r="M257">
        <v>302.86</v>
      </c>
      <c r="N257">
        <f>(D4-D5)*EXP(-(F4-F5)*I257)+(H4-H5)</f>
        <v>0.38671631063800904</v>
      </c>
      <c r="O257">
        <f>(D4+D5)*EXP(-(F4+F5)*I257)+(H4+H5)</f>
        <v>0.42441556823298299</v>
      </c>
    </row>
    <row r="258" spans="9:15" x14ac:dyDescent="0.3">
      <c r="I258">
        <v>70.833333333333329</v>
      </c>
      <c r="J258">
        <f>D4*EXP(-F4*I258)+H4</f>
        <v>0.40213777331003719</v>
      </c>
      <c r="K258">
        <f>L258* E6/M258</f>
        <v>0.36941509330178596</v>
      </c>
      <c r="L258">
        <v>0.379</v>
      </c>
      <c r="M258">
        <v>303.036</v>
      </c>
      <c r="N258">
        <f>(D4-D5)*EXP(-(F4-F5)*I258)+(H4-H5)</f>
        <v>0.38328183522456538</v>
      </c>
      <c r="O258">
        <f>(D4+D5)*EXP(-(F4+F5)*I258)+(H4+H5)</f>
        <v>0.42113020030149118</v>
      </c>
    </row>
    <row r="259" spans="9:15" x14ac:dyDescent="0.3">
      <c r="I259">
        <v>71.111111111111114</v>
      </c>
      <c r="J259">
        <f>D4*EXP(-F4*I259)+H4</f>
        <v>0.39884751362982102</v>
      </c>
      <c r="K259">
        <f>L259* E6/M259</f>
        <v>0.39465727300049819</v>
      </c>
      <c r="L259">
        <v>0.40500000000000003</v>
      </c>
      <c r="M259">
        <v>303.113</v>
      </c>
      <c r="N259">
        <f>(D4-D5)*EXP(-(F4-F5)*I259)+(H4-H5)</f>
        <v>0.379917404486666</v>
      </c>
      <c r="O259">
        <f>(D4+D5)*EXP(-(F4+F5)*I259)+(H4+H5)</f>
        <v>0.41791265507179065</v>
      </c>
    </row>
    <row r="260" spans="9:15" x14ac:dyDescent="0.3">
      <c r="I260">
        <v>71.388888888888886</v>
      </c>
      <c r="J260">
        <f>D4*EXP(-F4*I260)+H4</f>
        <v>0.39562151288297165</v>
      </c>
      <c r="K260">
        <f>L260* E6/M260</f>
        <v>0.36723420991336531</v>
      </c>
      <c r="L260">
        <v>0.377</v>
      </c>
      <c r="M260">
        <v>303.22699999999998</v>
      </c>
      <c r="N260">
        <f>(D4-D5)*EXP(-(F4-F5)*I260)+(H4-H5)</f>
        <v>0.3766182616475281</v>
      </c>
      <c r="O260">
        <f>(D4+D5)*EXP(-(F4+F5)*I260)+(H4+H5)</f>
        <v>0.41475834988763371</v>
      </c>
    </row>
    <row r="261" spans="9:15" x14ac:dyDescent="0.3">
      <c r="I261">
        <v>71.666666666666671</v>
      </c>
      <c r="J261">
        <f>D4*EXP(-F4*I261)+H4</f>
        <v>0.39245851608935989</v>
      </c>
      <c r="K261">
        <f>L261* E6/M261</f>
        <v>0.35755692475055495</v>
      </c>
      <c r="L261">
        <v>0.36699999999999999</v>
      </c>
      <c r="M261">
        <v>303.173</v>
      </c>
      <c r="N261">
        <f>(D4-D5)*EXP(-(F4-F5)*I261)+(H4-H5)</f>
        <v>0.37338313977373594</v>
      </c>
      <c r="O261">
        <f>(D4+D5)*EXP(-(F4+F5)*I261)+(H4+H5)</f>
        <v>0.41166604178176508</v>
      </c>
    </row>
    <row r="262" spans="9:15" x14ac:dyDescent="0.3">
      <c r="I262">
        <v>71.944444444444443</v>
      </c>
      <c r="J262">
        <f>D4*EXP(-F4*I262)+H4</f>
        <v>0.3893572927786807</v>
      </c>
      <c r="K262">
        <f>L262* E6/M262</f>
        <v>0.36804323530423949</v>
      </c>
      <c r="L262">
        <v>0.378</v>
      </c>
      <c r="M262">
        <v>303.363</v>
      </c>
      <c r="N262">
        <f>(D4-D5)*EXP(-(F4-F5)*I262)+(H4-H5)</f>
        <v>0.37021079651713973</v>
      </c>
      <c r="O262">
        <f>(D4+D5)*EXP(-(F4+F5)*I262)+(H4+H5)</f>
        <v>0.40863451221714087</v>
      </c>
    </row>
    <row r="263" spans="9:15" x14ac:dyDescent="0.3">
      <c r="I263">
        <v>72.222222222222229</v>
      </c>
      <c r="J263">
        <f>D4*EXP(-F4*I263)+H4</f>
        <v>0.3863166365117745</v>
      </c>
      <c r="K263">
        <f>L263* E6/M263</f>
        <v>0.36911179983777637</v>
      </c>
      <c r="L263">
        <v>0.379</v>
      </c>
      <c r="M263">
        <v>303.28500000000003</v>
      </c>
      <c r="N263">
        <f>(D4-D5)*EXP(-(F4-F5)*I263)+(H4-H5)</f>
        <v>0.36710001363776817</v>
      </c>
      <c r="O263">
        <f>(D4+D5)*EXP(-(F4+F5)*I263)+(H4+H5)</f>
        <v>0.40566256660675681</v>
      </c>
    </row>
    <row r="264" spans="9:15" x14ac:dyDescent="0.3">
      <c r="I264">
        <v>72.5</v>
      </c>
      <c r="J264">
        <f>D4*EXP(-F4*I264)+H4</f>
        <v>0.38333536441129784</v>
      </c>
      <c r="K264">
        <f>L264* E6/M264</f>
        <v>0.37015649805591194</v>
      </c>
      <c r="L264">
        <v>0.38</v>
      </c>
      <c r="M264">
        <v>303.22699999999998</v>
      </c>
      <c r="N264">
        <f>(D4-D5)*EXP(-(F4-F5)*I264)+(H4-H5)</f>
        <v>0.36404959653600333</v>
      </c>
      <c r="O264">
        <f>(D4+D5)*EXP(-(F4+F5)*I264)+(H4+H5)</f>
        <v>0.40274903384291738</v>
      </c>
    </row>
    <row r="265" spans="9:15" x14ac:dyDescent="0.3">
      <c r="I265">
        <v>72.777777777777771</v>
      </c>
      <c r="J265">
        <f>D4*EXP(-F4*I265)+H4</f>
        <v>0.38041231670155978</v>
      </c>
      <c r="K265">
        <f>L265* E6/M265</f>
        <v>0.33864145263511614</v>
      </c>
      <c r="L265">
        <v>0.34799999999999998</v>
      </c>
      <c r="M265">
        <v>303.53500000000003</v>
      </c>
      <c r="N265">
        <f>(D4-D5)*EXP(-(F4-F5)*I265)+(H4-H5)</f>
        <v>0.36105837379382977</v>
      </c>
      <c r="O265">
        <f>(D4+D5)*EXP(-(F4+F5)*I265)+(H4+H5)</f>
        <v>0.39989276583575512</v>
      </c>
    </row>
    <row r="266" spans="9:15" x14ac:dyDescent="0.3">
      <c r="I266">
        <v>73.055555555555557</v>
      </c>
      <c r="J266">
        <f>D4*EXP(-F4*I266)+H4</f>
        <v>0.37754635625734567</v>
      </c>
      <c r="K266">
        <f>L266* E6/M266</f>
        <v>0.34190545756573415</v>
      </c>
      <c r="L266">
        <v>0.35099999999999998</v>
      </c>
      <c r="M266">
        <v>303.22899999999998</v>
      </c>
      <c r="N266">
        <f>(D4-D5)*EXP(-(F4-F5)*I266)+(H4-H5)</f>
        <v>0.35812519672498877</v>
      </c>
      <c r="O266">
        <f>(D4+D5)*EXP(-(F4+F5)*I266)+(H4+H5)</f>
        <v>0.39709263706082143</v>
      </c>
    </row>
    <row r="267" spans="9:15" x14ac:dyDescent="0.3">
      <c r="I267">
        <v>73.333333333333329</v>
      </c>
      <c r="J267">
        <f>D4*EXP(-F4*I267)+H4</f>
        <v>0.37473636816155254</v>
      </c>
      <c r="K267">
        <f>L267* E6/M267</f>
        <v>0.3310780120396134</v>
      </c>
      <c r="L267">
        <v>0.34</v>
      </c>
      <c r="M267">
        <v>303.33199999999999</v>
      </c>
      <c r="N267">
        <f>(D4-D5)*EXP(-(F4-F5)*I267)+(H4-H5)</f>
        <v>0.35524893893386167</v>
      </c>
      <c r="O267">
        <f>(D4+D5)*EXP(-(F4+F5)*I267)+(H4+H5)</f>
        <v>0.39434754411556927</v>
      </c>
    </row>
    <row r="268" spans="9:15" x14ac:dyDescent="0.3">
      <c r="I268">
        <v>73.611111111111114</v>
      </c>
      <c r="J268">
        <f>D4*EXP(-F4*I268)+H4</f>
        <v>0.37198125927146269</v>
      </c>
      <c r="K268">
        <f>L268* E6/M268</f>
        <v>0.33080318972014339</v>
      </c>
      <c r="L268">
        <v>0.34</v>
      </c>
      <c r="M268">
        <v>303.584</v>
      </c>
      <c r="N268">
        <f>(D4-D5)*EXP(-(F4-F5)*I268)+(H4-H5)</f>
        <v>0.35242849588291092</v>
      </c>
      <c r="O268">
        <f>(D4+D5)*EXP(-(F4+F5)*I268)+(H4+H5)</f>
        <v>0.39165640528455142</v>
      </c>
    </row>
    <row r="269" spans="9:15" x14ac:dyDescent="0.3">
      <c r="I269">
        <v>73.888888888888886</v>
      </c>
      <c r="J269">
        <f>D4*EXP(-F4*I269)+H4</f>
        <v>0.36927995779349032</v>
      </c>
      <c r="K269">
        <f>L269* E6/M269</f>
        <v>0.32222601238633558</v>
      </c>
      <c r="L269">
        <v>0.33100000000000002</v>
      </c>
      <c r="M269">
        <v>303.41500000000002</v>
      </c>
      <c r="N269">
        <f>(D4-D5)*EXP(-(F4-F5)*I269)+(H4-H5)</f>
        <v>0.34966278446851873</v>
      </c>
      <c r="O269">
        <f>(D4+D5)*EXP(-(F4+F5)*I269)+(H4+H5)</f>
        <v>0.38901816011316759</v>
      </c>
    </row>
    <row r="270" spans="9:15" x14ac:dyDescent="0.3">
      <c r="I270">
        <v>74.166666666666671</v>
      </c>
      <c r="J270">
        <f>D4*EXP(-F4*I270)+H4</f>
        <v>0.36663141286623024</v>
      </c>
      <c r="K270">
        <f>L270* E6/M270</f>
        <v>0.34844370190296992</v>
      </c>
      <c r="L270">
        <v>0.35799999999999998</v>
      </c>
      <c r="M270">
        <v>303.47300000000001</v>
      </c>
      <c r="N270">
        <f>(D4-D5)*EXP(-(F4-F5)*I270)+(H4-H5)</f>
        <v>0.34695074260505238</v>
      </c>
      <c r="O270">
        <f>(D4+D5)*EXP(-(F4+F5)*I270)+(H4+H5)</f>
        <v>0.38643176898978654</v>
      </c>
    </row>
    <row r="271" spans="9:15" x14ac:dyDescent="0.3">
      <c r="I271">
        <v>74.444444444444443</v>
      </c>
      <c r="J271">
        <f>D4*EXP(-F4*I271)+H4</f>
        <v>0.36403459415165274</v>
      </c>
      <c r="K271">
        <f>L271* E6/M271</f>
        <v>0.33753601501511588</v>
      </c>
      <c r="L271">
        <v>0.34699999999999998</v>
      </c>
      <c r="M271">
        <v>303.654</v>
      </c>
      <c r="N271">
        <f>(D4-D5)*EXP(-(F4-F5)*I271)+(H4-H5)</f>
        <v>0.34429132881700586</v>
      </c>
      <c r="O271">
        <f>(D4+D5)*EXP(-(F4+F5)*I271)+(H4+H5)</f>
        <v>0.38389621273608365</v>
      </c>
    </row>
    <row r="272" spans="9:15" x14ac:dyDescent="0.3">
      <c r="I272">
        <v>74.722222222222229</v>
      </c>
      <c r="J272">
        <f>D4*EXP(-F4*I272)+H4</f>
        <v>0.36148849143428008</v>
      </c>
      <c r="K272">
        <f>L272* E6/M272</f>
        <v>0.32409502185457084</v>
      </c>
      <c r="L272">
        <v>0.33300000000000002</v>
      </c>
      <c r="M272">
        <v>303.488</v>
      </c>
      <c r="N272">
        <f>(D4-D5)*EXP(-(F4-F5)*I272)+(H4-H5)</f>
        <v>0.34168352183905093</v>
      </c>
      <c r="O272">
        <f>(D4+D5)*EXP(-(F4+F5)*I272)+(H4+H5)</f>
        <v>0.38141049220542861</v>
      </c>
    </row>
    <row r="273" spans="9:15" x14ac:dyDescent="0.3">
      <c r="I273">
        <v>75</v>
      </c>
      <c r="J273">
        <f>D4*EXP(-F4*I273)+H4</f>
        <v>0.35899211422819277</v>
      </c>
      <c r="K273">
        <f>L273* E6/M273</f>
        <v>0.3110378372728978</v>
      </c>
      <c r="L273">
        <v>0.32</v>
      </c>
      <c r="M273">
        <v>303.88299999999998</v>
      </c>
      <c r="N273">
        <f>(D4-D5)*EXP(-(F4-F5)*I273)+(H4-H5)</f>
        <v>0.33912632022385408</v>
      </c>
      <c r="O273">
        <f>(D4+D5)*EXP(-(F4+F5)*I273)+(H4+H5)</f>
        <v>0.37897362788916811</v>
      </c>
    </row>
    <row r="274" spans="9:15" x14ac:dyDescent="0.3">
      <c r="I274">
        <v>75.277777777777771</v>
      </c>
      <c r="J274">
        <f>D4*EXP(-F4*I274)+H4</f>
        <v>0.35654449139170991</v>
      </c>
      <c r="K274">
        <f>L274* E6/M274</f>
        <v>0.32967712017713391</v>
      </c>
      <c r="L274">
        <v>0.33900000000000002</v>
      </c>
      <c r="M274">
        <v>303.72500000000002</v>
      </c>
      <c r="N274">
        <f>(D4-D5)*EXP(-(F4-F5)*I274)+(H4-H5)</f>
        <v>0.33661874195750019</v>
      </c>
      <c r="O274">
        <f>(D4+D5)*EXP(-(F4+F5)*I274)+(H4+H5)</f>
        <v>0.37658465953064607</v>
      </c>
    </row>
    <row r="275" spans="9:15" x14ac:dyDescent="0.3">
      <c r="I275">
        <v>75.555555555555557</v>
      </c>
      <c r="J275">
        <f>D4*EXP(-F4*I275)+H4</f>
        <v>0.35414467074959544</v>
      </c>
      <c r="K275">
        <f>L275* E6/M275</f>
        <v>0.29555791812882432</v>
      </c>
      <c r="L275">
        <v>0.30399999999999999</v>
      </c>
      <c r="M275">
        <v>303.80900000000003</v>
      </c>
      <c r="N275">
        <f>(D4-D5)*EXP(-(F4-F5)*I275)+(H4-H5)</f>
        <v>0.33415982408238121</v>
      </c>
      <c r="O275">
        <f>(D4+D5)*EXP(-(F4+F5)*I275)+(H4+H5)</f>
        <v>0.37424264574680999</v>
      </c>
    </row>
    <row r="276" spans="9:15" x14ac:dyDescent="0.3">
      <c r="I276">
        <v>75.833333333333329</v>
      </c>
      <c r="J276">
        <f>D4*EXP(-F4*I276)+H4</f>
        <v>0.35179171872264259</v>
      </c>
      <c r="K276">
        <f>L276* E6/M276</f>
        <v>0.2945449688386742</v>
      </c>
      <c r="L276">
        <v>0.30299999999999999</v>
      </c>
      <c r="M276">
        <v>303.851</v>
      </c>
      <c r="N276">
        <f>(D4-D5)*EXP(-(F4-F5)*I276)+(H4-H5)</f>
        <v>0.33174862232740243</v>
      </c>
      <c r="O276">
        <f>(D4+D5)*EXP(-(F4+F5)*I276)+(H4+H5)</f>
        <v>0.37194666365725615</v>
      </c>
    </row>
    <row r="277" spans="9:15" x14ac:dyDescent="0.3">
      <c r="I277">
        <v>76.111111111111114</v>
      </c>
      <c r="J277">
        <f>D4*EXP(-F4*I277)+H4</f>
        <v>0.34948471996449215</v>
      </c>
      <c r="K277">
        <f>L277* E6/M277</f>
        <v>0.27220289506406481</v>
      </c>
      <c r="L277">
        <v>0.28000000000000003</v>
      </c>
      <c r="M277">
        <v>303.83300000000003</v>
      </c>
      <c r="N277">
        <f>(D4-D5)*EXP(-(F4-F5)*I277)+(H4-H5)</f>
        <v>0.32938421074536384</v>
      </c>
      <c r="O277">
        <f>(D4+D5)*EXP(-(F4+F5)*I277)+(H4+H5)</f>
        <v>0.3696958085205635</v>
      </c>
    </row>
    <row r="278" spans="9:15" x14ac:dyDescent="0.3">
      <c r="I278">
        <v>76.388888888888886</v>
      </c>
      <c r="J278">
        <f>D4*EXP(-F4*I278)+H4</f>
        <v>0.34722277700554455</v>
      </c>
      <c r="K278">
        <f>L278* E6/M278</f>
        <v>0.24127584322209195</v>
      </c>
      <c r="L278">
        <v>0.248</v>
      </c>
      <c r="M278">
        <v>303.60399999999998</v>
      </c>
      <c r="N278">
        <f>(D4-D5)*EXP(-(F4-F5)*I278)+(H4-H5)</f>
        <v>0.32706568135737929</v>
      </c>
      <c r="O278">
        <f>(D4+D5)*EXP(-(F4+F5)*I278)+(H4+H5)</f>
        <v>0.36748919337777736</v>
      </c>
    </row>
    <row r="279" spans="9:15" x14ac:dyDescent="0.3">
      <c r="I279">
        <v>76.666666666666671</v>
      </c>
      <c r="J279">
        <f>D4*EXP(-F4*I279)+H4</f>
        <v>0.34500500990382538</v>
      </c>
      <c r="K279">
        <f>L279* E6/M279</f>
        <v>0.28022176029199097</v>
      </c>
      <c r="L279">
        <v>0.28799999999999998</v>
      </c>
      <c r="M279">
        <v>303.57100000000003</v>
      </c>
      <c r="N279">
        <f>(D4-D5)*EXP(-(F4-F5)*I279)+(H4-H5)</f>
        <v>0.3247921438041953</v>
      </c>
      <c r="O279">
        <f>(D4+D5)*EXP(-(F4+F5)*I279)+(H4+H5)</f>
        <v>0.3653259487028987</v>
      </c>
    </row>
    <row r="280" spans="9:15" x14ac:dyDescent="0.3">
      <c r="I280">
        <v>76.944444444444443</v>
      </c>
      <c r="J280">
        <f>D4*EXP(-F4*I280)+H4</f>
        <v>0.34283055590267075</v>
      </c>
      <c r="K280">
        <f>L280* E6/M280</f>
        <v>0.25200747624848474</v>
      </c>
      <c r="L280">
        <v>0.25900000000000001</v>
      </c>
      <c r="M280">
        <v>303.56799999999998</v>
      </c>
      <c r="N280">
        <f>(D4-D5)*EXP(-(F4-F5)*I280)+(H4-H5)</f>
        <v>0.32256272500427607</v>
      </c>
      <c r="O280">
        <f>(D4+D5)*EXP(-(F4+F5)*I280)+(H4+H5)</f>
        <v>0.36320522206024475</v>
      </c>
    </row>
    <row r="281" spans="9:15" x14ac:dyDescent="0.3">
      <c r="I281">
        <v>77.222222222222229</v>
      </c>
      <c r="J281">
        <f>D4*EXP(-F4*I281)+H4</f>
        <v>0.34069856909509627</v>
      </c>
      <c r="K281">
        <f>L281* E6/M281</f>
        <v>0.25596440895644351</v>
      </c>
      <c r="L281">
        <v>0.26300000000000001</v>
      </c>
      <c r="M281">
        <v>303.49099999999999</v>
      </c>
      <c r="N281">
        <f>(D4-D5)*EXP(-(F4-F5)*I281)+(H4-H5)</f>
        <v>0.32037656881852394</v>
      </c>
      <c r="O281">
        <f>(D4+D5)*EXP(-(F4+F5)*I281)+(H4+H5)</f>
        <v>0.36112617776854194</v>
      </c>
    </row>
    <row r="282" spans="9:15" x14ac:dyDescent="0.3">
      <c r="I282">
        <v>77.5</v>
      </c>
      <c r="J282">
        <f>D4*EXP(-F4*I282)+H4</f>
        <v>0.33860822009472302</v>
      </c>
      <c r="K282">
        <f>L282* E6/M282</f>
        <v>0.25514669085478031</v>
      </c>
      <c r="L282">
        <v>0.26200000000000001</v>
      </c>
      <c r="M282">
        <v>303.30599999999998</v>
      </c>
      <c r="N282">
        <f>(D4-D5)*EXP(-(F4-F5)*I282)+(H4-H5)</f>
        <v>0.31823283572150518</v>
      </c>
      <c r="O282">
        <f>(D4+D5)*EXP(-(F4+F5)*I282)+(H4+H5)</f>
        <v>0.35908799657162355</v>
      </c>
    </row>
    <row r="283" spans="9:15" x14ac:dyDescent="0.3">
      <c r="I283">
        <v>77.777777777777771</v>
      </c>
      <c r="J283">
        <f>D4*EXP(-F4*I283)+H4</f>
        <v>0.33655869571312858</v>
      </c>
      <c r="K283">
        <f>L283* E6/M283</f>
        <v>0.21427569101407032</v>
      </c>
      <c r="L283">
        <v>0.22</v>
      </c>
      <c r="M283">
        <v>303.26299999999998</v>
      </c>
      <c r="N283">
        <f>(D4-D5)*EXP(-(F4-F5)*I283)+(H4-H5)</f>
        <v>0.31613070247905695</v>
      </c>
      <c r="O283">
        <f>(D4+D5)*EXP(-(F4+F5)*I283)+(H4+H5)</f>
        <v>0.35708987531559677</v>
      </c>
    </row>
    <row r="284" spans="9:15" x14ac:dyDescent="0.3">
      <c r="I284">
        <v>78.055555555555557</v>
      </c>
      <c r="J284">
        <f>D4*EXP(-F4*I284)+H4</f>
        <v>0.33454919864350036</v>
      </c>
      <c r="K284">
        <f>L284* E6/M284</f>
        <v>0.21916799676485332</v>
      </c>
      <c r="L284">
        <v>0.22500000000000001</v>
      </c>
      <c r="M284">
        <v>303.23200000000003</v>
      </c>
      <c r="N284">
        <f>(D4-D5)*EXP(-(F4-F5)*I284)+(H4-H5)</f>
        <v>0.31406936183214912</v>
      </c>
      <c r="O284">
        <f>(D4+D5)*EXP(-(F4+F5)*I284)+(H4+H5)</f>
        <v>0.35513102663235785</v>
      </c>
    </row>
    <row r="285" spans="9:15" x14ac:dyDescent="0.3">
      <c r="I285">
        <v>78.333333333333329</v>
      </c>
      <c r="J285">
        <f>D4*EXP(-F4*I285)+H4</f>
        <v>0.33257894715046732</v>
      </c>
      <c r="K285">
        <f>L285* E6/M285</f>
        <v>0.20856522953782802</v>
      </c>
      <c r="L285">
        <v>0.214</v>
      </c>
      <c r="M285">
        <v>303.06900000000002</v>
      </c>
      <c r="N285">
        <f>(D4-D5)*EXP(-(F4-F5)*I285)+(H4-H5)</f>
        <v>0.31204802218688243</v>
      </c>
      <c r="O285">
        <f>(D4+D5)*EXP(-(F4+F5)*I285)+(H4+H5)</f>
        <v>0.35321067862932604</v>
      </c>
    </row>
    <row r="286" spans="9:15" x14ac:dyDescent="0.3">
      <c r="I286">
        <v>78.611111111111114</v>
      </c>
      <c r="J286">
        <f>D4*EXP(-F4*I286)+H4</f>
        <v>0.33064717476598826</v>
      </c>
      <c r="K286">
        <f>L286* E6/M286</f>
        <v>0.20400926126345845</v>
      </c>
      <c r="L286">
        <v>0.20899999999999999</v>
      </c>
      <c r="M286">
        <v>302.59800000000001</v>
      </c>
      <c r="N286">
        <f>(D4-D5)*EXP(-(F4-F5)*I286)+(H4-H5)</f>
        <v>0.31006590731050004</v>
      </c>
      <c r="O286">
        <f>(D4+D5)*EXP(-(F4+F5)*I286)+(H4+H5)</f>
        <v>0.35132807458527548</v>
      </c>
    </row>
    <row r="287" spans="9:15" x14ac:dyDescent="0.3">
      <c r="I287">
        <v>78.888888888888886</v>
      </c>
      <c r="J287">
        <f>D4*EXP(-F4*I287)+H4</f>
        <v>0.328753129991181</v>
      </c>
      <c r="K287">
        <f>L287* E6/M287</f>
        <v>0.21283655091129047</v>
      </c>
      <c r="L287">
        <v>0.218</v>
      </c>
      <c r="M287">
        <v>302.53800000000001</v>
      </c>
      <c r="N287">
        <f>(D4-D5)*EXP(-(F4-F5)*I287)+(H4-H5)</f>
        <v>0.30812225603330101</v>
      </c>
      <c r="O287">
        <f>(D4+D5)*EXP(-(F4+F5)*I287)+(H4+H5)</f>
        <v>0.34948247265214694</v>
      </c>
    </row>
    <row r="288" spans="9:15" x14ac:dyDescent="0.3">
      <c r="I288">
        <v>79.166666666666671</v>
      </c>
      <c r="J288">
        <f>D4*EXP(-F4*I288)+H4</f>
        <v>0.32689607600397319</v>
      </c>
      <c r="K288">
        <f>L288* E6/M288</f>
        <v>0.20570997228816243</v>
      </c>
      <c r="L288">
        <v>0.21099999999999999</v>
      </c>
      <c r="M288">
        <v>302.96800000000002</v>
      </c>
      <c r="N288">
        <f>(D4-D5)*EXP(-(F4-F5)*I288)+(H4-H5)</f>
        <v>0.30621632195633519</v>
      </c>
      <c r="O288">
        <f>(D4+D5)*EXP(-(F4+F5)*I288)+(H4+H5)</f>
        <v>0.34767314556271844</v>
      </c>
    </row>
    <row r="289" spans="9:15" x14ac:dyDescent="0.3">
      <c r="I289">
        <v>79.444444444444443</v>
      </c>
      <c r="J289">
        <f>D4*EXP(-F4*I289)+H4</f>
        <v>0.3250752903724638</v>
      </c>
      <c r="K289">
        <f>L289* E6/M289</f>
        <v>0.18808489491472857</v>
      </c>
      <c r="L289">
        <v>0.193</v>
      </c>
      <c r="M289">
        <v>303.09100000000001</v>
      </c>
      <c r="N289">
        <f>(D4-D5)*EXP(-(F4-F5)*I289)+(H4-H5)</f>
        <v>0.30434737316477328</v>
      </c>
      <c r="O289">
        <f>(D4+D5)*EXP(-(F4+F5)*I289)+(H4+H5)</f>
        <v>0.34589938034402362</v>
      </c>
    </row>
    <row r="290" spans="9:15" x14ac:dyDescent="0.3">
      <c r="I290">
        <v>79.721944444444446</v>
      </c>
      <c r="J290">
        <f>D4*EXP(-F4*I290)+H4</f>
        <v>0.32329183246953241</v>
      </c>
      <c r="K290">
        <f>L290* E6/M290</f>
        <v>0.21912391646032056</v>
      </c>
      <c r="L290">
        <v>0.22500000000000001</v>
      </c>
      <c r="M290">
        <v>303.29300000000001</v>
      </c>
      <c r="N290">
        <f>(D4-D5)*EXP(-(F4-F5)*I290)+(H4-H5)</f>
        <v>0.30251650674779074</v>
      </c>
      <c r="O290">
        <f>(D4+D5)*EXP(-(F4+F5)*I290)+(H4+H5)</f>
        <v>0.34416219975387963</v>
      </c>
    </row>
    <row r="291" spans="9:15" x14ac:dyDescent="0.3">
      <c r="I291">
        <v>79.999722222222218</v>
      </c>
      <c r="J291">
        <f>D4*EXP(-F4*I291)+H4</f>
        <v>0.32154143789150413</v>
      </c>
      <c r="K291">
        <f>L291* E6/M291</f>
        <v>0.22061270067319466</v>
      </c>
      <c r="L291">
        <v>0.22700000000000001</v>
      </c>
      <c r="M291">
        <v>303.92399999999998</v>
      </c>
      <c r="N291">
        <f>(D4-D5)*EXP(-(F4-F5)*I291)+(H4-H5)</f>
        <v>0.30071935410231948</v>
      </c>
      <c r="O291">
        <f>(D4+D5)*EXP(-(F4+F5)*I291)+(H4+H5)</f>
        <v>0.3424574412956185</v>
      </c>
    </row>
    <row r="292" spans="9:15" x14ac:dyDescent="0.3">
      <c r="I292">
        <v>80.277500000000003</v>
      </c>
      <c r="J292">
        <f>D4*EXP(-F4*I292)+H4</f>
        <v>0.31982522860566753</v>
      </c>
      <c r="K292">
        <f>L292* E6/M292</f>
        <v>0.20223715216021648</v>
      </c>
      <c r="L292">
        <v>0.20799999999999999</v>
      </c>
      <c r="M292">
        <v>303.78899999999999</v>
      </c>
      <c r="N292">
        <f>(D4-D5)*EXP(-(F4-F5)*I292)+(H4-H5)</f>
        <v>0.29895707580235165</v>
      </c>
      <c r="O292">
        <f>(D4+D5)*EXP(-(F4+F5)*I292)+(H4+H5)</f>
        <v>0.34078618943783806</v>
      </c>
    </row>
    <row r="293" spans="9:15" x14ac:dyDescent="0.3">
      <c r="I293">
        <v>80.555555555555557</v>
      </c>
      <c r="J293">
        <f>D4*EXP(-F4*I293)+H4</f>
        <v>0.31814087083593334</v>
      </c>
      <c r="K293">
        <f>L293* E6/M293</f>
        <v>0.16165409621480123</v>
      </c>
      <c r="L293">
        <v>0.16600000000000001</v>
      </c>
      <c r="M293">
        <v>303.31299999999999</v>
      </c>
      <c r="N293">
        <f>(D4-D5)*EXP(-(F4-F5)*I293)+(H4-H5)</f>
        <v>0.29722728391217562</v>
      </c>
      <c r="O293">
        <f>(D4+D5)*EXP(-(F4+F5)*I293)+(H4+H5)</f>
        <v>0.33914616343672427</v>
      </c>
    </row>
    <row r="294" spans="9:15" x14ac:dyDescent="0.3">
      <c r="I294">
        <v>80.833333333333329</v>
      </c>
      <c r="J294">
        <f>D4*EXP(-F4*I294)+H4</f>
        <v>0.31649107479192895</v>
      </c>
      <c r="K294">
        <f>L294* E6/M294</f>
        <v>0.17348177965650932</v>
      </c>
      <c r="L294">
        <v>0.17799999999999999</v>
      </c>
      <c r="M294">
        <v>303.065</v>
      </c>
      <c r="N294">
        <f>(D4-D5)*EXP(-(F4-F5)*I294)+(H4-H5)</f>
        <v>0.29553277039704134</v>
      </c>
      <c r="O294">
        <f>(D4+D5)*EXP(-(F4+F5)*I294)+(H4+H5)</f>
        <v>0.33753999391583528</v>
      </c>
    </row>
    <row r="295" spans="9:15" x14ac:dyDescent="0.3">
      <c r="I295">
        <v>81.111111111111114</v>
      </c>
      <c r="J295">
        <f>D4*EXP(-F4*I295)+H4</f>
        <v>0.31487349934579939</v>
      </c>
      <c r="K295">
        <f>L295* E6/M295</f>
        <v>0.16585668676238893</v>
      </c>
      <c r="L295">
        <v>0.17</v>
      </c>
      <c r="M295">
        <v>302.75099999999998</v>
      </c>
      <c r="N295">
        <f>(D4-D5)*EXP(-(F4-F5)*I295)+(H4-H5)</f>
        <v>0.2938711394809092</v>
      </c>
      <c r="O295">
        <f>(D4+D5)*EXP(-(F4+F5)*I295)+(H4+H5)</f>
        <v>0.33596539325455815</v>
      </c>
    </row>
    <row r="296" spans="9:15" x14ac:dyDescent="0.3">
      <c r="I296">
        <v>81.388888888888886</v>
      </c>
      <c r="J296">
        <f>D4*EXP(-F4*I296)+H4</f>
        <v>0.31328751522768372</v>
      </c>
      <c r="K296">
        <f>L296* E6/M296</f>
        <v>0.16581889496730734</v>
      </c>
      <c r="L296">
        <v>0.17</v>
      </c>
      <c r="M296">
        <v>302.82</v>
      </c>
      <c r="N296">
        <f>(D4-D5)*EXP(-(F4-F5)*I296)+(H4-H5)</f>
        <v>0.29224175306599665</v>
      </c>
      <c r="O296">
        <f>(D4+D5)*EXP(-(F4+F5)*I296)+(H4+H5)</f>
        <v>0.33442174097486466</v>
      </c>
    </row>
    <row r="297" spans="9:15" x14ac:dyDescent="0.3">
      <c r="I297">
        <v>81.666666666666671</v>
      </c>
      <c r="J297">
        <f>D4*EXP(-F4*I297)+H4</f>
        <v>0.31173250545739195</v>
      </c>
      <c r="K297">
        <f>L297* E6/M297</f>
        <v>0.18714864472509235</v>
      </c>
      <c r="L297">
        <v>0.192</v>
      </c>
      <c r="M297">
        <v>303.029</v>
      </c>
      <c r="N297">
        <f>(D4-D5)*EXP(-(F4-F5)*I297)+(H4-H5)</f>
        <v>0.2906439854370203</v>
      </c>
      <c r="O297">
        <f>(D4+D5)*EXP(-(F4+F5)*I297)+(H4+H5)</f>
        <v>0.33290842879406685</v>
      </c>
    </row>
    <row r="298" spans="9:15" x14ac:dyDescent="0.3">
      <c r="I298">
        <v>81.944444444444443</v>
      </c>
      <c r="J298">
        <f>D4*EXP(-F4*I298)+H4</f>
        <v>0.31020786510438814</v>
      </c>
      <c r="K298">
        <f>L298* E6/M298</f>
        <v>0.12665921925168969</v>
      </c>
      <c r="L298">
        <v>0.13</v>
      </c>
      <c r="M298">
        <v>303.16300000000001</v>
      </c>
      <c r="N298">
        <f>(D4-D5)*EXP(-(F4-F5)*I298)+(H4-H5)</f>
        <v>0.28907722302091104</v>
      </c>
      <c r="O298">
        <f>(D4+D5)*EXP(-(F4+F5)*I298)+(H4+H5)</f>
        <v>0.33142486038512081</v>
      </c>
    </row>
    <row r="299" spans="9:15" x14ac:dyDescent="0.3">
      <c r="I299">
        <v>82.222222222222229</v>
      </c>
      <c r="J299">
        <f>D4*EXP(-F4*I299)+H4</f>
        <v>0.30871300105245891</v>
      </c>
      <c r="K299">
        <f>L299* E6/M299</f>
        <v>0.15111545703629134</v>
      </c>
      <c r="L299">
        <v>0.155</v>
      </c>
      <c r="M299">
        <v>302.96499999999997</v>
      </c>
      <c r="N299">
        <f>(D4-D5)*EXP(-(F4-F5)*I299)+(H4-H5)</f>
        <v>0.28754086415118868</v>
      </c>
      <c r="O299">
        <f>(D4+D5)*EXP(-(F4+F5)*I299)+(H4+H5)</f>
        <v>0.32997045114164097</v>
      </c>
    </row>
    <row r="300" spans="9:15" x14ac:dyDescent="0.3">
      <c r="I300">
        <v>82.5</v>
      </c>
      <c r="J300">
        <f>D4*EXP(-F4*I300)+H4</f>
        <v>0.30724733176897995</v>
      </c>
      <c r="K300">
        <f>L300* E6/M300</f>
        <v>0.15403467966967679</v>
      </c>
      <c r="L300">
        <v>0.158</v>
      </c>
      <c r="M300">
        <v>302.976</v>
      </c>
      <c r="N300">
        <f>(D4-D5)*EXP(-(F4-F5)*I300)+(H4-H5)</f>
        <v>0.28603431883691199</v>
      </c>
      <c r="O300">
        <f>(D4+D5)*EXP(-(F4+F5)*I300)+(H4+H5)</f>
        <v>0.32854462794753425</v>
      </c>
    </row>
    <row r="301" spans="9:15" x14ac:dyDescent="0.3">
      <c r="I301">
        <v>82.777777777777771</v>
      </c>
      <c r="J301">
        <f>D4*EXP(-F4*I301)+H4</f>
        <v>0.30581028707868763</v>
      </c>
      <c r="K301">
        <f>L301* E6/M301</f>
        <v>0.16479342367354219</v>
      </c>
      <c r="L301">
        <v>0.16900000000000001</v>
      </c>
      <c r="M301">
        <v>302.91199999999998</v>
      </c>
      <c r="N301">
        <f>(D4-D5)*EXP(-(F4-F5)*I301)+(H4-H5)</f>
        <v>0.28455700853611005</v>
      </c>
      <c r="O301">
        <f>(D4+D5)*EXP(-(F4+F5)*I301)+(H4+H5)</f>
        <v>0.32714682895116054</v>
      </c>
    </row>
    <row r="302" spans="9:15" x14ac:dyDescent="0.3">
      <c r="I302">
        <v>83.055555555555557</v>
      </c>
      <c r="J302">
        <f>D4*EXP(-F4*I302)+H4</f>
        <v>0.30440130794186926</v>
      </c>
      <c r="K302">
        <f>L302* E6/M302</f>
        <v>0.15308150279236662</v>
      </c>
      <c r="L302">
        <v>0.157</v>
      </c>
      <c r="M302">
        <v>302.93299999999999</v>
      </c>
      <c r="N302">
        <f>(D4-D5)*EXP(-(F4-F5)*I302)+(H4-H5)</f>
        <v>0.28310836593361177</v>
      </c>
      <c r="O302">
        <f>(D4+D5)*EXP(-(F4+F5)*I302)+(H4+H5)</f>
        <v>0.32577650334393282</v>
      </c>
    </row>
    <row r="303" spans="9:15" x14ac:dyDescent="0.3">
      <c r="I303">
        <v>83.333333333333329</v>
      </c>
      <c r="J303">
        <f>D4*EXP(-F4*I303)+H4</f>
        <v>0.30301984623688533</v>
      </c>
      <c r="K303">
        <f>L303* E6/M303</f>
        <v>0.13944197027688182</v>
      </c>
      <c r="L303">
        <v>0.14299999999999999</v>
      </c>
      <c r="M303">
        <v>302.90899999999999</v>
      </c>
      <c r="N303">
        <f>(D4-D5)*EXP(-(F4-F5)*I303)+(H4-H5)</f>
        <v>0.2816878347231857</v>
      </c>
      <c r="O303">
        <f>(D4+D5)*EXP(-(F4+F5)*I303)+(H4+H5)</f>
        <v>0.32443311114326928</v>
      </c>
    </row>
    <row r="304" spans="9:15" x14ac:dyDescent="0.3">
      <c r="I304">
        <v>83.611111111111114</v>
      </c>
      <c r="J304">
        <f>D4*EXP(-F4*I304)+H4</f>
        <v>0.30166536454693865</v>
      </c>
      <c r="K304">
        <f>L304* E6/M304</f>
        <v>0.14135954049290544</v>
      </c>
      <c r="L304">
        <v>0.14499999999999999</v>
      </c>
      <c r="M304">
        <v>302.97899999999998</v>
      </c>
      <c r="N304">
        <f>(D4-D5)*EXP(-(F4-F5)*I304)+(H4-H5)</f>
        <v>0.28029486939390813</v>
      </c>
      <c r="O304">
        <f>(D4+D5)*EXP(-(F4+F5)*I304)+(H4+H5)</f>
        <v>0.32311612297981029</v>
      </c>
    </row>
    <row r="305" spans="9:15" x14ac:dyDescent="0.3">
      <c r="I305">
        <v>83.888888888888886</v>
      </c>
      <c r="J305">
        <f>D4*EXP(-F4*I305)+H4</f>
        <v>0.30033733595100898</v>
      </c>
      <c r="K305">
        <f>L305* E6/M305</f>
        <v>0.16090945507641619</v>
      </c>
      <c r="L305">
        <v>0.16500000000000001</v>
      </c>
      <c r="M305">
        <v>302.88099999999997</v>
      </c>
      <c r="N305">
        <f>(D4-D5)*EXP(-(F4-F5)*I305)+(H4-H5)</f>
        <v>0.27892893502067645</v>
      </c>
      <c r="O305">
        <f>(D4+D5)*EXP(-(F4+F5)*I305)+(H4+H5)</f>
        <v>0.3218250198888184</v>
      </c>
    </row>
    <row r="306" spans="9:15" x14ac:dyDescent="0.3">
      <c r="I306">
        <v>84.166666666666671</v>
      </c>
      <c r="J306">
        <f>D4*EXP(-F4*I306)+H4</f>
        <v>0.29903524381886898</v>
      </c>
      <c r="K306">
        <f>L306* E6/M306</f>
        <v>0.15021985178183986</v>
      </c>
      <c r="L306">
        <v>0.154</v>
      </c>
      <c r="M306">
        <v>302.80499999999989</v>
      </c>
      <c r="N306">
        <f>(D4-D5)*EXP(-(F4-F5)*I306)+(H4-H5)</f>
        <v>0.27758950705878782</v>
      </c>
      <c r="O306">
        <f>(D4+D5)*EXP(-(F4+F5)*I306)+(H4+H5)</f>
        <v>0.3205592931056781</v>
      </c>
    </row>
    <row r="307" spans="9:15" x14ac:dyDescent="0.3">
      <c r="I307">
        <v>84.444444444444443</v>
      </c>
      <c r="J307">
        <f>D4*EXP(-F4*I307)+H4</f>
        <v>0.29775858161010549</v>
      </c>
      <c r="K307">
        <f>L307* E6/M307</f>
        <v>0.11705056441721845</v>
      </c>
      <c r="L307">
        <v>0.12</v>
      </c>
      <c r="M307">
        <v>302.815</v>
      </c>
      <c r="N307">
        <f>(D4-D5)*EXP(-(F4-F5)*I307)+(H4-H5)</f>
        <v>0.27627607114250397</v>
      </c>
      <c r="O307">
        <f>(D4+D5)*EXP(-(F4+F5)*I307)+(H4+H5)</f>
        <v>0.31931844386541491</v>
      </c>
    </row>
    <row r="308" spans="9:15" x14ac:dyDescent="0.3">
      <c r="I308">
        <v>84.722222222222229</v>
      </c>
      <c r="J308">
        <f>D4*EXP(-F4*I308)+H4</f>
        <v>0.29650685267706411</v>
      </c>
      <c r="K308">
        <f>L308* E6/M308</f>
        <v>0.1394769651081619</v>
      </c>
      <c r="L308">
        <v>0.14299999999999999</v>
      </c>
      <c r="M308">
        <v>302.83300000000003</v>
      </c>
      <c r="N308">
        <f>(D4-D5)*EXP(-(F4-F5)*I308)+(H4-H5)</f>
        <v>0.27498812288752505</v>
      </c>
      <c r="O308">
        <f>(D4+D5)*EXP(-(F4+F5)*I308)+(H4+H5)</f>
        <v>0.31810198320615507</v>
      </c>
    </row>
    <row r="309" spans="9:15" x14ac:dyDescent="0.3">
      <c r="I309">
        <v>85</v>
      </c>
      <c r="J309">
        <f>D4*EXP(-F4*I309)+H4</f>
        <v>0.29527957007164407</v>
      </c>
      <c r="K309">
        <f>L309* E6/M309</f>
        <v>0.10533820284774598</v>
      </c>
      <c r="L309">
        <v>0.108</v>
      </c>
      <c r="M309">
        <v>302.83600000000001</v>
      </c>
      <c r="N309">
        <f>(D4-D5)*EXP(-(F4-F5)*I309)+(H4-H5)</f>
        <v>0.2737251676972966</v>
      </c>
      <c r="O309">
        <f>(D4+D5)*EXP(-(F4+F5)*I309)+(H4+H5)</f>
        <v>0.31690943177644804</v>
      </c>
    </row>
    <row r="310" spans="9:15" x14ac:dyDescent="0.3">
      <c r="I310">
        <v>85.277500000000003</v>
      </c>
      <c r="J310">
        <f>D4*EXP(-F4*I310)+H4</f>
        <v>0.29407744785369128</v>
      </c>
      <c r="K310">
        <f>L310* E6/M310</f>
        <v>0.10922843652956578</v>
      </c>
      <c r="L310">
        <v>0.112</v>
      </c>
      <c r="M310">
        <v>302.86700000000002</v>
      </c>
      <c r="N310">
        <f>(D4-D5)*EXP(-(F4-F5)*I310)+(H4-H5)</f>
        <v>0.27248794693748618</v>
      </c>
      <c r="O310">
        <f>(D4+D5)*EXP(-(F4+F5)*I310)+(H4+H5)</f>
        <v>0.31574147720466994</v>
      </c>
    </row>
    <row r="311" spans="9:15" x14ac:dyDescent="0.3">
      <c r="I311">
        <v>85.555555555555557</v>
      </c>
      <c r="J311">
        <f>D4*EXP(-F4*I311)+H4</f>
        <v>0.29289644341613197</v>
      </c>
      <c r="K311">
        <f>L311* E6/M311</f>
        <v>9.4654633118923276E-2</v>
      </c>
      <c r="L311">
        <v>9.7000000000000003E-2</v>
      </c>
      <c r="M311">
        <v>302.69099999999997</v>
      </c>
      <c r="N311">
        <f>(D4-D5)*EXP(-(F4-F5)*I311)+(H4-H5)</f>
        <v>0.27127230592767826</v>
      </c>
      <c r="O311">
        <f>(D4+D5)*EXP(-(F4+F5)*I311)+(H4+H5)</f>
        <v>0.31459418612237477</v>
      </c>
    </row>
    <row r="312" spans="9:15" x14ac:dyDescent="0.3">
      <c r="I312">
        <v>85.833333333333329</v>
      </c>
      <c r="J312">
        <f>D4*EXP(-F4*I312)+H4</f>
        <v>0.29173967228113462</v>
      </c>
      <c r="K312">
        <f>L312* E6/M312</f>
        <v>0.10929483613681641</v>
      </c>
      <c r="L312">
        <v>0.112</v>
      </c>
      <c r="M312">
        <v>302.68299999999999</v>
      </c>
      <c r="N312">
        <f>(D4-D5)*EXP(-(F4-F5)*I312)+(H4-H5)</f>
        <v>0.27008145740285283</v>
      </c>
      <c r="O312">
        <f>(D4+D5)*EXP(-(F4+F5)*I312)+(H4+H5)</f>
        <v>0.31347057956569907</v>
      </c>
    </row>
    <row r="313" spans="9:15" x14ac:dyDescent="0.3">
      <c r="I313">
        <v>86.111111111111114</v>
      </c>
      <c r="J313">
        <f>D4*EXP(-F4*I313)+H4</f>
        <v>0.29060549294329269</v>
      </c>
      <c r="K313">
        <f>L313* E6/M313</f>
        <v>7.8042729955743448E-2</v>
      </c>
      <c r="L313">
        <v>0.08</v>
      </c>
      <c r="M313">
        <v>302.77999999999997</v>
      </c>
      <c r="N313">
        <f>(D4-D5)*EXP(-(F4-F5)*I313)+(H4-H5)</f>
        <v>0.26891371769018174</v>
      </c>
      <c r="O313">
        <f>(D4+D5)*EXP(-(F4+F5)*I313)+(H4+H5)</f>
        <v>0.3123690572144483</v>
      </c>
    </row>
    <row r="314" spans="9:15" x14ac:dyDescent="0.3">
      <c r="I314">
        <v>86.388888888888886</v>
      </c>
      <c r="J314">
        <f>D4*EXP(-F4*I314)+H4</f>
        <v>0.28949346418369676</v>
      </c>
      <c r="K314">
        <f>L314* E6/M314</f>
        <v>9.6652575138326091E-2</v>
      </c>
      <c r="L314">
        <v>9.9000000000000005E-2</v>
      </c>
      <c r="M314">
        <v>302.54599999999999</v>
      </c>
      <c r="N314">
        <f>(D4-D5)*EXP(-(F4-F5)*I314)+(H4-H5)</f>
        <v>0.26776863835547049</v>
      </c>
      <c r="O314">
        <f>(D4+D5)*EXP(-(F4+F5)*I314)+(H4+H5)</f>
        <v>0.31128918500909658</v>
      </c>
    </row>
    <row r="315" spans="9:15" x14ac:dyDescent="0.3">
      <c r="I315">
        <v>86.666666666666671</v>
      </c>
      <c r="J315">
        <f>D4*EXP(-F4*I315)+H4</f>
        <v>0.28840315340046424</v>
      </c>
      <c r="K315">
        <f>L315* E6/M315</f>
        <v>5.9551638553523974E-2</v>
      </c>
      <c r="L315">
        <v>6.0999999999999999E-2</v>
      </c>
      <c r="M315">
        <v>302.55599999999998</v>
      </c>
      <c r="N315">
        <f>(D4-D5)*EXP(-(F4-F5)*I315)+(H4-H5)</f>
        <v>0.26664577966653913</v>
      </c>
      <c r="O315">
        <f>(D4+D5)*EXP(-(F4+F5)*I315)+(H4+H5)</f>
        <v>0.31023053742144935</v>
      </c>
    </row>
    <row r="316" spans="9:15" x14ac:dyDescent="0.3">
      <c r="I316">
        <v>86.944444444444443</v>
      </c>
      <c r="J316">
        <f>D4*EXP(-F4*I316)+H4</f>
        <v>0.28733413644044886</v>
      </c>
      <c r="K316">
        <f>L316* E6/M316</f>
        <v>6.346505455248648E-2</v>
      </c>
      <c r="L316">
        <v>6.5000000000000002E-2</v>
      </c>
      <c r="M316">
        <v>302.51600000000002</v>
      </c>
      <c r="N316">
        <f>(D4-D5)*EXP(-(F4-F5)*I316)+(H4-H5)</f>
        <v>0.2655447104243574</v>
      </c>
      <c r="O316">
        <f>(D4+D5)*EXP(-(F4+F5)*I316)+(H4+H5)</f>
        <v>0.30919269728696214</v>
      </c>
    </row>
    <row r="317" spans="9:15" x14ac:dyDescent="0.3">
      <c r="I317">
        <v>87.222222222222229</v>
      </c>
      <c r="J317">
        <f>D4*EXP(-F4*I317)+H4</f>
        <v>0.28628599743423583</v>
      </c>
      <c r="K317">
        <f>L317* E6/M317</f>
        <v>4.2955138293941306E-2</v>
      </c>
      <c r="L317">
        <v>4.3999999999999997E-2</v>
      </c>
      <c r="M317">
        <v>302.55700000000002</v>
      </c>
      <c r="N317">
        <f>(D4-D5)*EXP(-(F4-F5)*I317)+(H4-H5)</f>
        <v>0.26446500779745552</v>
      </c>
      <c r="O317">
        <f>(D4+D5)*EXP(-(F4+F5)*I317)+(H4+H5)</f>
        <v>0.30817525564035486</v>
      </c>
    </row>
    <row r="318" spans="9:15" x14ac:dyDescent="0.3">
      <c r="I318">
        <v>87.5</v>
      </c>
      <c r="J318">
        <f>D4*EXP(-F4*I318)+H4</f>
        <v>0.28525832863436074</v>
      </c>
      <c r="K318">
        <f>L318* E6/M318</f>
        <v>4.5871162345485245E-2</v>
      </c>
      <c r="L318">
        <v>4.7E-2</v>
      </c>
      <c r="M318">
        <v>302.64100000000002</v>
      </c>
      <c r="N318">
        <f>(D4-D5)*EXP(-(F4-F5)*I318)+(H4-H5)</f>
        <v>0.26340625715954935</v>
      </c>
      <c r="O318">
        <f>(D4+D5)*EXP(-(F4+F5)*I318)+(H4+H5)</f>
        <v>0.30717781155445789</v>
      </c>
    </row>
    <row r="319" spans="9:15" x14ac:dyDescent="0.3">
      <c r="I319">
        <v>87.777777777777771</v>
      </c>
      <c r="J319">
        <f>D4*EXP(-F4*I319)+H4</f>
        <v>0.28425073025668701</v>
      </c>
      <c r="K319">
        <f>L319* E6/M319</f>
        <v>6.6437914869491299E-2</v>
      </c>
      <c r="L319">
        <v>6.8000000000000005E-2</v>
      </c>
      <c r="M319">
        <v>302.31700000000001</v>
      </c>
      <c r="N319">
        <f>(D4-D5)*EXP(-(F4-F5)*I319)+(H4-H5)</f>
        <v>0.26236805193031587</v>
      </c>
      <c r="O319">
        <f>(D4+D5)*EXP(-(F4+F5)*I319)+(H4+H5)</f>
        <v>0.30619997198222454</v>
      </c>
    </row>
    <row r="320" spans="9:15" x14ac:dyDescent="0.3">
      <c r="I320">
        <v>88.055555555555557</v>
      </c>
      <c r="J320">
        <f>D4*EXP(-F4*I320)+H4</f>
        <v>0.28326281032488199</v>
      </c>
      <c r="K320">
        <f>L320* E6/M320</f>
        <v>4.0047027325306468E-2</v>
      </c>
      <c r="L320">
        <v>4.1000000000000002E-2</v>
      </c>
      <c r="M320">
        <v>302.40100000000001</v>
      </c>
      <c r="N320">
        <f>(D4-D5)*EXP(-(F4-F5)*I320)+(H4-H5)</f>
        <v>0.26134999341925841</v>
      </c>
      <c r="O320">
        <f>(D4+D5)*EXP(-(F4+F5)*I320)+(H4+H5)</f>
        <v>0.30524135160184929</v>
      </c>
    </row>
    <row r="321" spans="9:15" x14ac:dyDescent="0.3">
      <c r="I321">
        <v>88.333333333333329</v>
      </c>
      <c r="J321">
        <f>D4*EXP(-F4*I321)+H4</f>
        <v>0.28229418451793015</v>
      </c>
      <c r="K321">
        <f>L321* E6/M321</f>
        <v>5.761969366568799E-2</v>
      </c>
      <c r="L321">
        <v>5.8999999999999997E-2</v>
      </c>
      <c r="M321">
        <v>302.44799999999998</v>
      </c>
      <c r="N321">
        <f>(D4-D5)*EXP(-(F4-F5)*I321)+(H4-H5)</f>
        <v>0.26035169067260244</v>
      </c>
      <c r="O321">
        <f>(D4+D5)*EXP(-(F4+F5)*I321)+(H4+H5)</f>
        <v>0.30430157266493041</v>
      </c>
    </row>
    <row r="322" spans="9:15" x14ac:dyDescent="0.3">
      <c r="I322">
        <v>88.611111111111114</v>
      </c>
      <c r="J322">
        <f>D4*EXP(-F4*I322)+H4</f>
        <v>0.28134447602062423</v>
      </c>
      <c r="K322">
        <f>L322* E6/M322</f>
        <v>3.2251744007279343E-2</v>
      </c>
      <c r="L322">
        <v>3.3000000000000002E-2</v>
      </c>
      <c r="M322">
        <v>302.22500000000002</v>
      </c>
      <c r="N322">
        <f>(D4-D5)*EXP(-(F4-F5)*I322)+(H4-H5)</f>
        <v>0.25937276032316126</v>
      </c>
      <c r="O322">
        <f>(D4+D5)*EXP(-(F4+F5)*I322)+(H4+H5)</f>
        <v>0.30338026484761621</v>
      </c>
    </row>
    <row r="323" spans="9:15" x14ac:dyDescent="0.3">
      <c r="I323">
        <v>88.888888888888886</v>
      </c>
      <c r="J323">
        <f>D4*EXP(-F4*I323)+H4</f>
        <v>0.28041331537697656</v>
      </c>
      <c r="K323">
        <f>L323* E6/M323</f>
        <v>2.8350509016710854E-2</v>
      </c>
      <c r="L323">
        <v>2.9000000000000001E-2</v>
      </c>
      <c r="M323">
        <v>302.13900000000001</v>
      </c>
      <c r="N323">
        <f>(D4-D5)*EXP(-(F4-F5)*I323)+(H4-H5)</f>
        <v>0.25841282644311647</v>
      </c>
      <c r="O323">
        <f>(D4+D5)*EXP(-(F4+F5)*I323)+(H4+H5)</f>
        <v>0.30247706510467764</v>
      </c>
    </row>
    <row r="324" spans="9:15" x14ac:dyDescent="0.3">
      <c r="I324">
        <v>89.166666666666671</v>
      </c>
      <c r="J324">
        <f>D4*EXP(-F4*I324)+H4</f>
        <v>0.2795003403464929</v>
      </c>
      <c r="K324">
        <f>L324* E6/M324</f>
        <v>3.5178948340865331E-2</v>
      </c>
      <c r="L324">
        <v>3.5999999999999997E-2</v>
      </c>
      <c r="M324">
        <v>302.26600000000002</v>
      </c>
      <c r="N324">
        <f>(D4-D5)*EXP(-(F4-F5)*I324)+(H4-H5)</f>
        <v>0.25747152039965382</v>
      </c>
      <c r="O324">
        <f>(D4+D5)*EXP(-(F4+F5)*I324)+(H4+H5)</f>
        <v>0.30159161752644853</v>
      </c>
    </row>
    <row r="325" spans="9:15" x14ac:dyDescent="0.3">
      <c r="I325">
        <v>89.444166666666661</v>
      </c>
      <c r="J325">
        <f>D4*EXP(-F4*I325)+H4</f>
        <v>0.2786060821180022</v>
      </c>
      <c r="K325">
        <f>L325* E6/M325</f>
        <v>3.7113075192688583E-2</v>
      </c>
      <c r="L325">
        <v>3.7999999999999999E-2</v>
      </c>
      <c r="M325">
        <v>302.43099999999998</v>
      </c>
      <c r="N325">
        <f>(D4-D5)*EXP(-(F4-F5)*I325)+(H4-H5)</f>
        <v>0.25654939474759786</v>
      </c>
      <c r="O325">
        <f>(D4+D5)*EXP(-(F4+F5)*I325)+(H4+H5)</f>
        <v>0.30072443266439491</v>
      </c>
    </row>
    <row r="326" spans="9:15" x14ac:dyDescent="0.3">
      <c r="I326">
        <v>89.722222222222229</v>
      </c>
      <c r="J326">
        <f>D4*EXP(-F4*I326)+H4</f>
        <v>0.27772753339774803</v>
      </c>
      <c r="K326">
        <f>L326* E6/M326</f>
        <v>2.7372905257513926E-2</v>
      </c>
      <c r="L326">
        <v>2.8000000000000001E-2</v>
      </c>
      <c r="M326">
        <v>302.13900000000001</v>
      </c>
      <c r="N326">
        <f>(D4-D5)*EXP(-(F4-F5)*I326)+(H4-H5)</f>
        <v>0.25564335291961648</v>
      </c>
      <c r="O326">
        <f>(D4+D5)*EXP(-(F4+F5)*I326)+(H4+H5)</f>
        <v>0.29987259006454026</v>
      </c>
    </row>
    <row r="327" spans="9:15" x14ac:dyDescent="0.3">
      <c r="I327">
        <v>90</v>
      </c>
      <c r="J327">
        <f>D4*EXP(-F4*I327)+H4</f>
        <v>0.27686701182140305</v>
      </c>
      <c r="K327">
        <f>L327* E6/M327</f>
        <v>1.9554405100247266E-2</v>
      </c>
      <c r="L327">
        <v>0.02</v>
      </c>
      <c r="M327">
        <v>302.10300000000001</v>
      </c>
      <c r="N327">
        <f>(D4-D5)*EXP(-(F4-F5)*I327)+(H4-H5)</f>
        <v>0.25475578943206001</v>
      </c>
      <c r="O327">
        <f>(D4+D5)*EXP(-(F4+F5)*I327)+(H4+H5)</f>
        <v>0.29903833279084335</v>
      </c>
    </row>
    <row r="328" spans="9:15" x14ac:dyDescent="0.3">
      <c r="I328">
        <v>90.277777777777771</v>
      </c>
      <c r="J328">
        <f>D4*EXP(-F4*I328)+H4</f>
        <v>0.27602329627376387</v>
      </c>
      <c r="K328">
        <f>L328* E6/M328</f>
        <v>4.5931414497558262E-2</v>
      </c>
      <c r="L328">
        <v>4.7E-2</v>
      </c>
      <c r="M328">
        <v>302.24400000000003</v>
      </c>
      <c r="N328">
        <f>(D4-D5)*EXP(-(F4-F5)*I328)+(H4-H5)</f>
        <v>0.25388544940952157</v>
      </c>
      <c r="O328">
        <f>(D4+D5)*EXP(-(F4+F5)*I328)+(H4+H5)</f>
        <v>0.29822047263489204</v>
      </c>
    </row>
    <row r="329" spans="9:15" x14ac:dyDescent="0.3">
      <c r="I329">
        <v>90.555277777777775</v>
      </c>
      <c r="J329">
        <f>D4*EXP(-F4*I329)+H4</f>
        <v>0.27519687764697809</v>
      </c>
      <c r="K329">
        <f>L329* E6/M329</f>
        <v>4.1020664141734789E-2</v>
      </c>
      <c r="L329">
        <v>4.2000000000000003E-2</v>
      </c>
      <c r="M329">
        <v>302.42399999999998</v>
      </c>
      <c r="N329">
        <f>(D4-D5)*EXP(-(F4-F5)*I329)+(H4-H5)</f>
        <v>0.25303284374915469</v>
      </c>
      <c r="O329">
        <f>(D4+D5)*EXP(-(F4+F5)*I329)+(H4+H5)</f>
        <v>0.29741948117706202</v>
      </c>
    </row>
    <row r="330" spans="9:15" x14ac:dyDescent="0.3">
      <c r="I330">
        <v>90.833333333333329</v>
      </c>
      <c r="J330">
        <f>D4*EXP(-F4*I330)+H4</f>
        <v>0.27438497678453688</v>
      </c>
      <c r="K330">
        <f>L330* E6/M330</f>
        <v>3.8108384083127403E-2</v>
      </c>
      <c r="L330">
        <v>3.9E-2</v>
      </c>
      <c r="M330">
        <v>302.28300000000002</v>
      </c>
      <c r="N330">
        <f>(D4-D5)*EXP(-(F4-F5)*I330)+(H4-H5)</f>
        <v>0.25219510933699119</v>
      </c>
      <c r="O330">
        <f>(D4+D5)*EXP(-(F4+F5)*I330)+(H4+H5)</f>
        <v>0.2966326608856153</v>
      </c>
    </row>
    <row r="331" spans="9:15" x14ac:dyDescent="0.3">
      <c r="I331">
        <v>91.111111111111114</v>
      </c>
      <c r="J331">
        <f>D4*EXP(-F4*I331)+H4</f>
        <v>0.27358973550323185</v>
      </c>
      <c r="K331">
        <f>L331* E6/M331</f>
        <v>2.7353802618157765E-2</v>
      </c>
      <c r="L331">
        <v>2.8000000000000001E-2</v>
      </c>
      <c r="M331">
        <v>302.35000000000002</v>
      </c>
      <c r="N331">
        <f>(D4-D5)*EXP(-(F4-F5)*I331)+(H4-H5)</f>
        <v>0.25137446016435588</v>
      </c>
      <c r="O331">
        <f>(D4+D5)*EXP(-(F4+F5)*I331)+(H4+H5)</f>
        <v>0.29586208360837668</v>
      </c>
    </row>
    <row r="332" spans="9:15" x14ac:dyDescent="0.3">
      <c r="I332">
        <v>91.388888888888886</v>
      </c>
      <c r="J332">
        <f>D4*EXP(-F4*I332)+H4</f>
        <v>0.27281002532326004</v>
      </c>
      <c r="K332">
        <f>L332* E6/M332</f>
        <v>4.5917437696470151E-2</v>
      </c>
      <c r="L332">
        <v>4.7E-2</v>
      </c>
      <c r="M332">
        <v>302.33600000000001</v>
      </c>
      <c r="N332">
        <f>(D4-D5)*EXP(-(F4-F5)*I332)+(H4-H5)</f>
        <v>0.25056973596217624</v>
      </c>
      <c r="O332">
        <f>(D4+D5)*EXP(-(F4+F5)*I332)+(H4+H5)</f>
        <v>0.29510665183450424</v>
      </c>
    </row>
    <row r="333" spans="9:15" x14ac:dyDescent="0.3">
      <c r="I333">
        <v>91.666388888888889</v>
      </c>
      <c r="J333">
        <f>D4*EXP(-F4*I333)+H4</f>
        <v>0.27204629989704715</v>
      </c>
      <c r="K333">
        <f>L333* E6/M333</f>
        <v>3.4190104729651519E-2</v>
      </c>
      <c r="L333">
        <v>3.5000000000000003E-2</v>
      </c>
      <c r="M333">
        <v>302.36900000000003</v>
      </c>
      <c r="N333">
        <f>(D4-D5)*EXP(-(F4-F5)*I333)+(H4-H5)</f>
        <v>0.24978140911054952</v>
      </c>
      <c r="O333">
        <f>(D4+D5)*EXP(-(F4+F5)*I333)+(H4+H5)</f>
        <v>0.29436680114799973</v>
      </c>
    </row>
    <row r="334" spans="9:15" x14ac:dyDescent="0.3">
      <c r="I334">
        <v>91.944444444444443</v>
      </c>
      <c r="J334">
        <f>D4*EXP(-F4*I334)+H4</f>
        <v>0.2712959908985409</v>
      </c>
      <c r="K334">
        <f>L334* E6/M334</f>
        <v>1.5634984699670493E-2</v>
      </c>
      <c r="L334">
        <v>1.6E-2</v>
      </c>
      <c r="M334">
        <v>302.26799999999997</v>
      </c>
      <c r="N334">
        <f>(D4-D5)*EXP(-(F4-F5)*I334)+(H4-H5)</f>
        <v>0.24900683234858417</v>
      </c>
      <c r="O334">
        <f>(D4+D5)*EXP(-(F4+F5)*I334)+(H4+H5)</f>
        <v>0.29364003992340487</v>
      </c>
    </row>
    <row r="335" spans="9:15" x14ac:dyDescent="0.3">
      <c r="I335">
        <v>92.222222222222229</v>
      </c>
      <c r="J335">
        <f>D4*EXP(-F4*I335)+H4</f>
        <v>0.27056107766350296</v>
      </c>
      <c r="K335">
        <f>L335* E6/M335</f>
        <v>3.1272142024238454E-2</v>
      </c>
      <c r="L335">
        <v>3.2000000000000001E-2</v>
      </c>
      <c r="M335">
        <v>302.24700000000001</v>
      </c>
      <c r="N335">
        <f>(D4-D5)*EXP(-(F4-F5)*I335)+(H4-H5)</f>
        <v>0.24824805275254519</v>
      </c>
      <c r="O335">
        <f>(D4+D5)*EXP(-(F4+F5)*I335)+(H4+H5)</f>
        <v>0.2929282818615721</v>
      </c>
    </row>
    <row r="336" spans="9:15" x14ac:dyDescent="0.3">
      <c r="I336">
        <v>92.5</v>
      </c>
      <c r="J336">
        <f>D4*EXP(-F4*I336)+H4</f>
        <v>0.26984051732008774</v>
      </c>
      <c r="K336">
        <f>L336* E6/M336</f>
        <v>4.6908368235146214E-2</v>
      </c>
      <c r="L336">
        <v>4.8000000000000001E-2</v>
      </c>
      <c r="M336">
        <v>302.24599999999998</v>
      </c>
      <c r="N336">
        <f>(D4-D5)*EXP(-(F4-F5)*I336)+(H4-H5)</f>
        <v>0.24750399752722668</v>
      </c>
      <c r="O336">
        <f>(D4+D5)*EXP(-(F4+F5)*I336)+(H4+H5)</f>
        <v>0.29223051322616</v>
      </c>
    </row>
    <row r="337" spans="9:15" x14ac:dyDescent="0.3">
      <c r="I337">
        <v>92.777777777777771</v>
      </c>
      <c r="J337">
        <f>D4*EXP(-F4*I337)+H4</f>
        <v>0.26913402955561588</v>
      </c>
      <c r="K337">
        <f>L337* E6/M337</f>
        <v>6.8362800480085703E-3</v>
      </c>
      <c r="L337">
        <v>7.0000000000000001E-3</v>
      </c>
      <c r="M337">
        <v>302.44600000000003</v>
      </c>
      <c r="N337">
        <f>(D4-D5)*EXP(-(F4-F5)*I337)+(H4-H5)</f>
        <v>0.24677438094131193</v>
      </c>
      <c r="O337">
        <f>(D4+D5)*EXP(-(F4+F5)*I337)+(H4+H5)</f>
        <v>0.29154645905849635</v>
      </c>
    </row>
    <row r="338" spans="9:15" x14ac:dyDescent="0.3">
      <c r="I338">
        <v>93.055277777777775</v>
      </c>
      <c r="J338">
        <f>D4*EXP(-F4*I338)+H4</f>
        <v>0.26844202542011142</v>
      </c>
      <c r="K338">
        <f>L338* E6/M338</f>
        <v>2.5389546794765832E-2</v>
      </c>
      <c r="L338">
        <v>2.5999999999999999E-2</v>
      </c>
      <c r="M338">
        <v>302.47399999999999</v>
      </c>
      <c r="N338">
        <f>(D4-D5)*EXP(-(F4-F5)*I338)+(H4-H5)</f>
        <v>0.24605963128607475</v>
      </c>
      <c r="O338">
        <f>(D4+D5)*EXP(-(F4+F5)*I338)+(H4+H5)</f>
        <v>0.29087651378606244</v>
      </c>
    </row>
    <row r="339" spans="9:15" x14ac:dyDescent="0.3">
      <c r="I339">
        <v>93.333333333333329</v>
      </c>
      <c r="J339">
        <f>D4*EXP(-F4*I339)+H4</f>
        <v>0.26776217777846983</v>
      </c>
      <c r="K339">
        <f>L339* E6/M339</f>
        <v>-4.8811366516285761E-3</v>
      </c>
      <c r="L339">
        <v>-5.0000000000000001E-3</v>
      </c>
      <c r="M339">
        <v>302.565</v>
      </c>
      <c r="N339">
        <f>(D4-D5)*EXP(-(F4-F5)*I339)+(H4-H5)</f>
        <v>0.24535734837838613</v>
      </c>
      <c r="O339">
        <f>(D4+D5)*EXP(-(F4+F5)*I339)+(H4+H5)</f>
        <v>0.29021842120672603</v>
      </c>
    </row>
    <row r="340" spans="9:15" x14ac:dyDescent="0.3">
      <c r="I340">
        <v>93.611111111111114</v>
      </c>
      <c r="J340">
        <f>D4*EXP(-F4*I340)+H4</f>
        <v>0.26709628008745662</v>
      </c>
      <c r="K340">
        <f>L340* E6/M340</f>
        <v>2.1474801016536899E-2</v>
      </c>
      <c r="L340">
        <v>2.1999999999999999E-2</v>
      </c>
      <c r="M340">
        <v>302.596</v>
      </c>
      <c r="N340">
        <f>(D4-D5)*EXP(-(F4-F5)*I340)+(H4-H5)</f>
        <v>0.24466938823399836</v>
      </c>
      <c r="O340">
        <f>(D4+D5)*EXP(-(F4+F5)*I340)+(H4+H5)</f>
        <v>0.28957391420370565</v>
      </c>
    </row>
    <row r="341" spans="9:15" x14ac:dyDescent="0.3">
      <c r="I341">
        <v>93.888888888888886</v>
      </c>
      <c r="J341">
        <f>D4*EXP(-F4*I341)+H4</f>
        <v>0.26644338741109724</v>
      </c>
      <c r="K341">
        <f>L341* E6/M341</f>
        <v>3.0238262188875643E-2</v>
      </c>
      <c r="L341">
        <v>3.1E-2</v>
      </c>
      <c r="M341">
        <v>302.81299999999999</v>
      </c>
      <c r="N341">
        <f>(D4-D5)*EXP(-(F4-F5)*I341)+(H4-H5)</f>
        <v>0.24399477818529031</v>
      </c>
      <c r="O341">
        <f>(D4+D5)*EXP(-(F4+F5)*I341)+(H4+H5)</f>
        <v>0.28894207482439033</v>
      </c>
    </row>
    <row r="342" spans="9:15" x14ac:dyDescent="0.3">
      <c r="I342">
        <v>94.166666666666671</v>
      </c>
      <c r="J342">
        <f>D4*EXP(-F4*I342)+H4</f>
        <v>0.26580324576081577</v>
      </c>
      <c r="K342">
        <f>L342* E6/M342</f>
        <v>6.4354645604838182E-2</v>
      </c>
      <c r="L342">
        <v>6.6000000000000003E-2</v>
      </c>
      <c r="M342">
        <v>302.92399999999998</v>
      </c>
      <c r="N342">
        <f>(D4-D5)*EXP(-(F4-F5)*I342)+(H4-H5)</f>
        <v>0.24333325916920984</v>
      </c>
      <c r="O342">
        <f>(D4+D5)*EXP(-(F4+F5)*I342)+(H4+H5)</f>
        <v>0.28832265408980923</v>
      </c>
    </row>
    <row r="343" spans="9:15" x14ac:dyDescent="0.3">
      <c r="I343">
        <v>94.444166666666661</v>
      </c>
      <c r="J343">
        <f>D4*EXP(-F4*I343)+H4</f>
        <v>0.2651762275850168</v>
      </c>
      <c r="K343">
        <f>L343* E6/M343</f>
        <v>3.8017579465025333E-2</v>
      </c>
      <c r="L343">
        <v>3.9E-2</v>
      </c>
      <c r="M343">
        <v>303.005</v>
      </c>
      <c r="N343">
        <f>(D4-D5)*EXP(-(F4-F5)*I343)+(H4-H5)</f>
        <v>0.24268521950316591</v>
      </c>
      <c r="O343">
        <f>(D4+D5)*EXP(-(F4+F5)*I343)+(H4+H5)</f>
        <v>0.28771600915963141</v>
      </c>
    </row>
    <row r="344" spans="9:15" x14ac:dyDescent="0.3">
      <c r="I344">
        <v>94.722222222222229</v>
      </c>
      <c r="J344">
        <f>D4*EXP(-F4*I344)+H4</f>
        <v>0.26456022428935361</v>
      </c>
      <c r="K344">
        <f>L344* E6/M344</f>
        <v>4.4786706247733815E-2</v>
      </c>
      <c r="L344">
        <v>4.5999999999999999E-2</v>
      </c>
      <c r="M344">
        <v>303.37400000000002</v>
      </c>
      <c r="N344">
        <f>(D4-D5)*EXP(-(F4-F5)*I344)+(H4-H5)</f>
        <v>0.24204848302119322</v>
      </c>
      <c r="O344">
        <f>(D4+D5)*EXP(-(F4+F5)*I344)+(H4+H5)</f>
        <v>0.28712009701087976</v>
      </c>
    </row>
    <row r="345" spans="9:15" x14ac:dyDescent="0.3">
      <c r="I345">
        <v>95</v>
      </c>
      <c r="J345">
        <f>D4*EXP(-F4*I345)+H4</f>
        <v>0.26395686090745207</v>
      </c>
      <c r="K345">
        <f>L345* E6/M345</f>
        <v>4.7691543607402236E-2</v>
      </c>
      <c r="L345">
        <v>4.9000000000000002E-2</v>
      </c>
      <c r="M345">
        <v>303.476</v>
      </c>
      <c r="N345">
        <f>(D4-D5)*EXP(-(F4-F5)*I345)+(H4-H5)</f>
        <v>0.24142473251085181</v>
      </c>
      <c r="O345">
        <f>(D4+D5)*EXP(-(F4+F5)*I345)+(H4+H5)</f>
        <v>0.28653648679384525</v>
      </c>
    </row>
    <row r="346" spans="9:15" x14ac:dyDescent="0.3">
      <c r="I346">
        <v>95.277777777777771</v>
      </c>
      <c r="J346">
        <f>D4*EXP(-F4*I346)+H4</f>
        <v>0.26336528124207198</v>
      </c>
      <c r="K346">
        <f>L346* E6/M346</f>
        <v>4.7689972149621403E-2</v>
      </c>
      <c r="L346">
        <v>4.9000000000000002E-2</v>
      </c>
      <c r="M346">
        <v>303.48599999999999</v>
      </c>
      <c r="N346">
        <f>(D4-D5)*EXP(-(F4-F5)*I346)+(H4-H5)</f>
        <v>0.24081308608686078</v>
      </c>
      <c r="O346">
        <f>(D4+D5)*EXP(-(F4+F5)*I346)+(H4+H5)</f>
        <v>0.28596434728944098</v>
      </c>
    </row>
    <row r="347" spans="9:15" x14ac:dyDescent="0.3">
      <c r="I347">
        <v>95.555555555555557</v>
      </c>
      <c r="J347">
        <f>D4*EXP(-F4*I347)+H4</f>
        <v>0.26278525515665008</v>
      </c>
      <c r="K347">
        <f>L347* E6/M347</f>
        <v>3.987875640960626E-2</v>
      </c>
      <c r="L347">
        <v>4.1000000000000002E-2</v>
      </c>
      <c r="M347">
        <v>303.67700000000002</v>
      </c>
      <c r="N347">
        <f>(D4-D5)*EXP(-(F4-F5)*I347)+(H4-H5)</f>
        <v>0.24021330886539397</v>
      </c>
      <c r="O347">
        <f>(D4+D5)*EXP(-(F4+F5)*I347)+(H4+H5)</f>
        <v>0.28540345304368342</v>
      </c>
    </row>
    <row r="348" spans="9:15" x14ac:dyDescent="0.3">
      <c r="I348">
        <v>95.833333333333329</v>
      </c>
      <c r="J348">
        <f>D4*EXP(-F4*I348)+H4</f>
        <v>0.26221655700920166</v>
      </c>
      <c r="K348">
        <f>L348* E6/M348</f>
        <v>6.0264572546877365E-2</v>
      </c>
      <c r="L348">
        <v>6.2E-2</v>
      </c>
      <c r="M348">
        <v>303.87799999999999</v>
      </c>
      <c r="N348">
        <f>(D4-D5)*EXP(-(F4-F5)*I348)+(H4-H5)</f>
        <v>0.23962517052062432</v>
      </c>
      <c r="O348">
        <f>(D4+D5)*EXP(-(F4+F5)*I348)+(H4+H5)</f>
        <v>0.28485358303383068</v>
      </c>
    </row>
    <row r="349" spans="9:15" x14ac:dyDescent="0.3">
      <c r="I349">
        <v>96.111111111111114</v>
      </c>
      <c r="J349">
        <f>D4*EXP(-F4*I349)+H4</f>
        <v>0.26165896556454099</v>
      </c>
      <c r="K349">
        <f>L349* E6/M349</f>
        <v>4.566955540517869E-2</v>
      </c>
      <c r="L349">
        <v>4.7E-2</v>
      </c>
      <c r="M349">
        <v>303.97699999999998</v>
      </c>
      <c r="N349">
        <f>(D4-D5)*EXP(-(F4-F5)*I349)+(H4-H5)</f>
        <v>0.23904844519627391</v>
      </c>
      <c r="O349">
        <f>(D4+D5)*EXP(-(F4+F5)*I349)+(H4+H5)</f>
        <v>0.28431452058128742</v>
      </c>
    </row>
    <row r="350" spans="9:15" x14ac:dyDescent="0.3">
      <c r="I350">
        <v>96.388888888888886</v>
      </c>
      <c r="J350">
        <f>D4*EXP(-F4*I350)+H4</f>
        <v>0.26111226390821635</v>
      </c>
      <c r="K350">
        <f>L350* E6/M350</f>
        <v>7.6710725816027642E-2</v>
      </c>
      <c r="L350">
        <v>7.9000000000000001E-2</v>
      </c>
      <c r="M350">
        <v>304.18700000000001</v>
      </c>
      <c r="N350">
        <f>(D4-D5)*EXP(-(F4-F5)*I350)+(H4-H5)</f>
        <v>0.23848291141888125</v>
      </c>
      <c r="O350">
        <f>(D4+D5)*EXP(-(F4+F5)*I350)+(H4+H5)</f>
        <v>0.28378605326622197</v>
      </c>
    </row>
    <row r="351" spans="9:15" x14ac:dyDescent="0.3">
      <c r="I351">
        <v>96.666666666666671</v>
      </c>
      <c r="J351">
        <f>D4*EXP(-F4*I351)+H4</f>
        <v>0.26057623936212604</v>
      </c>
      <c r="K351">
        <f>L351* E6/M351</f>
        <v>7.8645271774660117E-2</v>
      </c>
      <c r="L351">
        <v>8.1000000000000003E-2</v>
      </c>
      <c r="M351">
        <v>304.21600000000001</v>
      </c>
      <c r="N351">
        <f>(D4-D5)*EXP(-(F4-F5)*I351)+(H4-H5)</f>
        <v>0.23792835201275095</v>
      </c>
      <c r="O351">
        <f>(D4+D5)*EXP(-(F4+F5)*I351)+(H4+H5)</f>
        <v>0.28326797284386096</v>
      </c>
    </row>
    <row r="352" spans="9:15" x14ac:dyDescent="0.3">
      <c r="I352">
        <v>96.944444444444443</v>
      </c>
      <c r="J352">
        <f>D4*EXP(-F4*I352)+H4</f>
        <v>0.26005068340178206</v>
      </c>
      <c r="K352">
        <f>L352* E6/M352</f>
        <v>8.2475309568548108E-2</v>
      </c>
      <c r="L352">
        <v>8.5000000000000006E-2</v>
      </c>
      <c r="M352">
        <v>304.41399999999999</v>
      </c>
      <c r="N352">
        <f>(D4-D5)*EXP(-(F4-F5)*I352)+(H4-H5)</f>
        <v>0.23738455401655453</v>
      </c>
      <c r="O352">
        <f>(D4+D5)*EXP(-(F4+F5)*I352)+(H4+H5)</f>
        <v>0.28276007516243012</v>
      </c>
    </row>
    <row r="353" spans="9:15" x14ac:dyDescent="0.3">
      <c r="I353">
        <v>97.222222222222229</v>
      </c>
      <c r="J353">
        <f>D4*EXP(-F4*I353)+H4</f>
        <v>0.25953539157519001</v>
      </c>
      <c r="K353">
        <f>L353* E6/M353</f>
        <v>5.5284271194822349E-2</v>
      </c>
      <c r="L353">
        <v>5.7000000000000002E-2</v>
      </c>
      <c r="M353">
        <v>304.53899999999999</v>
      </c>
      <c r="N353">
        <f>(D4-D5)*EXP(-(F4-F5)*I353)+(H4-H5)</f>
        <v>0.23685130860154877</v>
      </c>
      <c r="O353">
        <f>(D4+D5)*EXP(-(F4+F5)*I353)+(H4+H5)</f>
        <v>0.28226216008270705</v>
      </c>
    </row>
    <row r="354" spans="9:15" x14ac:dyDescent="0.3">
      <c r="I354">
        <v>97.5</v>
      </c>
      <c r="J354">
        <f>D4*EXP(-F4*I354)+H4</f>
        <v>0.25903016342331286</v>
      </c>
      <c r="K354">
        <f>L354* E6/M354</f>
        <v>6.8851559892839198E-2</v>
      </c>
      <c r="L354">
        <v>7.0999999999999994E-2</v>
      </c>
      <c r="M354">
        <v>304.589</v>
      </c>
      <c r="N354">
        <f>(D4-D5)*EXP(-(F4-F5)*I354)+(H4-H5)</f>
        <v>0.23632841099138194</v>
      </c>
      <c r="O354">
        <f>(D4+D5)*EXP(-(F4+F5)*I354)+(H4+H5)</f>
        <v>0.2817740313991558</v>
      </c>
    </row>
    <row r="355" spans="9:15" x14ac:dyDescent="0.3">
      <c r="I355">
        <v>97.777777777777771</v>
      </c>
      <c r="J355">
        <f>D4*EXP(-F4*I355)+H4</f>
        <v>0.25853480240208859</v>
      </c>
      <c r="K355">
        <f>L355* E6/M355</f>
        <v>6.4897173856753573E-2</v>
      </c>
      <c r="L355">
        <v>6.7000000000000004E-2</v>
      </c>
      <c r="M355">
        <v>304.94299999999998</v>
      </c>
      <c r="N355">
        <f>(D4-D5)*EXP(-(F4-F5)*I355)+(H4-H5)</f>
        <v>0.23581566038345542</v>
      </c>
      <c r="O355">
        <f>(D4+D5)*EXP(-(F4+F5)*I355)+(H4+H5)</f>
        <v>0.28129549676261084</v>
      </c>
    </row>
    <row r="356" spans="9:15" x14ac:dyDescent="0.3">
      <c r="I356">
        <v>98.055555555555557</v>
      </c>
      <c r="J356">
        <f>D4*EXP(-F4*I356)+H4</f>
        <v>0.25804911580597023</v>
      </c>
      <c r="K356">
        <f>L356* E6/M356</f>
        <v>7.0712107476166589E-2</v>
      </c>
      <c r="L356">
        <v>7.2999999999999995E-2</v>
      </c>
      <c r="M356">
        <v>304.92899999999997</v>
      </c>
      <c r="N356">
        <f>(D4-D5)*EXP(-(F4-F5)*I356)+(H4-H5)</f>
        <v>0.23531285987181205</v>
      </c>
      <c r="O356">
        <f>(D4+D5)*EXP(-(F4+F5)*I356)+(H4+H5)</f>
        <v>0.28082636760448143</v>
      </c>
    </row>
    <row r="357" spans="9:15" x14ac:dyDescent="0.3">
      <c r="I357">
        <v>98.333333333333329</v>
      </c>
      <c r="J357">
        <f>D4*EXP(-F4*I357)+H4</f>
        <v>0.25757291469295962</v>
      </c>
      <c r="K357">
        <f>L357* E6/M357</f>
        <v>7.8502570793617471E-2</v>
      </c>
      <c r="L357">
        <v>8.1000000000000003E-2</v>
      </c>
      <c r="M357">
        <v>304.76900000000001</v>
      </c>
      <c r="N357">
        <f>(D4-D5)*EXP(-(F4-F5)*I357)+(H4-H5)</f>
        <v>0.23481981637152025</v>
      </c>
      <c r="O357">
        <f>(D4+D5)*EXP(-(F4+F5)*I357)+(H4+H5)</f>
        <v>0.28036645906244528</v>
      </c>
    </row>
    <row r="358" spans="9:15" x14ac:dyDescent="0.3">
      <c r="I358">
        <v>98.611111111111114</v>
      </c>
      <c r="J358">
        <f>D4*EXP(-F4*I358)+H4</f>
        <v>0.25710601381110532</v>
      </c>
      <c r="K358">
        <f>L358* E6/M358</f>
        <v>6.8742551844154814E-2</v>
      </c>
      <c r="L358">
        <v>7.0999999999999994E-2</v>
      </c>
      <c r="M358">
        <v>305.072</v>
      </c>
      <c r="N358">
        <f>(D4-D5)*EXP(-(F4-F5)*I358)+(H4-H5)</f>
        <v>0.23433634054452582</v>
      </c>
      <c r="O358">
        <f>(D4+D5)*EXP(-(F4+F5)*I358)+(H4+H5)</f>
        <v>0.27991558990760274</v>
      </c>
    </row>
    <row r="359" spans="9:15" x14ac:dyDescent="0.3">
      <c r="I359">
        <v>98.888888888888886</v>
      </c>
      <c r="J359">
        <f>D4*EXP(-F4*I359)+H4</f>
        <v>0.2566482315264354</v>
      </c>
      <c r="K359">
        <f>L359* E6/M359</f>
        <v>7.2604899988856691E-2</v>
      </c>
      <c r="L359">
        <v>7.4999999999999997E-2</v>
      </c>
      <c r="M359">
        <v>305.11599999999999</v>
      </c>
      <c r="N359">
        <f>(D4-D5)*EXP(-(F4-F5)*I359)+(H4-H5)</f>
        <v>0.23386224672694256</v>
      </c>
      <c r="O359">
        <f>(D4+D5)*EXP(-(F4+F5)*I359)+(H4+H5)</f>
        <v>0.27947358247306264</v>
      </c>
    </row>
    <row r="360" spans="9:15" x14ac:dyDescent="0.3">
      <c r="I360">
        <v>99.166666666666671</v>
      </c>
      <c r="J360">
        <f>D4*EXP(-F4*I360)+H4</f>
        <v>0.25619938975229839</v>
      </c>
      <c r="K360">
        <f>L360* E6/M360</f>
        <v>8.3291017116588359E-2</v>
      </c>
      <c r="L360">
        <v>8.5999999999999993E-2</v>
      </c>
      <c r="M360">
        <v>304.97899999999998</v>
      </c>
      <c r="N360">
        <f>(D4-D5)*EXP(-(F4-F5)*I360)+(H4-H5)</f>
        <v>0.23339735285775384</v>
      </c>
      <c r="O360">
        <f>(D4+D5)*EXP(-(F4+F5)*I360)+(H4+H5)</f>
        <v>0.27904026258393222</v>
      </c>
    </row>
    <row r="361" spans="9:15" x14ac:dyDescent="0.3">
      <c r="I361">
        <v>99.444444444444443</v>
      </c>
      <c r="J361">
        <f>D4*EXP(-F4*I361)+H4</f>
        <v>0.25575931388008394</v>
      </c>
      <c r="K361">
        <f>L361* E6/M361</f>
        <v>7.9384999837431428E-2</v>
      </c>
      <c r="L361">
        <v>8.2000000000000003E-2</v>
      </c>
      <c r="M361">
        <v>305.10199999999998</v>
      </c>
      <c r="N361">
        <f>(D4-D5)*EXP(-(F4-F5)*I361)+(H4-H5)</f>
        <v>0.23294148040889767</v>
      </c>
      <c r="O361">
        <f>(D4+D5)*EXP(-(F4+F5)*I361)+(H4+H5)</f>
        <v>0.2786154594886826</v>
      </c>
    </row>
    <row r="362" spans="9:15" x14ac:dyDescent="0.3">
      <c r="I362">
        <v>99.722222222222229</v>
      </c>
      <c r="J362">
        <f>D4*EXP(-F4*I362)+H4</f>
        <v>0.25532783271129628</v>
      </c>
      <c r="K362">
        <f>L362* E6/M362</f>
        <v>8.23260261373399E-2</v>
      </c>
      <c r="L362">
        <v>8.5000000000000006E-2</v>
      </c>
      <c r="M362">
        <v>304.96600000000001</v>
      </c>
      <c r="N362">
        <f>(D4-D5)*EXP(-(F4-F5)*I362)+(H4-H5)</f>
        <v>0.23249445431670848</v>
      </c>
      <c r="O362">
        <f>(D4+D5)*EXP(-(F4+F5)*I362)+(H4+H5)</f>
        <v>0.2781990057918633</v>
      </c>
    </row>
    <row r="363" spans="9:15" x14ac:dyDescent="0.3">
      <c r="I363">
        <v>100</v>
      </c>
      <c r="J363">
        <f>D4*EXP(-F4*I363)+H4</f>
        <v>0.25490477839095499</v>
      </c>
      <c r="K363">
        <f>L363* E6/M363</f>
        <v>7.3627018377655035E-2</v>
      </c>
      <c r="L363">
        <v>7.5999999999999998E-2</v>
      </c>
      <c r="M363">
        <v>304.892</v>
      </c>
      <c r="N363">
        <f>(D4-D5)*EXP(-(F4-F5)*I363)+(H4-H5)</f>
        <v>0.23205610291468953</v>
      </c>
      <c r="O363">
        <f>(D4+D5)*EXP(-(F4+F5)*I363)+(H4+H5)</f>
        <v>0.27779073738813964</v>
      </c>
    </row>
    <row r="364" spans="9:15" x14ac:dyDescent="0.3">
      <c r="I364">
        <v>100.2777777777778</v>
      </c>
      <c r="J364">
        <f>D4*EXP(-F4*I364)+H4</f>
        <v>0.25448998634229536</v>
      </c>
      <c r="K364">
        <f>L364* E6/M364</f>
        <v>7.5525928154257696E-2</v>
      </c>
      <c r="L364">
        <v>7.8E-2</v>
      </c>
      <c r="M364">
        <v>305.048</v>
      </c>
      <c r="N364">
        <f>(D4-D5)*EXP(-(F4-F5)*I364)+(H4-H5)</f>
        <v>0.2316262578675895</v>
      </c>
      <c r="O364">
        <f>(D4+D5)*EXP(-(F4+F5)*I364)+(H4+H5)</f>
        <v>0.27739049339762606</v>
      </c>
    </row>
    <row r="365" spans="9:15" x14ac:dyDescent="0.3">
      <c r="I365">
        <v>100.5555555555556</v>
      </c>
      <c r="J365">
        <f>D4*EXP(-F4*I365)+H4</f>
        <v>0.25408329520274514</v>
      </c>
      <c r="K365">
        <f>L365* E6/M365</f>
        <v>7.1674655089439418E-2</v>
      </c>
      <c r="L365">
        <v>7.3999999999999996E-2</v>
      </c>
      <c r="M365">
        <v>304.95499999999998</v>
      </c>
      <c r="N365">
        <f>(D4-D5)*EXP(-(F4-F5)*I365)+(H4-H5)</f>
        <v>0.23120475410675875</v>
      </c>
      <c r="O365">
        <f>(D4+D5)*EXP(-(F4+F5)*I365)+(H4+H5)</f>
        <v>0.27699811610249092</v>
      </c>
    </row>
    <row r="366" spans="9:15" x14ac:dyDescent="0.3">
      <c r="I366">
        <v>100.8333333333333</v>
      </c>
      <c r="J366">
        <f>D4*EXP(-F4*I366)+H4</f>
        <v>0.25368454676115121</v>
      </c>
      <c r="K366">
        <f>L366* E6/M366</f>
        <v>5.9113401140423689E-2</v>
      </c>
      <c r="L366">
        <v>6.0999999999999999E-2</v>
      </c>
      <c r="M366">
        <v>304.79899999999998</v>
      </c>
      <c r="N366">
        <f>(D4-D5)*EXP(-(F4-F5)*I366)+(H4-H5)</f>
        <v>0.2307914297667599</v>
      </c>
      <c r="O366">
        <f>(D4+D5)*EXP(-(F4+F5)*I366)+(H4+H5)</f>
        <v>0.27661345088480721</v>
      </c>
    </row>
    <row r="367" spans="9:15" x14ac:dyDescent="0.3">
      <c r="I367">
        <v>101.1111111111111</v>
      </c>
      <c r="J367">
        <f>D4*EXP(-F4*I367)+H4</f>
        <v>0.25329358589623152</v>
      </c>
      <c r="K367">
        <f>L367* E6/M367</f>
        <v>6.8787873481570894E-2</v>
      </c>
      <c r="L367">
        <v>7.0999999999999994E-2</v>
      </c>
      <c r="M367">
        <v>304.87099999999998</v>
      </c>
      <c r="N367">
        <f>(D4-D5)*EXP(-(F4-F5)*I367)+(H4-H5)</f>
        <v>0.23038612612320783</v>
      </c>
      <c r="O367">
        <f>(D4+D5)*EXP(-(F4+F5)*I367)+(H4+H5)</f>
        <v>0.27623634616562409</v>
      </c>
    </row>
    <row r="368" spans="9:15" x14ac:dyDescent="0.3">
      <c r="I368">
        <v>101.3886111111111</v>
      </c>
      <c r="J368">
        <f>D4*EXP(-F4*I368)+H4</f>
        <v>0.25291064007756325</v>
      </c>
      <c r="K368">
        <f>L368* E6/M368</f>
        <v>6.4929112175804563E-2</v>
      </c>
      <c r="L368">
        <v>6.7000000000000004E-2</v>
      </c>
      <c r="M368">
        <v>304.79300000000001</v>
      </c>
      <c r="N368">
        <f>(D4-D5)*EXP(-(F4-F5)*I368)+(H4-H5)</f>
        <v>0.2299890810928622</v>
      </c>
      <c r="O368">
        <f>(D4+D5)*EXP(-(F4+F5)*I368)+(H4+H5)</f>
        <v>0.27586701938454167</v>
      </c>
    </row>
    <row r="369" spans="9:15" x14ac:dyDescent="0.3">
      <c r="I369">
        <v>101.6666666666667</v>
      </c>
      <c r="J369">
        <f>D4*EXP(-F4*I369)+H4</f>
        <v>0.25253442149975314</v>
      </c>
      <c r="K369">
        <f>L369* E6/M369</f>
        <v>6.587550954614331E-2</v>
      </c>
      <c r="L369">
        <v>6.8000000000000005E-2</v>
      </c>
      <c r="M369">
        <v>304.89800000000002</v>
      </c>
      <c r="N369">
        <f>(D4-D5)*EXP(-(F4-F5)*I369)+(H4-H5)</f>
        <v>0.22959896136863242</v>
      </c>
      <c r="O369">
        <f>(D4+D5)*EXP(-(F4+F5)*I369)+(H4+H5)</f>
        <v>0.2755042267446331</v>
      </c>
    </row>
    <row r="370" spans="9:15" x14ac:dyDescent="0.3">
      <c r="I370">
        <v>101.9444444444444</v>
      </c>
      <c r="J370">
        <f>D4*EXP(-F4*I370)+H4</f>
        <v>0.25216592263775084</v>
      </c>
      <c r="K370">
        <f>L370* E6/M370</f>
        <v>2.5199513632918245E-2</v>
      </c>
      <c r="L370">
        <v>2.5999999999999999E-2</v>
      </c>
      <c r="M370">
        <v>304.755</v>
      </c>
      <c r="N370">
        <f>(D4-D5)*EXP(-(F4-F5)*I370)+(H4-H5)</f>
        <v>0.2292167979714157</v>
      </c>
      <c r="O370">
        <f>(D4+D5)*EXP(-(F4+F5)*I370)+(H4+H5)</f>
        <v>0.27514892354808129</v>
      </c>
    </row>
    <row r="371" spans="9:15" x14ac:dyDescent="0.3">
      <c r="I371">
        <v>102.2222222222222</v>
      </c>
      <c r="J371">
        <f>D4*EXP(-F4*I371)+H4</f>
        <v>0.25180462057664577</v>
      </c>
      <c r="K371">
        <f>L371* E6/M371</f>
        <v>3.1024151637711179E-2</v>
      </c>
      <c r="L371">
        <v>3.2000000000000001E-2</v>
      </c>
      <c r="M371">
        <v>304.66300000000001</v>
      </c>
      <c r="N371">
        <f>(D4-D5)*EXP(-(F4-F5)*I371)+(H4-H5)</f>
        <v>0.22884205058217508</v>
      </c>
      <c r="O371">
        <f>(D4+D5)*EXP(-(F4+F5)*I371)+(H4+H5)</f>
        <v>0.2748006037468595</v>
      </c>
    </row>
    <row r="372" spans="9:15" x14ac:dyDescent="0.3">
      <c r="I372">
        <v>102.5</v>
      </c>
      <c r="J372">
        <f>D4*EXP(-F4*I372)+H4</f>
        <v>0.25145037476256255</v>
      </c>
      <c r="K372">
        <f>L372* E6/M372</f>
        <v>4.4603513299192432E-2</v>
      </c>
      <c r="L372">
        <v>4.5999999999999999E-2</v>
      </c>
      <c r="M372">
        <v>304.62</v>
      </c>
      <c r="N372">
        <f>(D4-D5)*EXP(-(F4-F5)*I372)+(H4-H5)</f>
        <v>0.2284745752908065</v>
      </c>
      <c r="O372">
        <f>(D4+D5)*EXP(-(F4+F5)*I372)+(H4+H5)</f>
        <v>0.27445913008408185</v>
      </c>
    </row>
    <row r="373" spans="9:15" x14ac:dyDescent="0.3">
      <c r="I373">
        <v>102.7775</v>
      </c>
      <c r="J373">
        <f>D4*EXP(-F4*I373)+H4</f>
        <v>0.2511033913034591</v>
      </c>
      <c r="K373">
        <f>L373* E6/M373</f>
        <v>2.1347462355248502E-2</v>
      </c>
      <c r="L373">
        <v>2.1999999999999999E-2</v>
      </c>
      <c r="M373">
        <v>304.40100000000001</v>
      </c>
      <c r="N373">
        <f>(D4-D5)*EXP(-(F4-F5)*I373)+(H4-H5)</f>
        <v>0.22811458780849816</v>
      </c>
      <c r="O373">
        <f>(D4+D5)*EXP(-(F4+F5)*I373)+(H4+H5)</f>
        <v>0.27412469945438495</v>
      </c>
    </row>
    <row r="374" spans="9:15" x14ac:dyDescent="0.3">
      <c r="I374">
        <v>103.0555555555556</v>
      </c>
      <c r="J374">
        <f>D4*EXP(-F4*I374)+H4</f>
        <v>0.25076250333147004</v>
      </c>
      <c r="K374">
        <f>L374* E6/M374</f>
        <v>2.9100329276462709E-3</v>
      </c>
      <c r="L374">
        <v>3.0000000000000001E-3</v>
      </c>
      <c r="M374">
        <v>304.50400000000002</v>
      </c>
      <c r="N374">
        <f>(D4-D5)*EXP(-(F4-F5)*I374)+(H4-H5)</f>
        <v>0.22776087927019445</v>
      </c>
      <c r="O374">
        <f>(D4+D5)*EXP(-(F4+F5)*I374)+(H4+H5)</f>
        <v>0.27379618558204011</v>
      </c>
    </row>
    <row r="375" spans="9:15" x14ac:dyDescent="0.3">
      <c r="I375">
        <v>103.3333333333333</v>
      </c>
      <c r="J375">
        <f>D4*EXP(-F4*I375)+H4</f>
        <v>0.25042861011843565</v>
      </c>
      <c r="K375">
        <f>L375* E6/M375</f>
        <v>5.8209069605202664E-3</v>
      </c>
      <c r="L375">
        <v>6.0000000000000001E-3</v>
      </c>
      <c r="M375">
        <v>304.45999999999998</v>
      </c>
      <c r="N375">
        <f>(D4-D5)*EXP(-(F4-F5)*I375)+(H4-H5)</f>
        <v>0.22741438446814471</v>
      </c>
      <c r="O375">
        <f>(D4+D5)*EXP(-(F4+F5)*I375)+(H4+H5)</f>
        <v>0.27347445350670052</v>
      </c>
    </row>
    <row r="376" spans="9:15" x14ac:dyDescent="0.3">
      <c r="I376">
        <v>103.6111111111111</v>
      </c>
      <c r="J376">
        <f>D4*EXP(-F4*I376)+H4</f>
        <v>0.25010123785627225</v>
      </c>
      <c r="K376">
        <f>L376* E6/M376</f>
        <v>1.2619757613582585E-2</v>
      </c>
      <c r="L376">
        <v>1.2999999999999999E-2</v>
      </c>
      <c r="M376">
        <v>304.27199999999999</v>
      </c>
      <c r="N376">
        <f>(D4-D5)*EXP(-(F4-F5)*I376)+(H4-H5)</f>
        <v>0.22707461351310487</v>
      </c>
      <c r="O376">
        <f>(D4+D5)*EXP(-(F4+F5)*I376)+(H4+H5)</f>
        <v>0.27315904499471255</v>
      </c>
    </row>
    <row r="377" spans="9:15" x14ac:dyDescent="0.3">
      <c r="I377">
        <v>103.8888888888889</v>
      </c>
      <c r="J377">
        <f>D4*EXP(-F4*I377)+H4</f>
        <v>0.24978025919048882</v>
      </c>
      <c r="K377">
        <f>L377* E6/M377</f>
        <v>1.3597256061896417E-2</v>
      </c>
      <c r="L377">
        <v>1.4E-2</v>
      </c>
      <c r="M377">
        <v>304.12099999999998</v>
      </c>
      <c r="N377">
        <f>(D4-D5)*EXP(-(F4-F5)*I377)+(H4-H5)</f>
        <v>0.22674143592658491</v>
      </c>
      <c r="O377">
        <f>(D4+D5)*EXP(-(F4+F5)*I377)+(H4+H5)</f>
        <v>0.27284983575802263</v>
      </c>
    </row>
    <row r="378" spans="9:15" x14ac:dyDescent="0.3">
      <c r="I378">
        <v>104.1666666666667</v>
      </c>
      <c r="J378">
        <f>D4*EXP(-F4*I378)+H4</f>
        <v>0.24946554925383357</v>
      </c>
      <c r="K378">
        <f>L378* E6/M378</f>
        <v>-1.0688302896186008E-2</v>
      </c>
      <c r="L378">
        <v>-1.0999999999999999E-2</v>
      </c>
      <c r="M378">
        <v>303.98599999999999</v>
      </c>
      <c r="N378">
        <f>(D4-D5)*EXP(-(F4-F5)*I378)+(H4-H5)</f>
        <v>0.22641472376207325</v>
      </c>
      <c r="O378">
        <f>(D4+D5)*EXP(-(F4+F5)*I378)+(H4+H5)</f>
        <v>0.2725467039514276</v>
      </c>
    </row>
    <row r="379" spans="9:15" x14ac:dyDescent="0.3">
      <c r="I379">
        <v>104.4444444444444</v>
      </c>
      <c r="J379">
        <f>D4*EXP(-F4*I379)+H4</f>
        <v>0.24915698561771843</v>
      </c>
      <c r="K379">
        <f>L379* E6/M379</f>
        <v>-8.7441121513341397E-3</v>
      </c>
      <c r="L379">
        <v>-8.9999999999999993E-3</v>
      </c>
      <c r="M379">
        <v>304.01600000000002</v>
      </c>
      <c r="N379">
        <f>(D4-D5)*EXP(-(F4-F5)*I379)+(H4-H5)</f>
        <v>0.22609435155590304</v>
      </c>
      <c r="O379">
        <f>(D4+D5)*EXP(-(F4+F5)*I379)+(H4+H5)</f>
        <v>0.27224953012456138</v>
      </c>
    </row>
    <row r="380" spans="9:15" x14ac:dyDescent="0.3">
      <c r="I380">
        <v>104.7219444444444</v>
      </c>
      <c r="J380">
        <f>D4*EXP(-F4*I380)+H4</f>
        <v>0.24885474781121139</v>
      </c>
      <c r="K380">
        <f>L380* E6/M380</f>
        <v>9.7179816742557837E-3</v>
      </c>
      <c r="L380">
        <v>0.01</v>
      </c>
      <c r="M380">
        <v>303.94400000000002</v>
      </c>
      <c r="N380">
        <f>(D4-D5)*EXP(-(F4-F5)*I380)+(H4-H5)</f>
        <v>0.22578050736934213</v>
      </c>
      <c r="O380">
        <f>(D4+D5)*EXP(-(F4+F5)*I380)+(H4+H5)</f>
        <v>0.27195848562865516</v>
      </c>
    </row>
    <row r="381" spans="9:15" x14ac:dyDescent="0.3">
      <c r="I381">
        <v>105</v>
      </c>
      <c r="J381">
        <f>D4*EXP(-F4*I381)+H4</f>
        <v>0.24855781944124006</v>
      </c>
      <c r="K381">
        <f>L381* E6/M381</f>
        <v>-1.9447160322481886E-2</v>
      </c>
      <c r="L381">
        <v>-0.02</v>
      </c>
      <c r="M381">
        <v>303.76900000000001</v>
      </c>
      <c r="N381">
        <f>(D4-D5)*EXP(-(F4-F5)*I381)+(H4-H5)</f>
        <v>0.22547213728999449</v>
      </c>
      <c r="O381">
        <f>(D4+D5)*EXP(-(F4+F5)*I381)+(H4+H5)</f>
        <v>0.27167259030124019</v>
      </c>
    </row>
    <row r="382" spans="9:15" x14ac:dyDescent="0.3">
      <c r="I382">
        <v>105.2777777777778</v>
      </c>
      <c r="J382">
        <f>D4*EXP(-F4*I382)+H4</f>
        <v>0.24826698381300613</v>
      </c>
      <c r="K382">
        <f>L382* E6/M382</f>
        <v>-9.7259494624541082E-4</v>
      </c>
      <c r="L382">
        <v>-1E-3</v>
      </c>
      <c r="M382">
        <v>303.69499999999999</v>
      </c>
      <c r="N382">
        <f>(D4-D5)*EXP(-(F4-F5)*I382)+(H4-H5)</f>
        <v>0.22517005628817843</v>
      </c>
      <c r="O382">
        <f>(D4+D5)*EXP(-(F4+F5)*I382)+(H4+H5)</f>
        <v>0.27139259695921603</v>
      </c>
    </row>
    <row r="383" spans="9:15" x14ac:dyDescent="0.3">
      <c r="I383">
        <v>105.5555555555556</v>
      </c>
      <c r="J383">
        <f>D4*EXP(-F4*I383)+H4</f>
        <v>0.24798182821889464</v>
      </c>
      <c r="K383">
        <f>L383* E6/M383</f>
        <v>-3.3074762641987922E-2</v>
      </c>
      <c r="L383">
        <v>-3.4000000000000002E-2</v>
      </c>
      <c r="M383">
        <v>303.63499999999999</v>
      </c>
      <c r="N383">
        <f>(D4-D5)*EXP(-(F4-F5)*I383)+(H4-H5)</f>
        <v>0.22487383726878993</v>
      </c>
      <c r="O383">
        <f>(D4+D5)*EXP(-(F4+F5)*I383)+(H4+H5)</f>
        <v>0.27111810681619519</v>
      </c>
    </row>
    <row r="384" spans="9:15" x14ac:dyDescent="0.3">
      <c r="I384">
        <v>105.8333333333333</v>
      </c>
      <c r="J384">
        <f>D4*EXP(-F4*I384)+H4</f>
        <v>0.24770224172755992</v>
      </c>
      <c r="K384">
        <f>L384* E6/M384</f>
        <v>-3.6013999325773823E-2</v>
      </c>
      <c r="L384">
        <v>-3.6999999999999998E-2</v>
      </c>
      <c r="M384">
        <v>303.459</v>
      </c>
      <c r="N384">
        <f>(D4-D5)*EXP(-(F4-F5)*I384)+(H4-H5)</f>
        <v>0.22458336647810814</v>
      </c>
      <c r="O384">
        <f>(D4+D5)*EXP(-(F4+F5)*I384)+(H4+H5)</f>
        <v>0.27084901170817988</v>
      </c>
    </row>
    <row r="385" spans="9:15" x14ac:dyDescent="0.3">
      <c r="I385">
        <v>106.1111111111111</v>
      </c>
      <c r="J385">
        <f>D4*EXP(-F4*I385)+H4</f>
        <v>0.2474281155741507</v>
      </c>
      <c r="K385">
        <f>L385* E6/M385</f>
        <v>-3.5052892172485521E-2</v>
      </c>
      <c r="L385">
        <v>-3.5999999999999997E-2</v>
      </c>
      <c r="M385">
        <v>303.35300000000001</v>
      </c>
      <c r="N385">
        <f>(D4-D5)*EXP(-(F4-F5)*I385)+(H4-H5)</f>
        <v>0.22429853236984074</v>
      </c>
      <c r="O385">
        <f>(D4+D5)*EXP(-(F4+F5)*I385)+(H4+H5)</f>
        <v>0.27058520559710825</v>
      </c>
    </row>
    <row r="386" spans="9:15" x14ac:dyDescent="0.3">
      <c r="I386">
        <v>106.3888888888889</v>
      </c>
      <c r="J386">
        <f>D4*EXP(-F4*I386)+H4</f>
        <v>0.24715934311799884</v>
      </c>
      <c r="K386">
        <f>L386* E6/M386</f>
        <v>-6.9113182932150435E-2</v>
      </c>
      <c r="L386">
        <v>-7.0999999999999994E-2</v>
      </c>
      <c r="M386">
        <v>303.43599999999998</v>
      </c>
      <c r="N386">
        <f>(D4-D5)*EXP(-(F4-F5)*I386)+(H4-H5)</f>
        <v>0.22401922556228865</v>
      </c>
      <c r="O386">
        <f>(D4+D5)*EXP(-(F4+F5)*I386)+(H4+H5)</f>
        <v>0.27032658452907027</v>
      </c>
    </row>
    <row r="387" spans="9:15" x14ac:dyDescent="0.3">
      <c r="I387">
        <v>106.6666666666667</v>
      </c>
      <c r="J387">
        <f>D4*EXP(-F4*I387)+H4</f>
        <v>0.24689581980113362</v>
      </c>
      <c r="K387">
        <f>L387* E6/M387</f>
        <v>-5.6462191925963294E-2</v>
      </c>
      <c r="L387">
        <v>-5.8000000000000003E-2</v>
      </c>
      <c r="M387">
        <v>303.41699999999997</v>
      </c>
      <c r="N387">
        <f>(D4-D5)*EXP(-(F4-F5)*I387)+(H4-H5)</f>
        <v>0.22374533879634104</v>
      </c>
      <c r="O387">
        <f>(D4+D5)*EXP(-(F4+F5)*I387)+(H4+H5)</f>
        <v>0.27007304659334391</v>
      </c>
    </row>
    <row r="388" spans="9:15" x14ac:dyDescent="0.3">
      <c r="I388">
        <v>106.9444444444444</v>
      </c>
      <c r="J388">
        <f>D4*EXP(-F4*I388)+H4</f>
        <v>0.24663744310760671</v>
      </c>
      <c r="K388">
        <f>L388* E6/M388</f>
        <v>-5.3580937089991593E-2</v>
      </c>
      <c r="L388">
        <v>-5.5E-2</v>
      </c>
      <c r="M388">
        <v>303.19499999999999</v>
      </c>
      <c r="N388">
        <f>(D4-D5)*EXP(-(F4-F5)*I388)+(H4-H5)</f>
        <v>0.22347676689428589</v>
      </c>
      <c r="O388">
        <f>(D4+D5)*EXP(-(F4+F5)*I388)+(H4+H5)</f>
        <v>0.26982449188223689</v>
      </c>
    </row>
    <row r="389" spans="9:15" x14ac:dyDescent="0.3">
      <c r="I389">
        <v>107.2222222222222</v>
      </c>
      <c r="J389">
        <f>D4*EXP(-F4*I389)+H4</f>
        <v>0.246384112523611</v>
      </c>
      <c r="K389">
        <f>L389* E6/M389</f>
        <v>-6.0454364053029806E-2</v>
      </c>
      <c r="L389">
        <v>-6.2E-2</v>
      </c>
      <c r="M389">
        <v>302.92399999999998</v>
      </c>
      <c r="N389">
        <f>(D4-D5)*EXP(-(F4-F5)*I389)+(H4-H5)</f>
        <v>0.22321340671941942</v>
      </c>
      <c r="O389">
        <f>(D4+D5)*EXP(-(F4+F5)*I389)+(H4+H5)</f>
        <v>0.26958082245171738</v>
      </c>
    </row>
    <row r="390" spans="9:15" x14ac:dyDescent="0.3">
      <c r="I390">
        <v>107.5</v>
      </c>
      <c r="J390">
        <f>D4*EXP(-F4*I390)+H4</f>
        <v>0.24613572949837931</v>
      </c>
      <c r="K390">
        <f>L390* E6/M390</f>
        <v>-3.8040302835310284E-2</v>
      </c>
      <c r="L390">
        <v>-3.9E-2</v>
      </c>
      <c r="M390">
        <v>302.82400000000001</v>
      </c>
      <c r="N390">
        <f>(D4-D5)*EXP(-(F4-F5)*I390)+(H4-H5)</f>
        <v>0.22295515713644021</v>
      </c>
      <c r="O390">
        <f>(D4+D5)*EXP(-(F4+F5)*I390)+(H4+H5)</f>
        <v>0.26934194228281921</v>
      </c>
    </row>
    <row r="391" spans="9:15" x14ac:dyDescent="0.3">
      <c r="I391">
        <v>107.7775</v>
      </c>
      <c r="J391">
        <f>D4*EXP(-F4*I391)+H4</f>
        <v>0.24589243854658496</v>
      </c>
      <c r="K391">
        <f>L391* E6/M391</f>
        <v>-2.7312880723110406E-2</v>
      </c>
      <c r="L391">
        <v>-2.8000000000000001E-2</v>
      </c>
      <c r="M391">
        <v>302.803</v>
      </c>
      <c r="N391">
        <f>(D4-D5)*EXP(-(F4-F5)*I391)+(H4-H5)</f>
        <v>0.22270216974009682</v>
      </c>
      <c r="O391">
        <f>(D4+D5)*EXP(-(F4+F5)*I391)+(H4+H5)</f>
        <v>0.26910798911449324</v>
      </c>
    </row>
    <row r="392" spans="9:15" x14ac:dyDescent="0.3">
      <c r="I392">
        <v>108.0555555555556</v>
      </c>
      <c r="J392">
        <f>D4*EXP(-F4*I392)+H4</f>
        <v>0.24565342150705588</v>
      </c>
      <c r="K392">
        <f>L392* E6/M392</f>
        <v>-6.629275002425912E-2</v>
      </c>
      <c r="L392">
        <v>-6.8000000000000005E-2</v>
      </c>
      <c r="M392">
        <v>302.97899999999998</v>
      </c>
      <c r="N392">
        <f>(D4-D5)*EXP(-(F4-F5)*I392)+(H4-H5)</f>
        <v>0.22245359497967437</v>
      </c>
      <c r="O392">
        <f>(D4+D5)*EXP(-(F4+F5)*I392)+(H4+H5)</f>
        <v>0.26887817505307254</v>
      </c>
    </row>
    <row r="393" spans="9:15" x14ac:dyDescent="0.3">
      <c r="I393">
        <v>108.3330555555556</v>
      </c>
      <c r="J393">
        <f>D4*EXP(-F4*I393)+H4</f>
        <v>0.24541954072704714</v>
      </c>
      <c r="K393">
        <f>L393* E6/M393</f>
        <v>-4.0948360275681779E-2</v>
      </c>
      <c r="L393">
        <v>-4.2000000000000003E-2</v>
      </c>
      <c r="M393">
        <v>302.95800000000003</v>
      </c>
      <c r="N393">
        <f>(D4-D5)*EXP(-(F4-F5)*I393)+(H4-H5)</f>
        <v>0.22221033092597145</v>
      </c>
      <c r="O393">
        <f>(D4+D5)*EXP(-(F4+F5)*I393)+(H4+H5)</f>
        <v>0.2686533280883337</v>
      </c>
    </row>
    <row r="394" spans="9:15" x14ac:dyDescent="0.3">
      <c r="I394">
        <v>108.6111111111111</v>
      </c>
      <c r="J394">
        <f>D4*EXP(-F4*I394)+H4</f>
        <v>0.24518976855003796</v>
      </c>
      <c r="K394">
        <f>L394* E6/M394</f>
        <v>-5.9468103789346527E-2</v>
      </c>
      <c r="L394">
        <v>-6.0999999999999999E-2</v>
      </c>
      <c r="M394">
        <v>302.98099999999999</v>
      </c>
      <c r="N394">
        <f>(D4-D5)*EXP(-(F4-F5)*I394)+(H4-H5)</f>
        <v>0.22197130991250361</v>
      </c>
      <c r="O394">
        <f>(D4+D5)*EXP(-(F4+F5)*I394)+(H4+H5)</f>
        <v>0.26843245912325636</v>
      </c>
    </row>
    <row r="395" spans="9:15" x14ac:dyDescent="0.3">
      <c r="I395">
        <v>108.8888888888889</v>
      </c>
      <c r="J395">
        <f>D4*EXP(-F4*I395)+H4</f>
        <v>0.24496471112134693</v>
      </c>
      <c r="K395">
        <f>L395* E6/M395</f>
        <v>-5.3623914748871106E-2</v>
      </c>
      <c r="L395">
        <v>-5.5E-2</v>
      </c>
      <c r="M395">
        <v>302.952</v>
      </c>
      <c r="N395">
        <f>(D4-D5)*EXP(-(F4-F5)*I395)+(H4-H5)</f>
        <v>0.22173716363165749</v>
      </c>
      <c r="O395">
        <f>(D4+D5)*EXP(-(F4+F5)*I395)+(H4+H5)</f>
        <v>0.2682161497479314</v>
      </c>
    </row>
    <row r="396" spans="9:15" x14ac:dyDescent="0.3">
      <c r="I396">
        <v>109.1666666666667</v>
      </c>
      <c r="J396">
        <f>D4*EXP(-F4*I396)+H4</f>
        <v>0.24474404907530636</v>
      </c>
      <c r="K396">
        <f>L396* E6/M396</f>
        <v>-4.5826492867800467E-2</v>
      </c>
      <c r="L396">
        <v>-4.7E-2</v>
      </c>
      <c r="M396">
        <v>302.93599999999998</v>
      </c>
      <c r="N396">
        <f>(D4-D5)*EXP(-(F4-F5)*I396)+(H4-H5)</f>
        <v>0.2215075610373575</v>
      </c>
      <c r="O396">
        <f>(D4+D5)*EXP(-(F4+F5)*I396)+(H4+H5)</f>
        <v>0.26800409187919622</v>
      </c>
    </row>
    <row r="397" spans="9:15" x14ac:dyDescent="0.3">
      <c r="I397">
        <v>109.4444444444444</v>
      </c>
      <c r="J397">
        <f>D4*EXP(-F4*I397)+H4</f>
        <v>0.244527696569877</v>
      </c>
      <c r="K397">
        <f>L397* E6/M397</f>
        <v>-4.6800443204167132E-2</v>
      </c>
      <c r="L397">
        <v>-4.8000000000000001E-2</v>
      </c>
      <c r="M397">
        <v>302.94299999999998</v>
      </c>
      <c r="N397">
        <f>(D4-D5)*EXP(-(F4-F5)*I397)+(H4-H5)</f>
        <v>0.22128241395785334</v>
      </c>
      <c r="O397">
        <f>(D4+D5)*EXP(-(F4+F5)*I397)+(H4+H5)</f>
        <v>0.26779620195475379</v>
      </c>
    </row>
    <row r="398" spans="9:15" x14ac:dyDescent="0.3">
      <c r="I398">
        <v>109.7222222222222</v>
      </c>
      <c r="J398">
        <f>D4*EXP(-F4*I398)+H4</f>
        <v>0.2443155694395186</v>
      </c>
      <c r="K398">
        <f>L398* E6/M398</f>
        <v>-3.6062961261454488E-2</v>
      </c>
      <c r="L398">
        <v>-3.6999999999999998E-2</v>
      </c>
      <c r="M398">
        <v>303.04700000000003</v>
      </c>
      <c r="N398">
        <f>(D4-D5)*EXP(-(F4-F5)*I398)+(H4-H5)</f>
        <v>0.22106163593239661</v>
      </c>
      <c r="O398">
        <f>(D4+D5)*EXP(-(F4+F5)*I398)+(H4+H5)</f>
        <v>0.26759239805470292</v>
      </c>
    </row>
    <row r="399" spans="9:15" x14ac:dyDescent="0.3">
      <c r="I399">
        <v>110</v>
      </c>
      <c r="J399">
        <f>D4*EXP(-F4*I399)+H4</f>
        <v>0.24410758516244835</v>
      </c>
      <c r="K399">
        <f>L399* E6/M399</f>
        <v>-4.8726817479956462E-2</v>
      </c>
      <c r="L399">
        <v>-0.05</v>
      </c>
      <c r="M399">
        <v>303.08999999999997</v>
      </c>
      <c r="N399">
        <f>(D4-D5)*EXP(-(F4-F5)*I399)+(H4-H5)</f>
        <v>0.2208451421780388</v>
      </c>
      <c r="O399">
        <f>(D4+D5)*EXP(-(F4+F5)*I399)+(H4+H5)</f>
        <v>0.26739259986925773</v>
      </c>
    </row>
    <row r="400" spans="9:15" x14ac:dyDescent="0.3">
      <c r="I400">
        <v>110.2777777777778</v>
      </c>
      <c r="J400">
        <f>D4*EXP(-F4*I400)+H4</f>
        <v>0.24390366282853773</v>
      </c>
      <c r="K400">
        <f>L400* E6/M400</f>
        <v>-4.0932012222555839E-2</v>
      </c>
      <c r="L400">
        <v>-4.2000000000000003E-2</v>
      </c>
      <c r="M400">
        <v>303.07900000000001</v>
      </c>
      <c r="N400">
        <f>(D4-D5)*EXP(-(F4-F5)*I400)+(H4-H5)</f>
        <v>0.22063284955707266</v>
      </c>
      <c r="O400">
        <f>(D4+D5)*EXP(-(F4+F5)*I400)+(H4+H5)</f>
        <v>0.26719672866710104</v>
      </c>
    </row>
    <row r="401" spans="9:15" x14ac:dyDescent="0.3">
      <c r="I401">
        <v>110.5555555555556</v>
      </c>
      <c r="J401">
        <f>D4*EXP(-F4*I401)+H4</f>
        <v>0.24370372310783714</v>
      </c>
      <c r="K401">
        <f>L401* E6/M401</f>
        <v>-4.8725370621480121E-2</v>
      </c>
      <c r="L401">
        <v>-0.05</v>
      </c>
      <c r="M401">
        <v>303.09899999999999</v>
      </c>
      <c r="N401">
        <f>(D4-D5)*EXP(-(F4-F5)*I401)+(H4-H5)</f>
        <v>0.22042467654510584</v>
      </c>
      <c r="O401">
        <f>(D4+D5)*EXP(-(F4+F5)*I401)+(H4+H5)</f>
        <v>0.26700470726435999</v>
      </c>
    </row>
    <row r="402" spans="9:15" x14ac:dyDescent="0.3">
      <c r="I402">
        <v>110.8333333333333</v>
      </c>
      <c r="J402">
        <f>D4*EXP(-F4*I402)+H4</f>
        <v>0.24350768821971475</v>
      </c>
      <c r="K402">
        <f>L402* E6/M402</f>
        <v>-5.2627393785057215E-2</v>
      </c>
      <c r="L402">
        <v>-5.3999999999999999E-2</v>
      </c>
      <c r="M402">
        <v>303.07600000000002</v>
      </c>
      <c r="N402">
        <f>(D4-D5)*EXP(-(F4-F5)*I402)+(H4-H5)</f>
        <v>0.22022054319975398</v>
      </c>
      <c r="O402">
        <f>(D4+D5)*EXP(-(F4+F5)*I402)+(H4+H5)</f>
        <v>0.26681645999419135</v>
      </c>
    </row>
    <row r="403" spans="9:15" x14ac:dyDescent="0.3">
      <c r="I403">
        <v>111.1111111111111</v>
      </c>
      <c r="J403">
        <f>D4*EXP(-F4*I403)+H4</f>
        <v>0.24331548190259814</v>
      </c>
      <c r="K403">
        <f>L403* E6/M403</f>
        <v>-3.0215312309474232E-2</v>
      </c>
      <c r="L403">
        <v>-3.1E-2</v>
      </c>
      <c r="M403">
        <v>303.04300000000001</v>
      </c>
      <c r="N403">
        <f>(D4-D5)*EXP(-(F4-F5)*I403)+(H4-H5)</f>
        <v>0.22002037112994119</v>
      </c>
      <c r="O403">
        <f>(D4+D5)*EXP(-(F4+F5)*I403)+(H4+H5)</f>
        <v>0.26663191267696473</v>
      </c>
    </row>
    <row r="404" spans="9:15" x14ac:dyDescent="0.3">
      <c r="I404">
        <v>111.3888888888889</v>
      </c>
      <c r="J404">
        <f>D4*EXP(-F4*I404)+H4</f>
        <v>0.24312702938430733</v>
      </c>
      <c r="K404">
        <f>L404* E6/M404</f>
        <v>-5.0662685018586999E-2</v>
      </c>
      <c r="L404">
        <v>-5.1999999999999998E-2</v>
      </c>
      <c r="M404">
        <v>303.16899999999998</v>
      </c>
      <c r="N404">
        <f>(D4-D5)*EXP(-(F4-F5)*I404)+(H4-H5)</f>
        <v>0.21982408346579663</v>
      </c>
      <c r="O404">
        <f>(D4+D5)*EXP(-(F4+F5)*I404)+(H4+H5)</f>
        <v>0.26645099259103189</v>
      </c>
    </row>
    <row r="405" spans="9:15" x14ac:dyDescent="0.3">
      <c r="I405">
        <v>111.6666666666667</v>
      </c>
      <c r="J405">
        <f>D4*EXP(-F4*I405)+H4</f>
        <v>0.24294225735296668</v>
      </c>
      <c r="K405">
        <f>L405* E6/M405</f>
        <v>-6.2368268626855829E-2</v>
      </c>
      <c r="L405">
        <v>-6.4000000000000001E-2</v>
      </c>
      <c r="M405">
        <v>303.10000000000002</v>
      </c>
      <c r="N405">
        <f>(D4-D5)*EXP(-(F4-F5)*I405)+(H4-H5)</f>
        <v>0.21963160482913491</v>
      </c>
      <c r="O405">
        <f>(D4+D5)*EXP(-(F4+F5)*I405)+(H4+H5)</f>
        <v>0.26627362844407032</v>
      </c>
    </row>
    <row r="406" spans="9:15" x14ac:dyDescent="0.3">
      <c r="I406">
        <v>111.9444444444444</v>
      </c>
      <c r="J406">
        <f>D4*EXP(-F4*I406)+H4</f>
        <v>0.24276109392848511</v>
      </c>
      <c r="K406">
        <f>L406* E6/M406</f>
        <v>-4.5792179267918579E-2</v>
      </c>
      <c r="L406">
        <v>-4.7E-2</v>
      </c>
      <c r="M406">
        <v>303.16300000000001</v>
      </c>
      <c r="N406">
        <f>(D4-D5)*EXP(-(F4-F5)*I406)+(H4-H5)</f>
        <v>0.21944286130450943</v>
      </c>
      <c r="O406">
        <f>(D4+D5)*EXP(-(F4+F5)*I406)+(H4+H5)</f>
        <v>0.26609975034499028</v>
      </c>
    </row>
    <row r="407" spans="9:15" x14ac:dyDescent="0.3">
      <c r="I407">
        <v>112.2222222222222</v>
      </c>
      <c r="J407">
        <f>D4*EXP(-F4*I407)+H4</f>
        <v>0.24258346863459304</v>
      </c>
      <c r="K407">
        <f>L407* E6/M407</f>
        <v>-5.358765333144213E-2</v>
      </c>
      <c r="L407">
        <v>-5.5E-2</v>
      </c>
      <c r="M407">
        <v>303.15699999999998</v>
      </c>
      <c r="N407">
        <f>(D4-D5)*EXP(-(F4-F5)*I407)+(H4-H5)</f>
        <v>0.2192577804108273</v>
      </c>
      <c r="O407">
        <f>(D4+D5)*EXP(-(F4+F5)*I407)+(H4+H5)</f>
        <v>0.2659292897763938</v>
      </c>
    </row>
    <row r="408" spans="9:15" x14ac:dyDescent="0.3">
      <c r="I408">
        <v>112.5</v>
      </c>
      <c r="J408">
        <f>D4*EXP(-F4*I408)+H4</f>
        <v>0.24240931237142616</v>
      </c>
      <c r="K408">
        <f>L408* E6/M408</f>
        <v>-6.2367445565878386E-2</v>
      </c>
      <c r="L408">
        <v>-6.4000000000000001E-2</v>
      </c>
      <c r="M408">
        <v>303.10399999999998</v>
      </c>
      <c r="N408">
        <f>(D4-D5)*EXP(-(F4-F5)*I408)+(H4-H5)</f>
        <v>0.21907629107351553</v>
      </c>
      <c r="O408">
        <f>(D4+D5)*EXP(-(F4+F5)*I408)+(H4+H5)</f>
        <v>0.2657621795675752</v>
      </c>
    </row>
    <row r="409" spans="9:15" x14ac:dyDescent="0.3">
      <c r="I409">
        <v>112.7777777777778</v>
      </c>
      <c r="J409">
        <f>D4*EXP(-F4*I409)+H4</f>
        <v>0.24223855738864375</v>
      </c>
      <c r="K409">
        <f>L409* E6/M409</f>
        <v>-5.6552402305460298E-2</v>
      </c>
      <c r="L409">
        <v>-5.8000000000000003E-2</v>
      </c>
      <c r="M409">
        <v>302.93299999999999</v>
      </c>
      <c r="N409">
        <f>(D4-D5)*EXP(-(F4-F5)*I409)+(H4-H5)</f>
        <v>0.21889832359722686</v>
      </c>
      <c r="O409">
        <f>(D4+D5)*EXP(-(F4+F5)*I409)+(H4+H5)</f>
        <v>0.26559835386805236</v>
      </c>
    </row>
    <row r="410" spans="9:15" x14ac:dyDescent="0.3">
      <c r="I410">
        <v>113.0552777777778</v>
      </c>
      <c r="J410">
        <f>D4*EXP(-F4*I410)+H4</f>
        <v>0.24207130303522725</v>
      </c>
      <c r="K410">
        <f>L410* E6/M410</f>
        <v>-4.5798524164937439E-2</v>
      </c>
      <c r="L410">
        <v>-4.7E-2</v>
      </c>
      <c r="M410">
        <v>303.12099999999998</v>
      </c>
      <c r="N410">
        <f>(D4-D5)*EXP(-(F4-F5)*I410)+(H4-H5)</f>
        <v>0.21872398245041577</v>
      </c>
      <c r="O410">
        <f>(D4+D5)*EXP(-(F4+F5)*I410)+(H4+H5)</f>
        <v>0.2654379071401663</v>
      </c>
    </row>
    <row r="411" spans="9:15" x14ac:dyDescent="0.3">
      <c r="I411">
        <v>113.3333333333333</v>
      </c>
      <c r="J411">
        <f>D4*EXP(-F4*I411)+H4</f>
        <v>0.24190698685286574</v>
      </c>
      <c r="K411">
        <f>L411* E6/M411</f>
        <v>-5.3561504825176E-2</v>
      </c>
      <c r="L411">
        <v>-5.5E-2</v>
      </c>
      <c r="M411">
        <v>303.30499999999989</v>
      </c>
      <c r="N411">
        <f>(D4-D5)*EXP(-(F4-F5)*I411)+(H4-H5)</f>
        <v>0.21855268218239171</v>
      </c>
      <c r="O411">
        <f>(D4+D5)*EXP(-(F4+F5)*I411)+(H4+H5)</f>
        <v>0.26528029904090011</v>
      </c>
    </row>
    <row r="412" spans="9:15" x14ac:dyDescent="0.3">
      <c r="I412">
        <v>113.6111111111111</v>
      </c>
      <c r="J412">
        <f>D4*EXP(-F4*I412)+H4</f>
        <v>0.24174604231216476</v>
      </c>
      <c r="K412">
        <f>L412* E6/M412</f>
        <v>-4.0923370595395581E-2</v>
      </c>
      <c r="L412">
        <v>-4.2000000000000003E-2</v>
      </c>
      <c r="M412">
        <v>303.14299999999997</v>
      </c>
      <c r="N412">
        <f>(D4-D5)*EXP(-(F4-F5)*I412)+(H4-H5)</f>
        <v>0.2183848755109872</v>
      </c>
      <c r="O412">
        <f>(D4+D5)*EXP(-(F4+F5)*I412)+(H4+H5)</f>
        <v>0.26512594458242528</v>
      </c>
    </row>
    <row r="413" spans="9:15" x14ac:dyDescent="0.3">
      <c r="I413">
        <v>113.8888888888889</v>
      </c>
      <c r="J413">
        <f>D4*EXP(-F4*I413)+H4</f>
        <v>0.24158824102625878</v>
      </c>
      <c r="K413">
        <f>L413* E6/M413</f>
        <v>-6.3342772824150434E-2</v>
      </c>
      <c r="L413">
        <v>-6.5000000000000002E-2</v>
      </c>
      <c r="M413">
        <v>303.10000000000002</v>
      </c>
      <c r="N413">
        <f>(D4-D5)*EXP(-(F4-F5)*I413)+(H4-H5)</f>
        <v>0.21822032518391776</v>
      </c>
      <c r="O413">
        <f>(D4+D5)*EXP(-(F4+F5)*I413)+(H4+H5)</f>
        <v>0.26497462392216831</v>
      </c>
    </row>
    <row r="414" spans="9:15" x14ac:dyDescent="0.3">
      <c r="I414">
        <v>114.1663888888889</v>
      </c>
      <c r="J414">
        <f>D4*EXP(-F4*I414)+H4</f>
        <v>0.24143367480738517</v>
      </c>
      <c r="K414">
        <f>L414* E6/M414</f>
        <v>-6.2373207448956698E-2</v>
      </c>
      <c r="L414">
        <v>-6.4000000000000001E-2</v>
      </c>
      <c r="M414">
        <v>303.07600000000002</v>
      </c>
      <c r="N414">
        <f>(D4-D5)*EXP(-(F4-F5)*I414)+(H4-H5)</f>
        <v>0.21805912779365477</v>
      </c>
      <c r="O414">
        <f>(D4+D5)*EXP(-(F4+F5)*I414)+(H4+H5)</f>
        <v>0.26482642431203074</v>
      </c>
    </row>
    <row r="415" spans="9:15" x14ac:dyDescent="0.3">
      <c r="I415">
        <v>114.4444444444444</v>
      </c>
      <c r="J415">
        <f>D4*EXP(-F4*I415)+H4</f>
        <v>0.24128182386605804</v>
      </c>
      <c r="K415">
        <f>L415* E6/M415</f>
        <v>-6.3389201074359969E-2</v>
      </c>
      <c r="L415">
        <v>-6.5000000000000002E-2</v>
      </c>
      <c r="M415">
        <v>302.87799999999999</v>
      </c>
      <c r="N415">
        <f>(D4-D5)*EXP(-(F4-F5)*I415)+(H4-H5)</f>
        <v>0.21790074202723128</v>
      </c>
      <c r="O415">
        <f>(D4+D5)*EXP(-(F4+F5)*I415)+(H4+H5)</f>
        <v>0.2646808466541159</v>
      </c>
    </row>
    <row r="416" spans="9:15" x14ac:dyDescent="0.3">
      <c r="I416">
        <v>114.7222222222222</v>
      </c>
      <c r="J416">
        <f>D4*EXP(-F4*I416)+H4</f>
        <v>0.24113308878923434</v>
      </c>
      <c r="K416">
        <f>L416* E6/M416</f>
        <v>-6.4359957164599427E-2</v>
      </c>
      <c r="L416">
        <v>-6.6000000000000003E-2</v>
      </c>
      <c r="M416">
        <v>302.899</v>
      </c>
      <c r="N416">
        <f>(D4-D5)*EXP(-(F4-F5)*I416)+(H4-H5)</f>
        <v>0.21774558647162146</v>
      </c>
      <c r="O416">
        <f>(D4+D5)*EXP(-(F4+F5)*I416)+(H4+H5)</f>
        <v>0.26453827428214949</v>
      </c>
    </row>
    <row r="417" spans="9:15" x14ac:dyDescent="0.3">
      <c r="I417">
        <v>115</v>
      </c>
      <c r="J417">
        <f>D4*EXP(-F4*I417)+H4</f>
        <v>0.24098725851577568</v>
      </c>
      <c r="K417">
        <f>L417* E6/M417</f>
        <v>-5.1685726094234406E-2</v>
      </c>
      <c r="L417">
        <v>-5.2999999999999999E-2</v>
      </c>
      <c r="M417">
        <v>302.88299999999998</v>
      </c>
      <c r="N417">
        <f>(D4-D5)*EXP(-(F4-F5)*I417)+(H4-H5)</f>
        <v>0.21759344176123213</v>
      </c>
      <c r="O417">
        <f>(D4+D5)*EXP(-(F4+F5)*I417)+(H4+H5)</f>
        <v>0.26439850413444188</v>
      </c>
    </row>
    <row r="418" spans="9:15" x14ac:dyDescent="0.3">
      <c r="I418">
        <v>115.2775</v>
      </c>
      <c r="J418">
        <f>D4*EXP(-F4*I418)+H4</f>
        <v>0.24084441789292277</v>
      </c>
      <c r="K418">
        <f>L418* E6/M418</f>
        <v>-6.8265518854188342E-2</v>
      </c>
      <c r="L418">
        <v>-7.0000000000000007E-2</v>
      </c>
      <c r="M418">
        <v>302.87700000000001</v>
      </c>
      <c r="N418">
        <f>(D4-D5)*EXP(-(F4-F5)*I418)+(H4-H5)</f>
        <v>0.21744439720632996</v>
      </c>
      <c r="O418">
        <f>(D4+D5)*EXP(-(F4+F5)*I418)+(H4+H5)</f>
        <v>0.26426161680283788</v>
      </c>
    </row>
    <row r="419" spans="9:15" x14ac:dyDescent="0.3">
      <c r="I419">
        <v>115.5555555555556</v>
      </c>
      <c r="J419">
        <f>D4*EXP(-F4*I419)+H4</f>
        <v>0.24070408656310147</v>
      </c>
      <c r="K419">
        <f>L419* E6/M419</f>
        <v>-4.9735157130122422E-2</v>
      </c>
      <c r="L419">
        <v>-5.0999999999999997E-2</v>
      </c>
      <c r="M419">
        <v>302.88400000000001</v>
      </c>
      <c r="N419">
        <f>(D4-D5)*EXP(-(F4-F5)*I419)+(H4-H5)</f>
        <v>0.21729795230408352</v>
      </c>
      <c r="O419">
        <f>(D4+D5)*EXP(-(F4+F5)*I419)+(H4+H5)</f>
        <v>0.26412715128626441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zoomScale="70" zoomScaleNormal="70" workbookViewId="0">
      <selection activeCell="I24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21</v>
      </c>
      <c r="B1" s="17"/>
      <c r="C1" s="17"/>
      <c r="D1" s="17"/>
      <c r="E1" s="17"/>
      <c r="F1" s="17"/>
      <c r="G1" s="17"/>
      <c r="H1" s="17"/>
      <c r="I1" s="24" t="s">
        <v>22</v>
      </c>
      <c r="J1" s="24" t="s">
        <v>23</v>
      </c>
      <c r="K1" s="24" t="s">
        <v>24</v>
      </c>
      <c r="L1" s="26" t="s">
        <v>25</v>
      </c>
      <c r="M1" s="26" t="s">
        <v>26</v>
      </c>
      <c r="N1" s="23" t="s">
        <v>27</v>
      </c>
      <c r="O1" s="23" t="s">
        <v>28</v>
      </c>
    </row>
    <row r="2" spans="1:15" ht="25.8" customHeight="1" x14ac:dyDescent="0.3">
      <c r="A2" s="32" t="s">
        <v>29</v>
      </c>
      <c r="B2" s="17"/>
      <c r="C2" s="8" t="s">
        <v>2</v>
      </c>
      <c r="D2" s="35"/>
      <c r="E2" s="17"/>
      <c r="F2" s="8" t="s">
        <v>30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31</v>
      </c>
      <c r="B3" s="17"/>
      <c r="C3" s="33" t="s">
        <v>32</v>
      </c>
      <c r="D3" s="17"/>
      <c r="E3" s="17"/>
      <c r="F3" s="17"/>
      <c r="G3" s="17"/>
      <c r="H3" s="17"/>
      <c r="I3">
        <v>0</v>
      </c>
      <c r="J3">
        <f>D4*EXP(-F4*I3)+H4</f>
        <v>27.141962512227028</v>
      </c>
      <c r="K3">
        <f>L3* E6/M3</f>
        <v>28.559212362727759</v>
      </c>
      <c r="L3">
        <v>29.324000000000002</v>
      </c>
      <c r="M3">
        <v>303.28199999999998</v>
      </c>
      <c r="N3">
        <f>(D4-D5)*EXP(-(F4-F5)*I3)+(H4-H5)</f>
        <v>27.03509284197937</v>
      </c>
      <c r="O3">
        <f>(D4+D5)*EXP(-(F4+F5)*I3)+(H4+H5)</f>
        <v>27.248832182474683</v>
      </c>
    </row>
    <row r="4" spans="1:15" ht="25.8" customHeight="1" x14ac:dyDescent="0.3">
      <c r="A4" s="32" t="s">
        <v>33</v>
      </c>
      <c r="B4" s="17"/>
      <c r="C4" s="29" t="s">
        <v>34</v>
      </c>
      <c r="D4" s="9">
        <v>23.818195080690749</v>
      </c>
      <c r="E4" s="30" t="s">
        <v>35</v>
      </c>
      <c r="F4" s="10">
        <v>2.3682051666307741E-2</v>
      </c>
      <c r="G4" s="31" t="s">
        <v>36</v>
      </c>
      <c r="H4" s="9">
        <v>3.323767431536278</v>
      </c>
      <c r="I4">
        <v>0.27777777777777779</v>
      </c>
      <c r="J4">
        <f>D4*EXP(-F4*I4)+H4</f>
        <v>26.985792377660349</v>
      </c>
      <c r="K4">
        <f>L4* E6/M4</f>
        <v>28.197595443813043</v>
      </c>
      <c r="L4">
        <v>28.959</v>
      </c>
      <c r="M4">
        <v>303.34800000000001</v>
      </c>
      <c r="N4">
        <f>(D4-D5)*EXP(-(F4-F5)*I4)+(H4-H5)</f>
        <v>26.880337635881538</v>
      </c>
      <c r="O4">
        <f>(D4+D5)*EXP(-(F4+F5)*I4)+(H4+H5)</f>
        <v>27.091242473689285</v>
      </c>
    </row>
    <row r="5" spans="1:15" ht="25.8" customHeight="1" x14ac:dyDescent="0.3">
      <c r="A5" s="32" t="s">
        <v>37</v>
      </c>
      <c r="B5" s="17"/>
      <c r="C5" s="17"/>
      <c r="D5" s="16">
        <v>5.192209894876592E-2</v>
      </c>
      <c r="E5" s="17"/>
      <c r="F5" s="16">
        <v>1.6382869992796409E-4</v>
      </c>
      <c r="G5" s="17"/>
      <c r="H5" s="16">
        <v>5.4947571298890399E-2</v>
      </c>
      <c r="I5">
        <v>0.55555555555555558</v>
      </c>
      <c r="J5">
        <f>D4*EXP(-F4*I5)+H4</f>
        <v>26.830646212829745</v>
      </c>
      <c r="K5">
        <f>L5* E6/M5</f>
        <v>27.872970826008267</v>
      </c>
      <c r="L5">
        <v>28.603999999999999</v>
      </c>
      <c r="M5">
        <v>303.11900000000003</v>
      </c>
      <c r="N5">
        <f>(D4-D5)*EXP(-(F4-F5)*I5)+(H4-H5)</f>
        <v>26.726590125598392</v>
      </c>
      <c r="O5">
        <f>(D4+D5)*EXP(-(F4+F5)*I5)+(H4+H5)</f>
        <v>26.934693166847794</v>
      </c>
    </row>
    <row r="6" spans="1:15" ht="28.2" customHeight="1" x14ac:dyDescent="0.3">
      <c r="A6" s="27" t="s">
        <v>38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26.676517303813743</v>
      </c>
      <c r="K6">
        <f>L6* E6/M6</f>
        <v>27.580884412708205</v>
      </c>
      <c r="L6">
        <v>28.305</v>
      </c>
      <c r="M6">
        <v>303.12700000000001</v>
      </c>
      <c r="N6">
        <f>(D4-D5)*EXP(-(F4-F5)*I6)+(H4-H5)</f>
        <v>26.573843749471166</v>
      </c>
      <c r="O6">
        <f>(D4+D5)*EXP(-(F4+F5)*I6)+(H4+H5)</f>
        <v>26.779177393251661</v>
      </c>
    </row>
    <row r="7" spans="1:15" x14ac:dyDescent="0.3">
      <c r="I7">
        <v>1.1111111111111109</v>
      </c>
      <c r="J7">
        <f>D4*EXP(-F4*I7)+H4</f>
        <v>26.523398980712418</v>
      </c>
      <c r="K7">
        <f>L7* E6/M7</f>
        <v>27.313944333512374</v>
      </c>
      <c r="L7">
        <v>28.027999999999999</v>
      </c>
      <c r="M7">
        <v>303.09399999999999</v>
      </c>
      <c r="N7">
        <f>(D4-D5)*EXP(-(F4-F5)*I7)+(H4-H5)</f>
        <v>26.422091988567637</v>
      </c>
      <c r="O7">
        <f>(D4+D5)*EXP(-(F4+F5)*I7)+(H4+H5)</f>
        <v>26.624688329549247</v>
      </c>
    </row>
    <row r="8" spans="1:15" x14ac:dyDescent="0.3">
      <c r="I8">
        <v>1.3888888888888891</v>
      </c>
      <c r="J8">
        <f>D4*EXP(-F4*I8)+H4</f>
        <v>26.371284617358775</v>
      </c>
      <c r="K8">
        <f>L8* E6/M8</f>
        <v>27.080520142662447</v>
      </c>
      <c r="L8">
        <v>27.797000000000001</v>
      </c>
      <c r="M8">
        <v>303.18700000000001</v>
      </c>
      <c r="N8">
        <f>(D4-D5)*EXP(-(F4-F5)*I8)+(H4-H5)</f>
        <v>26.271328366403928</v>
      </c>
      <c r="O8">
        <f>(D4+D5)*EXP(-(F4+F5)*I8)+(H4+H5)</f>
        <v>26.471219197436451</v>
      </c>
    </row>
    <row r="9" spans="1:15" x14ac:dyDescent="0.3">
      <c r="I9">
        <v>1.666666666666667</v>
      </c>
      <c r="J9">
        <f>D4*EXP(-F4*I9)+H4</f>
        <v>26.220167631031973</v>
      </c>
      <c r="K9">
        <f>L9* E6/M9</f>
        <v>26.870176921830627</v>
      </c>
      <c r="L9">
        <v>27.58</v>
      </c>
      <c r="M9">
        <v>303.17500000000001</v>
      </c>
      <c r="N9">
        <f>(D4-D5)*EXP(-(F4-F5)*I9)+(H4-H5)</f>
        <v>26.121546448668077</v>
      </c>
      <c r="O9">
        <f>(D4+D5)*EXP(-(F4+F5)*I9)+(H4+H5)</f>
        <v>26.318763263359308</v>
      </c>
    </row>
    <row r="10" spans="1:15" x14ac:dyDescent="0.3">
      <c r="I10">
        <v>1.944444444444444</v>
      </c>
      <c r="J10">
        <f>D4*EXP(-F4*I10)+H4</f>
        <v>26.070041482172499</v>
      </c>
      <c r="K10">
        <f>L10* E6/M10</f>
        <v>26.67246994138965</v>
      </c>
      <c r="L10">
        <v>27.373999999999999</v>
      </c>
      <c r="M10">
        <v>303.14100000000002</v>
      </c>
      <c r="N10">
        <f>(D4-D5)*EXP(-(F4-F5)*I10)+(H4-H5)</f>
        <v>25.972739842945472</v>
      </c>
      <c r="O10">
        <f>(D4+D5)*EXP(-(F4+F5)*I10)+(H4+H5)</f>
        <v>26.167313838218544</v>
      </c>
    </row>
    <row r="11" spans="1:15" x14ac:dyDescent="0.3">
      <c r="I11">
        <v>2.2222222222222219</v>
      </c>
      <c r="J11">
        <f>D4*EXP(-F4*I11)+H4</f>
        <v>25.920899674099132</v>
      </c>
      <c r="K11">
        <f>L11* E6/M11</f>
        <v>26.519894738589851</v>
      </c>
      <c r="L11">
        <v>27.213999999999999</v>
      </c>
      <c r="M11">
        <v>303.10300000000001</v>
      </c>
      <c r="N11">
        <f>(D4-D5)*EXP(-(F4-F5)*I11)+(H4-H5)</f>
        <v>25.824902198445976</v>
      </c>
      <c r="O11">
        <f>(D4+D5)*EXP(-(F4+F5)*I11)+(H4+H5)</f>
        <v>26.016864277076106</v>
      </c>
    </row>
    <row r="12" spans="1:15" x14ac:dyDescent="0.3">
      <c r="I12">
        <v>2.5</v>
      </c>
      <c r="J12">
        <f>D4*EXP(-F4*I12)+H4</f>
        <v>25.772735752727819</v>
      </c>
      <c r="K12">
        <f>L12* E6/M12</f>
        <v>26.375077263111645</v>
      </c>
      <c r="L12">
        <v>27.071999999999999</v>
      </c>
      <c r="M12">
        <v>303.17700000000002</v>
      </c>
      <c r="N12">
        <f>(D4-D5)*EXP(-(F4-F5)*I12)+(H4-H5)</f>
        <v>25.678027205732953</v>
      </c>
      <c r="O12">
        <f>(D4+D5)*EXP(-(F4+F5)*I12)+(H4+H5)</f>
        <v>25.867407978863586</v>
      </c>
    </row>
    <row r="13" spans="1:15" x14ac:dyDescent="0.3">
      <c r="I13">
        <v>2.7777777777777781</v>
      </c>
      <c r="J13">
        <f>D4*EXP(-F4*I13)+H4</f>
        <v>25.625543306292368</v>
      </c>
      <c r="K13">
        <f>L13* E6/M13</f>
        <v>26.202641754526919</v>
      </c>
      <c r="L13">
        <v>26.888000000000002</v>
      </c>
      <c r="M13">
        <v>303.09800000000001</v>
      </c>
      <c r="N13">
        <f>(D4-D5)*EXP(-(F4-F5)*I13)+(H4-H5)</f>
        <v>25.532108596453938</v>
      </c>
      <c r="O13">
        <f>(D4+D5)*EXP(-(F4+F5)*I13)+(H4+H5)</f>
        <v>25.718938386092606</v>
      </c>
    </row>
    <row r="14" spans="1:15" x14ac:dyDescent="0.3">
      <c r="I14">
        <v>3.0555555555555549</v>
      </c>
      <c r="J14">
        <f>D4*EXP(-F4*I14)+H4</f>
        <v>25.479315965067002</v>
      </c>
      <c r="K14">
        <f>L14* E6/M14</f>
        <v>26.013951673888467</v>
      </c>
      <c r="L14">
        <v>26.706</v>
      </c>
      <c r="M14">
        <v>303.23</v>
      </c>
      <c r="N14">
        <f>(D4-D5)*EXP(-(F4-F5)*I14)+(H4-H5)</f>
        <v>25.387140143073147</v>
      </c>
      <c r="O14">
        <f>(D4+D5)*EXP(-(F4+F5)*I14)+(H4+H5)</f>
        <v>25.57144898456712</v>
      </c>
    </row>
    <row r="15" spans="1:15" x14ac:dyDescent="0.3">
      <c r="I15">
        <v>3.333333333333333</v>
      </c>
      <c r="J15">
        <f>D4*EXP(-F4*I15)+H4</f>
        <v>25.334047401090668</v>
      </c>
      <c r="K15">
        <f>L15* E6/M15</f>
        <v>25.865670116652254</v>
      </c>
      <c r="L15">
        <v>26.524000000000001</v>
      </c>
      <c r="M15">
        <v>302.89</v>
      </c>
      <c r="N15">
        <f>(D4-D5)*EXP(-(F4-F5)*I15)+(H4-H5)</f>
        <v>25.243115658605696</v>
      </c>
      <c r="O15">
        <f>(D4+D5)*EXP(-(F4+F5)*I15)+(H4+H5)</f>
        <v>25.424933303097568</v>
      </c>
    </row>
    <row r="16" spans="1:15" x14ac:dyDescent="0.3">
      <c r="I16">
        <v>3.6111111111111112</v>
      </c>
      <c r="J16">
        <f>D4*EXP(-F4*I16)+H4</f>
        <v>25.189731327893242</v>
      </c>
      <c r="K16">
        <f>L16* E6/M16</f>
        <v>25.668357098719994</v>
      </c>
      <c r="L16">
        <v>26.341999999999999</v>
      </c>
      <c r="M16">
        <v>303.12400000000002</v>
      </c>
      <c r="N16">
        <f>(D4-D5)*EXP(-(F4-F5)*I16)+(H4-H5)</f>
        <v>25.100028996353537</v>
      </c>
      <c r="O16">
        <f>(D4+D5)*EXP(-(F4+F5)*I16)+(H4+H5)</f>
        <v>25.279384913216969</v>
      </c>
    </row>
    <row r="17" spans="9:15" x14ac:dyDescent="0.3">
      <c r="I17">
        <v>3.8888888888888888</v>
      </c>
      <c r="J17">
        <f>D4*EXP(-F4*I17)+H4</f>
        <v>25.046361500223444</v>
      </c>
      <c r="K17">
        <f>L17* E6/M17</f>
        <v>25.466500511229469</v>
      </c>
      <c r="L17">
        <v>26.126999999999999</v>
      </c>
      <c r="M17">
        <v>303.03300000000002</v>
      </c>
      <c r="N17">
        <f>(D4-D5)*EXP(-(F4-F5)*I17)+(H4-H5)</f>
        <v>24.957874049643124</v>
      </c>
      <c r="O17">
        <f>(D4+D5)*EXP(-(F4+F5)*I17)+(H4+H5)</f>
        <v>25.134797428898874</v>
      </c>
    </row>
    <row r="18" spans="9:15" x14ac:dyDescent="0.3">
      <c r="I18">
        <v>4.166666666666667</v>
      </c>
      <c r="J18">
        <f>D4*EXP(-F4*I18)+H4</f>
        <v>24.903931713778608</v>
      </c>
      <c r="K18">
        <f>L18* E6/M18</f>
        <v>25.27513327494454</v>
      </c>
      <c r="L18">
        <v>25.920999999999999</v>
      </c>
      <c r="M18">
        <v>302.92</v>
      </c>
      <c r="N18">
        <f>(D4-D5)*EXP(-(F4-F5)*I18)+(H4-H5)</f>
        <v>24.816644751564837</v>
      </c>
      <c r="O18">
        <f>(D4+D5)*EXP(-(F4+F5)*I18)+(H4+H5)</f>
        <v>24.991164506277155</v>
      </c>
    </row>
    <row r="19" spans="9:15" x14ac:dyDescent="0.3">
      <c r="I19">
        <v>4.4444444444444446</v>
      </c>
      <c r="J19">
        <f>D4*EXP(-F4*I19)+H4</f>
        <v>24.762435804936171</v>
      </c>
      <c r="K19">
        <f>L19* E6/M19</f>
        <v>25.095507539863121</v>
      </c>
      <c r="L19">
        <v>25.734999999999999</v>
      </c>
      <c r="M19">
        <v>302.899</v>
      </c>
      <c r="N19">
        <f>(D4-D5)*EXP(-(F4-F5)*I19)+(H4-H5)</f>
        <v>24.676335074713982</v>
      </c>
      <c r="O19">
        <f>(D4+D5)*EXP(-(F4+F5)*I19)+(H4+H5)</f>
        <v>24.848479843367677</v>
      </c>
    </row>
    <row r="20" spans="9:15" x14ac:dyDescent="0.3">
      <c r="I20">
        <v>4.7222222222222223</v>
      </c>
      <c r="J20">
        <f>D4*EXP(-F4*I20)+H4</f>
        <v>24.621867650486948</v>
      </c>
      <c r="K20">
        <f>L20* E6/M20</f>
        <v>24.907245404636932</v>
      </c>
      <c r="L20">
        <v>25.547000000000001</v>
      </c>
      <c r="M20">
        <v>302.959</v>
      </c>
      <c r="N20">
        <f>(D4-D5)*EXP(-(F4-F5)*I20)+(H4-H5)</f>
        <v>24.536939030933624</v>
      </c>
      <c r="O20">
        <f>(D4+D5)*EXP(-(F4+F5)*I20)+(H4+H5)</f>
        <v>24.706737179791798</v>
      </c>
    </row>
    <row r="21" spans="9:15" x14ac:dyDescent="0.3">
      <c r="I21">
        <v>4.9997222222222222</v>
      </c>
      <c r="J21">
        <f>D4*EXP(-F4*I21)+H4</f>
        <v>24.482360355493121</v>
      </c>
      <c r="K21">
        <f>L21* E6/M21</f>
        <v>24.661293256514739</v>
      </c>
      <c r="L21">
        <v>25.305</v>
      </c>
      <c r="M21">
        <v>303.08199999999999</v>
      </c>
      <c r="N21">
        <f>(D4-D5)*EXP(-(F4-F5)*I21)+(H4-H5)</f>
        <v>24.398588708001157</v>
      </c>
      <c r="O21">
        <f>(D4+D5)*EXP(-(F4+F5)*I21)+(H4+H5)</f>
        <v>24.566070638022357</v>
      </c>
    </row>
    <row r="22" spans="9:15" x14ac:dyDescent="0.3">
      <c r="I22">
        <v>5.2777777777777777</v>
      </c>
      <c r="J22">
        <f>D4*EXP(-F4*I22)+H4</f>
        <v>24.343490312410168</v>
      </c>
      <c r="K22">
        <f>L22* E6/M22</f>
        <v>24.522490873632204</v>
      </c>
      <c r="L22">
        <v>25.138000000000002</v>
      </c>
      <c r="M22">
        <v>302.786</v>
      </c>
      <c r="N22">
        <f>(D4-D5)*EXP(-(F4-F5)*I22)+(H4-H5)</f>
        <v>24.260864084663559</v>
      </c>
      <c r="O22">
        <f>(D4+D5)*EXP(-(F4+F5)*I22)+(H4+H5)</f>
        <v>24.426053015507406</v>
      </c>
    </row>
    <row r="23" spans="9:15" x14ac:dyDescent="0.3">
      <c r="I23">
        <v>5.5555555555555554</v>
      </c>
      <c r="J23">
        <f>D4*EXP(-F4*I23)+H4</f>
        <v>24.205669082054992</v>
      </c>
      <c r="K23">
        <f>L23* E6/M23</f>
        <v>24.355777234910409</v>
      </c>
      <c r="L23">
        <v>24.960999999999999</v>
      </c>
      <c r="M23">
        <v>302.71199999999999</v>
      </c>
      <c r="N23">
        <f>(D4-D5)*EXP(-(F4-F5)*I23)+(H4-H5)</f>
        <v>24.12417339980685</v>
      </c>
      <c r="O23">
        <f>(D4+D5)*EXP(-(F4+F5)*I23)+(H4+H5)</f>
        <v>24.28709919960599</v>
      </c>
    </row>
    <row r="24" spans="9:15" x14ac:dyDescent="0.3">
      <c r="I24">
        <v>5.833333333333333</v>
      </c>
      <c r="J24">
        <f>D4*EXP(-F4*I24)+H4</f>
        <v>24.068751512116478</v>
      </c>
      <c r="K24">
        <f>L24* E6/M24</f>
        <v>24.159983120312727</v>
      </c>
      <c r="L24">
        <v>24.742999999999999</v>
      </c>
      <c r="M24">
        <v>302.5</v>
      </c>
      <c r="N24">
        <f>(D4-D5)*EXP(-(F4-F5)*I24)+(H4-H5)</f>
        <v>23.988372782783777</v>
      </c>
      <c r="O24">
        <f>(D4+D5)*EXP(-(F4+F5)*I24)+(H4+H5)</f>
        <v>24.149062752112016</v>
      </c>
    </row>
    <row r="25" spans="9:15" x14ac:dyDescent="0.3">
      <c r="I25">
        <v>6.1111111111111107</v>
      </c>
      <c r="J25">
        <f>D4*EXP(-F4*I25)+H4</f>
        <v>23.932731677512205</v>
      </c>
      <c r="K25">
        <f>L25* E6/M25</f>
        <v>24.006382167415296</v>
      </c>
      <c r="L25">
        <v>24.59</v>
      </c>
      <c r="M25">
        <v>302.553</v>
      </c>
      <c r="N25">
        <f>(D4-D5)*EXP(-(F4-F5)*I25)+(H4-H5)</f>
        <v>23.853456437875728</v>
      </c>
      <c r="O25">
        <f>(D4+D5)*EXP(-(F4+F5)*I25)+(H4+H5)</f>
        <v>24.011937616590185</v>
      </c>
    </row>
    <row r="26" spans="9:15" x14ac:dyDescent="0.3">
      <c r="I26">
        <v>6.3888888888888893</v>
      </c>
      <c r="J26">
        <f>D4*EXP(-F4*I26)+H4</f>
        <v>23.797603692009091</v>
      </c>
      <c r="K26">
        <f>L26* E6/M26</f>
        <v>23.833591771299641</v>
      </c>
      <c r="L26">
        <v>24.425999999999998</v>
      </c>
      <c r="M26">
        <v>302.714</v>
      </c>
      <c r="N26">
        <f>(D4-D5)*EXP(-(F4-F5)*I26)+(H4-H5)</f>
        <v>23.719418607103158</v>
      </c>
      <c r="O26">
        <f>(D4+D5)*EXP(-(F4+F5)*I26)+(H4+H5)</f>
        <v>23.875717776589589</v>
      </c>
    </row>
    <row r="27" spans="9:15" x14ac:dyDescent="0.3">
      <c r="I27">
        <v>6.6663888888888891</v>
      </c>
      <c r="J27">
        <f>D4*EXP(-F4*I27)+H4</f>
        <v>23.663495509331668</v>
      </c>
      <c r="K27">
        <f>L27* E6/M27</f>
        <v>23.65017948128013</v>
      </c>
      <c r="L27">
        <v>24.251000000000001</v>
      </c>
      <c r="M27">
        <v>302.87599999999998</v>
      </c>
      <c r="N27">
        <f>(D4-D5)*EXP(-(F4-F5)*I27)+(H4-H5)</f>
        <v>23.586386300951254</v>
      </c>
      <c r="O27">
        <f>(D4+D5)*EXP(-(F4+F5)*I27)+(H4+H5)</f>
        <v>23.740532128670591</v>
      </c>
    </row>
    <row r="28" spans="9:15" x14ac:dyDescent="0.3">
      <c r="I28">
        <v>6.9444444444444446</v>
      </c>
      <c r="J28">
        <f>D4*EXP(-F4*I28)+H4</f>
        <v>23.529999916093946</v>
      </c>
      <c r="K28">
        <f>L28* E6/M28</f>
        <v>23.510421674260911</v>
      </c>
      <c r="L28">
        <v>24.11</v>
      </c>
      <c r="M28">
        <v>302.90499999999997</v>
      </c>
      <c r="N28">
        <f>(D4-D5)*EXP(-(F4-F5)*I28)+(H4-H5)</f>
        <v>23.453955643268969</v>
      </c>
      <c r="O28">
        <f>(D4+D5)*EXP(-(F4+F5)*I28)+(H4+H5)</f>
        <v>23.60597011568824</v>
      </c>
    </row>
    <row r="29" spans="9:15" x14ac:dyDescent="0.3">
      <c r="I29">
        <v>7.2222222222222223</v>
      </c>
      <c r="J29">
        <f>D4*EXP(-F4*I29)+H4</f>
        <v>23.397512545178206</v>
      </c>
      <c r="K29">
        <f>L29* E6/M29</f>
        <v>23.332277347497005</v>
      </c>
      <c r="L29">
        <v>23.933</v>
      </c>
      <c r="M29">
        <v>302.97699999999998</v>
      </c>
      <c r="N29">
        <f>(D4-D5)*EXP(-(F4-F5)*I29)+(H4-H5)</f>
        <v>23.322519180740095</v>
      </c>
      <c r="O29">
        <f>(D4+D5)*EXP(-(F4+F5)*I29)+(H4+H5)</f>
        <v>23.472430459440496</v>
      </c>
    </row>
    <row r="30" spans="9:15" x14ac:dyDescent="0.3">
      <c r="I30">
        <v>7.5</v>
      </c>
      <c r="J30">
        <f>D4*EXP(-F4*I30)+H4</f>
        <v>23.265893861855048</v>
      </c>
      <c r="K30">
        <f>L30* E6/M30</f>
        <v>23.122314588569449</v>
      </c>
      <c r="L30">
        <v>23.73</v>
      </c>
      <c r="M30">
        <v>303.13499999999999</v>
      </c>
      <c r="N30">
        <f>(D4-D5)*EXP(-(F4-F5)*I30)+(H4-H5)</f>
        <v>23.191938572928663</v>
      </c>
      <c r="O30">
        <f>(D4+D5)*EXP(-(F4+F5)*I30)+(H4+H5)</f>
        <v>23.339772427500709</v>
      </c>
    </row>
    <row r="31" spans="9:15" x14ac:dyDescent="0.3">
      <c r="I31">
        <v>7.7777777777777777</v>
      </c>
      <c r="J31">
        <f>D4*EXP(-F4*I31)+H4</f>
        <v>23.135138170350388</v>
      </c>
      <c r="K31">
        <f>L31* E6/M31</f>
        <v>22.984743144147206</v>
      </c>
      <c r="L31">
        <v>23.585000000000001</v>
      </c>
      <c r="M31">
        <v>303.08600000000001</v>
      </c>
      <c r="N31">
        <f>(D4-D5)*EXP(-(F4-F5)*I31)+(H4-H5)</f>
        <v>23.062208246896354</v>
      </c>
      <c r="O31">
        <f>(D4+D5)*EXP(-(F4+F5)*I31)+(H4+H5)</f>
        <v>23.207990199414922</v>
      </c>
    </row>
    <row r="32" spans="9:15" x14ac:dyDescent="0.3">
      <c r="I32">
        <v>8.0555555555555554</v>
      </c>
      <c r="J32">
        <f>D4*EXP(-F4*I32)+H4</f>
        <v>23.005239812235953</v>
      </c>
      <c r="K32">
        <f>L32* E6/M32</f>
        <v>22.866407454334123</v>
      </c>
      <c r="L32">
        <v>23.457999999999998</v>
      </c>
      <c r="M32">
        <v>303.01400000000001</v>
      </c>
      <c r="N32">
        <f>(D4-D5)*EXP(-(F4-F5)*I32)+(H4-H5)</f>
        <v>22.933322665993323</v>
      </c>
      <c r="O32">
        <f>(D4+D5)*EXP(-(F4+F5)*I32)+(H4+H5)</f>
        <v>23.077077993155626</v>
      </c>
    </row>
    <row r="33" spans="9:15" x14ac:dyDescent="0.3">
      <c r="I33">
        <v>8.3333333333333339</v>
      </c>
      <c r="J33">
        <f>D4*EXP(-F4*I33)+H4</f>
        <v>22.876193166184422</v>
      </c>
      <c r="K33">
        <f>L33* E6/M33</f>
        <v>22.684354314795936</v>
      </c>
      <c r="L33">
        <v>23.274999999999999</v>
      </c>
      <c r="M33">
        <v>303.06299999999999</v>
      </c>
      <c r="N33">
        <f>(D4-D5)*EXP(-(F4-F5)*I33)+(H4-H5)</f>
        <v>22.805276329621861</v>
      </c>
      <c r="O33">
        <f>(D4+D5)*EXP(-(F4+F5)*I33)+(H4+H5)</f>
        <v>22.947030064868056</v>
      </c>
    </row>
    <row r="34" spans="9:15" x14ac:dyDescent="0.3">
      <c r="I34">
        <v>8.6111111111111107</v>
      </c>
      <c r="J34">
        <f>D4*EXP(-F4*I34)+H4</f>
        <v>22.747992647726143</v>
      </c>
      <c r="K34">
        <f>L34* E6/M34</f>
        <v>22.557941565762526</v>
      </c>
      <c r="L34">
        <v>23.132999999999999</v>
      </c>
      <c r="M34">
        <v>302.90199999999999</v>
      </c>
      <c r="N34">
        <f>(D4-D5)*EXP(-(F4-F5)*I34)+(H4-H5)</f>
        <v>22.678063773001668</v>
      </c>
      <c r="O34">
        <f>(D4+D5)*EXP(-(F4+F5)*I34)+(H4+H5)</f>
        <v>22.817840708618181</v>
      </c>
    </row>
    <row r="35" spans="9:15" x14ac:dyDescent="0.3">
      <c r="I35">
        <v>8.8888888888888893</v>
      </c>
      <c r="J35">
        <f>D4*EXP(-F4*I35)+H4</f>
        <v>22.620632709007484</v>
      </c>
      <c r="K35">
        <f>L35* E6/M35</f>
        <v>22.368438525493268</v>
      </c>
      <c r="L35">
        <v>22.937000000000001</v>
      </c>
      <c r="M35">
        <v>302.88</v>
      </c>
      <c r="N35">
        <f>(D4-D5)*EXP(-(F4-F5)*I35)+(H4-H5)</f>
        <v>22.551679566936606</v>
      </c>
      <c r="O35">
        <f>(D4+D5)*EXP(-(F4+F5)*I35)+(H4+H5)</f>
        <v>22.689504256142357</v>
      </c>
    </row>
    <row r="36" spans="9:15" x14ac:dyDescent="0.3">
      <c r="I36">
        <v>9.1666666666666661</v>
      </c>
      <c r="J36">
        <f>D4*EXP(-F4*I36)+H4</f>
        <v>22.494107838550743</v>
      </c>
      <c r="K36">
        <f>L36* E6/M36</f>
        <v>22.244900807240278</v>
      </c>
      <c r="L36">
        <v>22.811</v>
      </c>
      <c r="M36">
        <v>302.88900000000001</v>
      </c>
      <c r="N36">
        <f>(D4-D5)*EXP(-(F4-F5)*I36)+(H4-H5)</f>
        <v>22.426118317583018</v>
      </c>
      <c r="O36">
        <f>(D4+D5)*EXP(-(F4+F5)*I36)+(H4+H5)</f>
        <v>22.562015076598627</v>
      </c>
    </row>
    <row r="37" spans="9:15" x14ac:dyDescent="0.3">
      <c r="I37">
        <v>9.4444444444444446</v>
      </c>
      <c r="J37">
        <f>D4*EXP(-F4*I37)+H4</f>
        <v>22.368412561015646</v>
      </c>
      <c r="K37">
        <f>L37* E6/M37</f>
        <v>22.097421969758827</v>
      </c>
      <c r="L37">
        <v>22.657</v>
      </c>
      <c r="M37">
        <v>302.85199999999998</v>
      </c>
      <c r="N37">
        <f>(D4-D5)*EXP(-(F4-F5)*I37)+(H4-H5)</f>
        <v>22.301374666219523</v>
      </c>
      <c r="O37">
        <f>(D4+D5)*EXP(-(F4+F5)*I37)+(H4+H5)</f>
        <v>22.435367576319663</v>
      </c>
    </row>
    <row r="38" spans="9:15" x14ac:dyDescent="0.3">
      <c r="I38">
        <v>9.7222222222222214</v>
      </c>
      <c r="J38">
        <f>D4*EXP(-F4*I38)+H4</f>
        <v>22.243541436962396</v>
      </c>
      <c r="K38">
        <f>L38* E6/M38</f>
        <v>21.932384159067425</v>
      </c>
      <c r="L38">
        <v>22.501000000000001</v>
      </c>
      <c r="M38">
        <v>303.02999999999997</v>
      </c>
      <c r="N38">
        <f>(D4-D5)*EXP(-(F4-F5)*I38)+(H4-H5)</f>
        <v>22.177443289018278</v>
      </c>
      <c r="O38">
        <f>(D4+D5)*EXP(-(F4+F5)*I38)+(H4+H5)</f>
        <v>22.309556198567336</v>
      </c>
    </row>
    <row r="39" spans="9:15" x14ac:dyDescent="0.3">
      <c r="I39">
        <v>10</v>
      </c>
      <c r="J39">
        <f>D4*EXP(-F4*I39)+H4</f>
        <v>22.119489062616285</v>
      </c>
      <c r="K39">
        <f>L39* E6/M39</f>
        <v>21.77296641645016</v>
      </c>
      <c r="L39">
        <v>22.346</v>
      </c>
      <c r="M39">
        <v>303.14600000000002</v>
      </c>
      <c r="N39">
        <f>(D4-D5)*EXP(-(F4-F5)*I39)+(H4-H5)</f>
        <v>22.054318896817811</v>
      </c>
      <c r="O39">
        <f>(D4+D5)*EXP(-(F4+F5)*I39)+(H4+H5)</f>
        <v>22.184575423288916</v>
      </c>
    </row>
    <row r="40" spans="9:15" x14ac:dyDescent="0.3">
      <c r="I40">
        <v>10.27777777777778</v>
      </c>
      <c r="J40">
        <f>D4*EXP(-F4*I40)+H4</f>
        <v>21.996250069633845</v>
      </c>
      <c r="K40">
        <f>L40* E6/M40</f>
        <v>21.63797128531343</v>
      </c>
      <c r="L40">
        <v>22.238</v>
      </c>
      <c r="M40">
        <v>303.56299999999999</v>
      </c>
      <c r="N40">
        <f>(D4-D5)*EXP(-(F4-F5)*I40)+(H4-H5)</f>
        <v>21.931996234897284</v>
      </c>
      <c r="O40">
        <f>(D4+D5)*EXP(-(F4+F5)*I40)+(H4+H5)</f>
        <v>22.060419766874876</v>
      </c>
    </row>
    <row r="41" spans="9:15" x14ac:dyDescent="0.3">
      <c r="I41">
        <v>10.555555555555561</v>
      </c>
      <c r="J41">
        <f>D4*EXP(-F4*I41)+H4</f>
        <v>21.87381912487054</v>
      </c>
      <c r="K41">
        <f>L41* E6/M41</f>
        <v>21.473773601286666</v>
      </c>
      <c r="L41">
        <v>22.103999999999999</v>
      </c>
      <c r="M41">
        <v>304.041</v>
      </c>
      <c r="N41">
        <f>(D4-D5)*EXP(-(F4-F5)*I41)+(H4-H5)</f>
        <v>21.810470082752197</v>
      </c>
      <c r="O41">
        <f>(D4+D5)*EXP(-(F4+F5)*I41)+(H4+H5)</f>
        <v>21.937083781918297</v>
      </c>
    </row>
    <row r="42" spans="9:15" x14ac:dyDescent="0.3">
      <c r="I42">
        <v>10.833055555555561</v>
      </c>
      <c r="J42">
        <f>D4*EXP(-F4*I42)+H4</f>
        <v>21.752312159125768</v>
      </c>
      <c r="K42">
        <f>L42* E6/M42</f>
        <v>21.32794716566643</v>
      </c>
      <c r="L42">
        <v>21.977</v>
      </c>
      <c r="M42">
        <v>304.36099999999999</v>
      </c>
      <c r="N42">
        <f>(D4-D5)*EXP(-(F4-F5)*I42)+(H4-H5)</f>
        <v>21.689855595152359</v>
      </c>
      <c r="O42">
        <f>(D4+D5)*EXP(-(F4+F5)*I42)+(H4+H5)</f>
        <v>21.814684173770097</v>
      </c>
    </row>
    <row r="43" spans="9:15" x14ac:dyDescent="0.3">
      <c r="I43">
        <v>11.111111111111111</v>
      </c>
      <c r="J43">
        <f>D4*EXP(-F4*I43)+H4</f>
        <v>21.631360222034584</v>
      </c>
      <c r="K43">
        <f>L43* E6/M43</f>
        <v>21.188421281253699</v>
      </c>
      <c r="L43">
        <v>21.83</v>
      </c>
      <c r="M43">
        <v>304.31599999999997</v>
      </c>
      <c r="N43">
        <f>(D4-D5)*EXP(-(F4-F5)*I43)+(H4-H5)</f>
        <v>21.569786595516902</v>
      </c>
      <c r="O43">
        <f>(D4+D5)*EXP(-(F4+F5)*I43)+(H4+H5)</f>
        <v>21.69284921633038</v>
      </c>
    </row>
    <row r="44" spans="9:15" x14ac:dyDescent="0.3">
      <c r="I44">
        <v>11.388611111111111</v>
      </c>
      <c r="J44">
        <f>D4*EXP(-F4*I44)+H4</f>
        <v>21.51144141604745</v>
      </c>
      <c r="K44">
        <f>L44* E6/M44</f>
        <v>21.073757471171675</v>
      </c>
      <c r="L44">
        <v>21.718</v>
      </c>
      <c r="M44">
        <v>304.40199999999999</v>
      </c>
      <c r="N44">
        <f>(D4-D5)*EXP(-(F4-F5)*I44)+(H4-H5)</f>
        <v>21.450737767668926</v>
      </c>
      <c r="O44">
        <f>(D4+D5)*EXP(-(F4+F5)*I44)+(H4+H5)</f>
        <v>21.572060429449937</v>
      </c>
    </row>
    <row r="45" spans="9:15" x14ac:dyDescent="0.3">
      <c r="I45">
        <v>11.66666666666667</v>
      </c>
      <c r="J45">
        <f>D4*EXP(-F4*I45)+H4</f>
        <v>21.392070384198345</v>
      </c>
      <c r="K45">
        <f>L45* E6/M45</f>
        <v>20.941103831387728</v>
      </c>
      <c r="L45">
        <v>21.582000000000001</v>
      </c>
      <c r="M45">
        <v>304.41199999999998</v>
      </c>
      <c r="N45">
        <f>(D4-D5)*EXP(-(F4-F5)*I45)+(H4-H5)</f>
        <v>21.332227346973006</v>
      </c>
      <c r="O45">
        <f>(D4+D5)*EXP(-(F4+F5)*I45)+(H4+H5)</f>
        <v>21.451828862278937</v>
      </c>
    </row>
    <row r="46" spans="9:15" x14ac:dyDescent="0.3">
      <c r="I46">
        <v>11.944166666666669</v>
      </c>
      <c r="J46">
        <f>D4*EXP(-F4*I46)+H4</f>
        <v>21.27371897988802</v>
      </c>
      <c r="K46">
        <f>L46* E6/M46</f>
        <v>20.846905108570564</v>
      </c>
      <c r="L46">
        <v>21.49</v>
      </c>
      <c r="M46">
        <v>304.48399999999998</v>
      </c>
      <c r="N46">
        <f>(D4-D5)*EXP(-(F4-F5)*I46)+(H4-H5)</f>
        <v>21.214723855526806</v>
      </c>
      <c r="O46">
        <f>(D4+D5)*EXP(-(F4+F5)*I46)+(H4+H5)</f>
        <v>21.332629697700046</v>
      </c>
    </row>
    <row r="47" spans="9:15" x14ac:dyDescent="0.3">
      <c r="I47">
        <v>12.22222222222222</v>
      </c>
      <c r="J47">
        <f>D4*EXP(-F4*I47)+H4</f>
        <v>21.155908190020508</v>
      </c>
      <c r="K47">
        <f>L47* E6/M47</f>
        <v>20.736128925584485</v>
      </c>
      <c r="L47">
        <v>21.376999999999999</v>
      </c>
      <c r="M47">
        <v>304.50099999999998</v>
      </c>
      <c r="N47">
        <f>(D4-D5)*EXP(-(F4-F5)*I47)+(H4-H5)</f>
        <v>21.097751782334186</v>
      </c>
      <c r="O47">
        <f>(D4+D5)*EXP(-(F4+F5)*I47)+(H4+H5)</f>
        <v>21.21398041962609</v>
      </c>
    </row>
    <row r="48" spans="9:15" x14ac:dyDescent="0.3">
      <c r="I48">
        <v>12.5</v>
      </c>
      <c r="J48">
        <f>D4*EXP(-F4*I48)+H4</f>
        <v>21.038987163367146</v>
      </c>
      <c r="K48">
        <f>L48* E6/M48</f>
        <v>20.601748442684347</v>
      </c>
      <c r="L48">
        <v>21.242999999999999</v>
      </c>
      <c r="M48">
        <v>304.56599999999997</v>
      </c>
      <c r="N48">
        <f>(D4-D5)*EXP(-(F4-F5)*I48)+(H4-H5)</f>
        <v>20.981657852241398</v>
      </c>
      <c r="O48">
        <f>(D4+D5)*EXP(-(F4+F5)*I48)+(H4+H5)</f>
        <v>21.096232598700443</v>
      </c>
    </row>
    <row r="49" spans="9:15" x14ac:dyDescent="0.3">
      <c r="I49">
        <v>12.7775</v>
      </c>
      <c r="J49">
        <f>D4*EXP(-F4*I49)+H4</f>
        <v>20.922948532709842</v>
      </c>
      <c r="K49">
        <f>L49* E6/M49</f>
        <v>20.476689509392266</v>
      </c>
      <c r="L49">
        <v>21.117999999999999</v>
      </c>
      <c r="M49">
        <v>304.62299999999999</v>
      </c>
      <c r="N49">
        <f>(D4-D5)*EXP(-(F4-F5)*I49)+(H4-H5)</f>
        <v>20.866434835265792</v>
      </c>
      <c r="O49">
        <f>(D4+D5)*EXP(-(F4+F5)*I49)+(H4+H5)</f>
        <v>20.979378728788287</v>
      </c>
    </row>
    <row r="50" spans="9:15" x14ac:dyDescent="0.3">
      <c r="I50">
        <v>13.055555555555561</v>
      </c>
      <c r="J50">
        <f>D4*EXP(-F4*I50)+H4</f>
        <v>20.807439952033977</v>
      </c>
      <c r="K50">
        <f>L50* E6/M50</f>
        <v>20.343352930164048</v>
      </c>
      <c r="L50">
        <v>20.984000000000002</v>
      </c>
      <c r="M50">
        <v>304.67399999999998</v>
      </c>
      <c r="N50">
        <f>(D4-D5)*EXP(-(F4-F5)*I50)+(H4-H5)</f>
        <v>20.751732922928859</v>
      </c>
      <c r="O50">
        <f>(D4+D5)*EXP(-(F4+F5)*I50)+(H4+H5)</f>
        <v>20.863063926128333</v>
      </c>
    </row>
    <row r="51" spans="9:15" x14ac:dyDescent="0.3">
      <c r="I51">
        <v>13.333055555555561</v>
      </c>
      <c r="J51">
        <f>D4*EXP(-F4*I51)+H4</f>
        <v>20.692918007127254</v>
      </c>
      <c r="K51">
        <f>L51* E6/M51</f>
        <v>20.222213655018798</v>
      </c>
      <c r="L51">
        <v>20.87</v>
      </c>
      <c r="M51">
        <v>304.834</v>
      </c>
      <c r="N51">
        <f>(D4-D5)*EXP(-(F4-F5)*I51)+(H4-H5)</f>
        <v>20.638005580674907</v>
      </c>
      <c r="O51">
        <f>(D4+D5)*EXP(-(F4+F5)*I51)+(H4+H5)</f>
        <v>20.747747893646558</v>
      </c>
    </row>
    <row r="52" spans="9:15" x14ac:dyDescent="0.3">
      <c r="I52">
        <v>13.611111111111111</v>
      </c>
      <c r="J52">
        <f>D4*EXP(-F4*I52)+H4</f>
        <v>20.578919184170765</v>
      </c>
      <c r="K52">
        <f>L52* E6/M52</f>
        <v>20.116266964181747</v>
      </c>
      <c r="L52">
        <v>20.760999999999999</v>
      </c>
      <c r="M52">
        <v>304.839</v>
      </c>
      <c r="N52">
        <f>(D4-D5)*EXP(-(F4-F5)*I52)+(H4-H5)</f>
        <v>20.524792578759786</v>
      </c>
      <c r="O52">
        <f>(D4+D5)*EXP(-(F4+F5)*I52)+(H4+H5)</f>
        <v>20.632963834105105</v>
      </c>
    </row>
    <row r="53" spans="9:15" x14ac:dyDescent="0.3">
      <c r="I53">
        <v>13.888888888888889</v>
      </c>
      <c r="J53">
        <f>D4*EXP(-F4*I53)+H4</f>
        <v>20.465781334638159</v>
      </c>
      <c r="K53">
        <f>L53* E6/M53</f>
        <v>20.004506162220579</v>
      </c>
      <c r="L53">
        <v>20.641999999999999</v>
      </c>
      <c r="M53">
        <v>304.78500000000003</v>
      </c>
      <c r="N53">
        <f>(D4-D5)*EXP(-(F4-F5)*I53)+(H4-H5)</f>
        <v>20.412429499511937</v>
      </c>
      <c r="O53">
        <f>(D4+D5)*EXP(-(F4+F5)*I53)+(H4+H5)</f>
        <v>20.519051865086787</v>
      </c>
    </row>
    <row r="54" spans="9:15" x14ac:dyDescent="0.3">
      <c r="I54">
        <v>14.16666666666667</v>
      </c>
      <c r="J54">
        <f>D4*EXP(-F4*I54)+H4</f>
        <v>20.353385302574353</v>
      </c>
      <c r="K54">
        <f>L54* E6/M54</f>
        <v>19.886189517572571</v>
      </c>
      <c r="L54">
        <v>20.521999999999998</v>
      </c>
      <c r="M54">
        <v>304.81599999999997</v>
      </c>
      <c r="N54">
        <f>(D4-D5)*EXP(-(F4-F5)*I54)+(H4-H5)</f>
        <v>20.300798077747785</v>
      </c>
      <c r="O54">
        <f>(D4+D5)*EXP(-(F4+F5)*I54)+(H4+H5)</f>
        <v>20.40589193904713</v>
      </c>
    </row>
    <row r="55" spans="9:15" x14ac:dyDescent="0.3">
      <c r="I55">
        <v>14.444444444444439</v>
      </c>
      <c r="J55">
        <f>D4*EXP(-F4*I55)+H4</f>
        <v>20.241726224061928</v>
      </c>
      <c r="K55">
        <f>L55* E6/M55</f>
        <v>19.794507223256957</v>
      </c>
      <c r="L55">
        <v>20.43</v>
      </c>
      <c r="M55">
        <v>304.85500000000002</v>
      </c>
      <c r="N55">
        <f>(D4-D5)*EXP(-(F4-F5)*I55)+(H4-H5)</f>
        <v>20.18989354924517</v>
      </c>
      <c r="O55">
        <f>(D4+D5)*EXP(-(F4+F5)*I55)+(H4+H5)</f>
        <v>20.293479091023755</v>
      </c>
    </row>
    <row r="56" spans="9:15" x14ac:dyDescent="0.3">
      <c r="I56">
        <v>14.72222222222222</v>
      </c>
      <c r="J56">
        <f>D4*EXP(-F4*I56)+H4</f>
        <v>20.130799267074991</v>
      </c>
      <c r="K56">
        <f>L56* E6/M56</f>
        <v>19.674746638032019</v>
      </c>
      <c r="L56">
        <v>20.3</v>
      </c>
      <c r="M56">
        <v>304.75900000000001</v>
      </c>
      <c r="N56">
        <f>(D4-D5)*EXP(-(F4-F5)*I56)+(H4-H5)</f>
        <v>20.079711180804367</v>
      </c>
      <c r="O56">
        <f>(D4+D5)*EXP(-(F4+F5)*I56)+(H4+H5)</f>
        <v>20.181808388832771</v>
      </c>
    </row>
    <row r="57" spans="9:15" x14ac:dyDescent="0.3">
      <c r="I57">
        <v>15</v>
      </c>
      <c r="J57">
        <f>D4*EXP(-F4*I57)+H4</f>
        <v>20.020599631270073</v>
      </c>
      <c r="K57">
        <f>L57* E6/M57</f>
        <v>19.566599972572654</v>
      </c>
      <c r="L57">
        <v>20.190999999999999</v>
      </c>
      <c r="M57">
        <v>304.798</v>
      </c>
      <c r="N57">
        <f>(D4-D5)*EXP(-(F4-F5)*I57)+(H4-H5)</f>
        <v>19.970246270046118</v>
      </c>
      <c r="O57">
        <f>(D4+D5)*EXP(-(F4+F5)*I57)+(H4+H5)</f>
        <v>20.070874932852426</v>
      </c>
    </row>
    <row r="58" spans="9:15" x14ac:dyDescent="0.3">
      <c r="I58">
        <v>15.27777777777778</v>
      </c>
      <c r="J58">
        <f>D4*EXP(-F4*I58)+H4</f>
        <v>19.911122547778401</v>
      </c>
      <c r="K58">
        <f>L58* E6/M58</f>
        <v>19.443144664180259</v>
      </c>
      <c r="L58">
        <v>20.064</v>
      </c>
      <c r="M58">
        <v>304.80399999999997</v>
      </c>
      <c r="N58">
        <f>(D4-D5)*EXP(-(F4-F5)*I58)+(H4-H5)</f>
        <v>19.861494145210919</v>
      </c>
      <c r="O58">
        <f>(D4+D5)*EXP(-(F4+F5)*I58)+(H4+H5)</f>
        <v>19.960673855808089</v>
      </c>
    </row>
    <row r="59" spans="9:15" x14ac:dyDescent="0.3">
      <c r="I59">
        <v>15.555555555555561</v>
      </c>
      <c r="J59">
        <f>D4*EXP(-F4*I59)+H4</f>
        <v>19.802363278999511</v>
      </c>
      <c r="K59">
        <f>L59* E6/M59</f>
        <v>19.355327677983492</v>
      </c>
      <c r="L59">
        <v>19.975999999999999</v>
      </c>
      <c r="M59">
        <v>304.84399999999999</v>
      </c>
      <c r="N59">
        <f>(D4-D5)*EXP(-(F4-F5)*I59)+(H4-H5)</f>
        <v>19.753450164959659</v>
      </c>
      <c r="O59">
        <f>(D4+D5)*EXP(-(F4+F5)*I59)+(H4+H5)</f>
        <v>19.851200322558725</v>
      </c>
    </row>
    <row r="60" spans="9:15" x14ac:dyDescent="0.3">
      <c r="I60">
        <v>15.83333333333333</v>
      </c>
      <c r="J60">
        <f>D4*EXP(-F4*I60)+H4</f>
        <v>19.694317118396249</v>
      </c>
      <c r="K60">
        <f>L60* E6/M60</f>
        <v>19.257506766594485</v>
      </c>
      <c r="L60">
        <v>19.870999999999999</v>
      </c>
      <c r="M60">
        <v>304.78199999999998</v>
      </c>
      <c r="N60">
        <f>(D4-D5)*EXP(-(F4-F5)*I60)+(H4-H5)</f>
        <v>19.646109718175531</v>
      </c>
      <c r="O60">
        <f>(D4+D5)*EXP(-(F4+F5)*I60)+(H4+H5)</f>
        <v>19.74244952988473</v>
      </c>
    </row>
    <row r="61" spans="9:15" x14ac:dyDescent="0.3">
      <c r="I61">
        <v>16.111111111111111</v>
      </c>
      <c r="J61">
        <f>D4*EXP(-F4*I61)+H4</f>
        <v>19.586979390291063</v>
      </c>
      <c r="K61">
        <f>L61* E6/M61</f>
        <v>19.138961353197661</v>
      </c>
      <c r="L61">
        <v>19.756</v>
      </c>
      <c r="M61">
        <v>304.89499999999998</v>
      </c>
      <c r="N61">
        <f>(D4-D5)*EXP(-(F4-F5)*I61)+(H4-H5)</f>
        <v>19.539468223767209</v>
      </c>
      <c r="O61">
        <f>(D4+D5)*EXP(-(F4+F5)*I61)+(H4+H5)</f>
        <v>19.634416706277189</v>
      </c>
    </row>
    <row r="62" spans="9:15" x14ac:dyDescent="0.3">
      <c r="I62">
        <v>16.388888888888889</v>
      </c>
      <c r="J62">
        <f>D4*EXP(-F4*I62)+H4</f>
        <v>19.480345449663709</v>
      </c>
      <c r="K62">
        <f>L62* E6/M62</f>
        <v>19.042179049439014</v>
      </c>
      <c r="L62">
        <v>19.657</v>
      </c>
      <c r="M62">
        <v>304.90899999999999</v>
      </c>
      <c r="N62">
        <f>(D4-D5)*EXP(-(F4-F5)*I62)+(H4-H5)</f>
        <v>19.433521130473373</v>
      </c>
      <c r="O62">
        <f>(D4+D5)*EXP(-(F4+F5)*I62)+(H4+H5)</f>
        <v>19.527097111728537</v>
      </c>
    </row>
    <row r="63" spans="9:15" x14ac:dyDescent="0.3">
      <c r="I63">
        <v>16.666388888888889</v>
      </c>
      <c r="J63">
        <f>D4*EXP(-F4*I63)+H4</f>
        <v>19.374516269009362</v>
      </c>
      <c r="K63">
        <f>L63* E6/M63</f>
        <v>18.916172953383796</v>
      </c>
      <c r="L63">
        <v>19.542999999999999</v>
      </c>
      <c r="M63">
        <v>305.16000000000003</v>
      </c>
      <c r="N63">
        <f>(D4-D5)*EXP(-(F4-F5)*I63)+(H4-H5)</f>
        <v>19.328368830785045</v>
      </c>
      <c r="O63">
        <f>(D4+D5)*EXP(-(F4+F5)*I63)+(H4+H5)</f>
        <v>19.420592296252313</v>
      </c>
    </row>
    <row r="64" spans="9:15" x14ac:dyDescent="0.3">
      <c r="I64">
        <v>16.944444444444439</v>
      </c>
      <c r="J64">
        <f>D4*EXP(-F4*I64)+H4</f>
        <v>19.269170502843135</v>
      </c>
      <c r="K64">
        <f>L64* E6/M64</f>
        <v>18.80332628699491</v>
      </c>
      <c r="L64">
        <v>19.437999999999999</v>
      </c>
      <c r="M64">
        <v>305.34199999999998</v>
      </c>
      <c r="N64">
        <f>(D4-D5)*EXP(-(F4-F5)*I64)+(H4-H5)</f>
        <v>19.223692090169664</v>
      </c>
      <c r="O64">
        <f>(D4+D5)*EXP(-(F4+F5)*I64)+(H4+H5)</f>
        <v>19.314578806037872</v>
      </c>
    </row>
    <row r="65" spans="9:15" x14ac:dyDescent="0.3">
      <c r="I65">
        <v>17.222222222222221</v>
      </c>
      <c r="J65">
        <f>D4*EXP(-F4*I65)+H4</f>
        <v>19.164620358093302</v>
      </c>
      <c r="K65">
        <f>L65* E6/M65</f>
        <v>18.701507842853729</v>
      </c>
      <c r="L65">
        <v>19.338000000000001</v>
      </c>
      <c r="M65">
        <v>305.42500000000001</v>
      </c>
      <c r="N65">
        <f>(D4-D5)*EXP(-(F4-F5)*I65)+(H4-H5)</f>
        <v>19.119801188045269</v>
      </c>
      <c r="O65">
        <f>(D4+D5)*EXP(-(F4+F5)*I65)+(H4+H5)</f>
        <v>19.209370770522547</v>
      </c>
    </row>
    <row r="66" spans="9:15" x14ac:dyDescent="0.3">
      <c r="I66">
        <v>17.5</v>
      </c>
      <c r="J66">
        <f>D4*EXP(-F4*I66)+H4</f>
        <v>19.060755723312603</v>
      </c>
      <c r="K66">
        <f>L66* E6/M66</f>
        <v>18.607524842673442</v>
      </c>
      <c r="L66">
        <v>19.248000000000001</v>
      </c>
      <c r="M66">
        <v>305.53899999999999</v>
      </c>
      <c r="N66">
        <f>(D4-D5)*EXP(-(F4-F5)*I66)+(H4-H5)</f>
        <v>19.016586776424134</v>
      </c>
      <c r="O66">
        <f>(D4+D5)*EXP(-(F4+F5)*I66)+(H4+H5)</f>
        <v>19.104857314910369</v>
      </c>
    </row>
    <row r="67" spans="9:15" x14ac:dyDescent="0.3">
      <c r="I67">
        <v>17.7775</v>
      </c>
      <c r="J67">
        <f>D4*EXP(-F4*I67)+H4</f>
        <v>18.957674948719301</v>
      </c>
      <c r="K67">
        <f>L67* E6/M67</f>
        <v>18.477207847997118</v>
      </c>
      <c r="L67">
        <v>19.102</v>
      </c>
      <c r="M67">
        <v>305.36</v>
      </c>
      <c r="N67">
        <f>(D4-D5)*EXP(-(F4-F5)*I67)+(H4-H5)</f>
        <v>18.914146658384848</v>
      </c>
      <c r="O67">
        <f>(D4+D5)*EXP(-(F4+F5)*I67)+(H4+H5)</f>
        <v>19.001137333936054</v>
      </c>
    </row>
    <row r="68" spans="9:15" x14ac:dyDescent="0.3">
      <c r="I68">
        <v>18.055555555555561</v>
      </c>
      <c r="J68">
        <f>D4*EXP(-F4*I68)+H4</f>
        <v>18.855065034238269</v>
      </c>
      <c r="K68">
        <f>L68* E6/M68</f>
        <v>18.459427515529594</v>
      </c>
      <c r="L68">
        <v>18.992999999999999</v>
      </c>
      <c r="M68">
        <v>303.91000000000003</v>
      </c>
      <c r="N68">
        <f>(D4-D5)*EXP(-(F4-F5)*I68)+(H4-H5)</f>
        <v>18.812169833375872</v>
      </c>
      <c r="O68">
        <f>(D4+D5)*EXP(-(F4+F5)*I68)+(H4+H5)</f>
        <v>18.897895831296978</v>
      </c>
    </row>
    <row r="69" spans="9:15" x14ac:dyDescent="0.3">
      <c r="I69">
        <v>18.333333333333329</v>
      </c>
      <c r="J69">
        <f>D4*EXP(-F4*I69)+H4</f>
        <v>18.753230078718261</v>
      </c>
      <c r="K69">
        <f>L69* E6/M69</f>
        <v>18.358758618853976</v>
      </c>
      <c r="L69">
        <v>18.864000000000001</v>
      </c>
      <c r="M69">
        <v>303.50099999999998</v>
      </c>
      <c r="N69">
        <f>(D4-D5)*EXP(-(F4-F5)*I69)+(H4-H5)</f>
        <v>18.710958577812512</v>
      </c>
      <c r="O69">
        <f>(D4+D5)*EXP(-(F4+F5)*I69)+(H4+H5)</f>
        <v>18.79543872273149</v>
      </c>
    </row>
    <row r="70" spans="9:15" x14ac:dyDescent="0.3">
      <c r="I70">
        <v>18.611111111111111</v>
      </c>
      <c r="J70">
        <f>D4*EXP(-F4*I70)+H4</f>
        <v>18.652062830329424</v>
      </c>
      <c r="K70">
        <f>L70* E6/M70</f>
        <v>18.250714192259419</v>
      </c>
      <c r="L70">
        <v>18.745999999999999</v>
      </c>
      <c r="M70">
        <v>303.38799999999998</v>
      </c>
      <c r="N70">
        <f>(D4-D5)*EXP(-(F4-F5)*I70)+(H4-H5)</f>
        <v>18.610406364107586</v>
      </c>
      <c r="O70">
        <f>(D4+D5)*EXP(-(F4+F5)*I70)+(H4+H5)</f>
        <v>18.693658032542182</v>
      </c>
    </row>
    <row r="71" spans="9:15" x14ac:dyDescent="0.3">
      <c r="I71">
        <v>18.888888888888889</v>
      </c>
      <c r="J71">
        <f>D4*EXP(-F4*I71)+H4</f>
        <v>18.551558911077876</v>
      </c>
      <c r="K71">
        <f>L71* E6/M71</f>
        <v>18.167262182907685</v>
      </c>
      <c r="L71">
        <v>18.643000000000001</v>
      </c>
      <c r="M71">
        <v>303.10700000000003</v>
      </c>
      <c r="N71">
        <f>(D4-D5)*EXP(-(F4-F5)*I71)+(H4-H5)</f>
        <v>18.510508900878996</v>
      </c>
      <c r="O71">
        <f>(D4+D5)*EXP(-(F4+F5)*I71)+(H4+H5)</f>
        <v>18.592549295037735</v>
      </c>
    </row>
    <row r="72" spans="9:15" x14ac:dyDescent="0.3">
      <c r="I72">
        <v>19.166666666666671</v>
      </c>
      <c r="J72">
        <f>D4*EXP(-F4*I72)+H4</f>
        <v>18.451713971675172</v>
      </c>
      <c r="K72">
        <f>L72* E6/M72</f>
        <v>18.041815901142623</v>
      </c>
      <c r="L72">
        <v>18.507000000000001</v>
      </c>
      <c r="M72">
        <v>302.988</v>
      </c>
      <c r="N72">
        <f>(D4-D5)*EXP(-(F4-F5)*I72)+(H4-H5)</f>
        <v>18.411261924688173</v>
      </c>
      <c r="O72">
        <f>(D4+D5)*EXP(-(F4+F5)*I72)+(H4+H5)</f>
        <v>18.492108074009185</v>
      </c>
    </row>
    <row r="73" spans="9:15" x14ac:dyDescent="0.3">
      <c r="I73">
        <v>19.444444444444439</v>
      </c>
      <c r="J73">
        <f>D4*EXP(-F4*I73)+H4</f>
        <v>18.3525236913501</v>
      </c>
      <c r="K73">
        <f>L73* E6/M73</f>
        <v>17.972136070299307</v>
      </c>
      <c r="L73">
        <v>18.417999999999999</v>
      </c>
      <c r="M73">
        <v>302.7</v>
      </c>
      <c r="N73">
        <f>(D4-D5)*EXP(-(F4-F5)*I73)+(H4-H5)</f>
        <v>18.312661199858127</v>
      </c>
      <c r="O73">
        <f>(D4+D5)*EXP(-(F4+F5)*I73)+(H4+H5)</f>
        <v>18.392329962535268</v>
      </c>
    </row>
    <row r="74" spans="9:15" x14ac:dyDescent="0.3">
      <c r="I74">
        <v>19.722222222222221</v>
      </c>
      <c r="J74">
        <f>D4*EXP(-F4*I74)+H4</f>
        <v>18.253983777661691</v>
      </c>
      <c r="K74">
        <f>L74* E6/M74</f>
        <v>17.829478071582788</v>
      </c>
      <c r="L74">
        <v>18.268000000000001</v>
      </c>
      <c r="M74">
        <v>302.637</v>
      </c>
      <c r="N74">
        <f>(D4-D5)*EXP(-(F4-F5)*I74)+(H4-H5)</f>
        <v>18.214702518292675</v>
      </c>
      <c r="O74">
        <f>(D4+D5)*EXP(-(F4+F5)*I74)+(H4+H5)</f>
        <v>18.293210582789055</v>
      </c>
    </row>
    <row r="75" spans="9:15" x14ac:dyDescent="0.3">
      <c r="I75">
        <v>20</v>
      </c>
      <c r="J75">
        <f>D4*EXP(-F4*I75)+H4</f>
        <v>18.156089966313477</v>
      </c>
      <c r="K75">
        <f>L75* E6/M75</f>
        <v>17.754443575595911</v>
      </c>
      <c r="L75">
        <v>18.169</v>
      </c>
      <c r="M75">
        <v>302.26900000000001</v>
      </c>
      <c r="N75">
        <f>(D4-D5)*EXP(-(F4-F5)*I75)+(H4-H5)</f>
        <v>18.11738169929685</v>
      </c>
      <c r="O75">
        <f>(D4+D5)*EXP(-(F4+F5)*I75)+(H4+H5)</f>
        <v>18.194745585845894</v>
      </c>
    </row>
    <row r="76" spans="9:15" x14ac:dyDescent="0.3">
      <c r="I76">
        <v>20.277777777777779</v>
      </c>
      <c r="J76">
        <f>D4*EXP(-F4*I76)+H4</f>
        <v>18.058838020968956</v>
      </c>
      <c r="K76">
        <f>L76* E6/M76</f>
        <v>17.686900931900094</v>
      </c>
      <c r="L76">
        <v>18.11</v>
      </c>
      <c r="M76">
        <v>302.43799999999999</v>
      </c>
      <c r="N76">
        <f>(D4-D5)*EXP(-(F4-F5)*I76)+(H4-H5)</f>
        <v>18.020694589398495</v>
      </c>
      <c r="O76">
        <f>(D4+D5)*EXP(-(F4+F5)*I76)+(H4+H5)</f>
        <v>18.096930651492585</v>
      </c>
    </row>
    <row r="77" spans="9:15" x14ac:dyDescent="0.3">
      <c r="I77">
        <v>20.555555555555561</v>
      </c>
      <c r="J77">
        <f>D4*EXP(-F4*I77)+H4</f>
        <v>17.962223733068239</v>
      </c>
      <c r="K77">
        <f>L77* E6/M77</f>
        <v>17.587140727473383</v>
      </c>
      <c r="L77">
        <v>18.02</v>
      </c>
      <c r="M77">
        <v>302.642</v>
      </c>
      <c r="N77">
        <f>(D4-D5)*EXP(-(F4-F5)*I77)+(H4-H5)</f>
        <v>17.924637062170959</v>
      </c>
      <c r="O77">
        <f>(D4+D5)*EXP(-(F4+F5)*I77)+(H4+H5)</f>
        <v>17.999761488037826</v>
      </c>
    </row>
    <row r="78" spans="9:15" x14ac:dyDescent="0.3">
      <c r="I78">
        <v>20.833333333333329</v>
      </c>
      <c r="J78">
        <f>D4*EXP(-F4*I78)+H4</f>
        <v>17.86624292164597</v>
      </c>
      <c r="K78">
        <f>L78* E6/M78</f>
        <v>17.488727209173575</v>
      </c>
      <c r="L78">
        <v>17.911999999999999</v>
      </c>
      <c r="M78">
        <v>302.52100000000002</v>
      </c>
      <c r="N78">
        <f>(D4-D5)*EXP(-(F4-F5)*I78)+(H4-H5)</f>
        <v>17.829205018057028</v>
      </c>
      <c r="O78">
        <f>(D4+D5)*EXP(-(F4+F5)*I78)+(H4+H5)</f>
        <v>17.903233832123924</v>
      </c>
    </row>
    <row r="79" spans="9:15" x14ac:dyDescent="0.3">
      <c r="I79">
        <v>21.111111111111111</v>
      </c>
      <c r="J79">
        <f>D4*EXP(-F4*I79)+H4</f>
        <v>17.770891433150343</v>
      </c>
      <c r="K79">
        <f>L79* E6/M79</f>
        <v>17.410347869256185</v>
      </c>
      <c r="L79">
        <v>17.823</v>
      </c>
      <c r="M79">
        <v>302.37299999999999</v>
      </c>
      <c r="N79">
        <f>(D4-D5)*EXP(-(F4-F5)*I79)+(H4-H5)</f>
        <v>17.734394384193937</v>
      </c>
      <c r="O79">
        <f>(D4+D5)*EXP(-(F4+F5)*I79)+(H4+H5)</f>
        <v>17.807343448539712</v>
      </c>
    </row>
    <row r="80" spans="9:15" x14ac:dyDescent="0.3">
      <c r="I80">
        <v>21.388888888888889</v>
      </c>
      <c r="J80">
        <f>D4*EXP(-F4*I80)+H4</f>
        <v>17.6761651412634</v>
      </c>
      <c r="K80">
        <f>L80* E6/M80</f>
        <v>17.302649550426217</v>
      </c>
      <c r="L80">
        <v>17.709</v>
      </c>
      <c r="M80">
        <v>302.30900000000003</v>
      </c>
      <c r="N80">
        <f>(D4-D5)*EXP(-(F4-F5)*I80)+(H4-H5)</f>
        <v>17.640201114239566</v>
      </c>
      <c r="O80">
        <f>(D4+D5)*EXP(-(F4+F5)*I80)+(H4+H5)</f>
        <v>17.71208613003477</v>
      </c>
    </row>
    <row r="81" spans="9:15" x14ac:dyDescent="0.3">
      <c r="I81">
        <v>21.666666666666671</v>
      </c>
      <c r="J81">
        <f>D4*EXP(-F4*I81)+H4</f>
        <v>17.582059946722456</v>
      </c>
      <c r="K81">
        <f>L81* E6/M81</f>
        <v>17.194905621628148</v>
      </c>
      <c r="L81">
        <v>17.594999999999999</v>
      </c>
      <c r="M81">
        <v>302.245</v>
      </c>
      <c r="N81">
        <f>(D4-D5)*EXP(-(F4-F5)*I81)+(H4-H5)</f>
        <v>17.546621188199744</v>
      </c>
      <c r="O81">
        <f>(D4+D5)*EXP(-(F4+F5)*I81)+(H4+H5)</f>
        <v>17.617457697134775</v>
      </c>
    </row>
    <row r="82" spans="9:15" x14ac:dyDescent="0.3">
      <c r="I82">
        <v>21.944166666666671</v>
      </c>
      <c r="J82">
        <f>D4*EXP(-F4*I82)+H4</f>
        <v>17.488664958457051</v>
      </c>
      <c r="K82">
        <f>L82* E6/M82</f>
        <v>17.118791581633765</v>
      </c>
      <c r="L82">
        <v>17.513000000000002</v>
      </c>
      <c r="M82">
        <v>302.17399999999998</v>
      </c>
      <c r="N82">
        <f>(D4-D5)*EXP(-(F4-F5)*I82)+(H4-H5)</f>
        <v>17.453743279785023</v>
      </c>
      <c r="O82">
        <f>(D4+D5)*EXP(-(F4+F5)*I82)+(H4+H5)</f>
        <v>17.5235476909779</v>
      </c>
    </row>
    <row r="83" spans="9:15" x14ac:dyDescent="0.3">
      <c r="I83">
        <v>22.222222222222221</v>
      </c>
      <c r="J83">
        <f>D4*EXP(-F4*I83)+H4</f>
        <v>17.395696586840906</v>
      </c>
      <c r="K83">
        <f>L83* E6/M83</f>
        <v>17.033036347233658</v>
      </c>
      <c r="L83">
        <v>17.427</v>
      </c>
      <c r="M83">
        <v>302.20400000000001</v>
      </c>
      <c r="N83">
        <f>(D4-D5)*EXP(-(F4-F5)*I83)+(H4-H5)</f>
        <v>17.361285418598506</v>
      </c>
      <c r="O83">
        <f>(D4+D5)*EXP(-(F4+F5)*I83)+(H4+H5)</f>
        <v>17.430070908034004</v>
      </c>
    </row>
    <row r="84" spans="9:15" x14ac:dyDescent="0.3">
      <c r="I84">
        <v>22.5</v>
      </c>
      <c r="J84">
        <f>D4*EXP(-F4*I84)+H4</f>
        <v>17.303430356660506</v>
      </c>
      <c r="K84">
        <f>L84* E6/M84</f>
        <v>16.974842263899724</v>
      </c>
      <c r="L84">
        <v>17.372</v>
      </c>
      <c r="M84">
        <v>302.28300000000002</v>
      </c>
      <c r="N84">
        <f>(D4-D5)*EXP(-(F4-F5)*I84)+(H4-H5)</f>
        <v>17.269521665249961</v>
      </c>
      <c r="O84">
        <f>(D4+D5)*EXP(-(F4+F5)*I84)+(H4+H5)</f>
        <v>17.337304330120883</v>
      </c>
    </row>
    <row r="85" spans="9:15" x14ac:dyDescent="0.3">
      <c r="I85">
        <v>22.777777777777779</v>
      </c>
      <c r="J85">
        <f>D4*EXP(-F4*I85)+H4</f>
        <v>17.211769093797503</v>
      </c>
      <c r="K85">
        <f>L85* E6/M85</f>
        <v>16.878747515422663</v>
      </c>
      <c r="L85">
        <v>17.283999999999999</v>
      </c>
      <c r="M85">
        <v>302.464</v>
      </c>
      <c r="N85">
        <f>(D4-D5)*EXP(-(F4-F5)*I85)+(H4-H5)</f>
        <v>17.17835543590413</v>
      </c>
      <c r="O85">
        <f>(D4+D5)*EXP(-(F4+F5)*I85)+(H4+H5)</f>
        <v>17.245150194027318</v>
      </c>
    </row>
    <row r="86" spans="9:15" x14ac:dyDescent="0.3">
      <c r="I86">
        <v>23.055555555555561</v>
      </c>
      <c r="J86">
        <f>D4*EXP(-F4*I86)+H4</f>
        <v>17.120708831627766</v>
      </c>
      <c r="K86">
        <f>L86* E6/M86</f>
        <v>16.801763183574675</v>
      </c>
      <c r="L86">
        <v>17.198</v>
      </c>
      <c r="M86">
        <v>302.33800000000002</v>
      </c>
      <c r="N86">
        <f>(D4-D5)*EXP(-(F4-F5)*I86)+(H4-H5)</f>
        <v>17.087782839755331</v>
      </c>
      <c r="O86">
        <f>(D4+D5)*EXP(-(F4+F5)*I86)+(H4+H5)</f>
        <v>17.153604456433051</v>
      </c>
    </row>
    <row r="87" spans="9:15" x14ac:dyDescent="0.3">
      <c r="I87">
        <v>23.333333333333329</v>
      </c>
      <c r="J87">
        <f>D4*EXP(-F4*I87)+H4</f>
        <v>17.030245629535365</v>
      </c>
      <c r="K87">
        <f>L87* E6/M87</f>
        <v>16.708918110478233</v>
      </c>
      <c r="L87">
        <v>17.108000000000001</v>
      </c>
      <c r="M87">
        <v>302.42700000000002</v>
      </c>
      <c r="N87">
        <f>(D4-D5)*EXP(-(F4-F5)*I87)+(H4-H5)</f>
        <v>16.997800011333034</v>
      </c>
      <c r="O87">
        <f>(D4+D5)*EXP(-(F4+F5)*I87)+(H4+H5)</f>
        <v>17.062663100711717</v>
      </c>
    </row>
    <row r="88" spans="9:15" x14ac:dyDescent="0.3">
      <c r="I88">
        <v>23.611111111111111</v>
      </c>
      <c r="J88">
        <f>D4*EXP(-F4*I88)+H4</f>
        <v>16.940375572742013</v>
      </c>
      <c r="K88">
        <f>L88* E6/M88</f>
        <v>16.654316805388838</v>
      </c>
      <c r="L88">
        <v>17.056999999999999</v>
      </c>
      <c r="M88">
        <v>302.51400000000001</v>
      </c>
      <c r="N88">
        <f>(D4-D5)*EXP(-(F4-F5)*I88)+(H4-H5)</f>
        <v>16.908403110336902</v>
      </c>
      <c r="O88">
        <f>(D4+D5)*EXP(-(F4+F5)*I88)+(H4+H5)</f>
        <v>16.972322136754563</v>
      </c>
    </row>
    <row r="89" spans="9:15" x14ac:dyDescent="0.3">
      <c r="I89">
        <v>23.888888888888889</v>
      </c>
      <c r="J89">
        <f>D4*EXP(-F4*I89)+H4</f>
        <v>16.851094772137699</v>
      </c>
      <c r="K89">
        <f>L89* E6/M89</f>
        <v>16.572025979857795</v>
      </c>
      <c r="L89">
        <v>16.972999999999999</v>
      </c>
      <c r="M89">
        <v>302.51900000000001</v>
      </c>
      <c r="N89">
        <f>(D4-D5)*EXP(-(F4-F5)*I89)+(H4-H5)</f>
        <v>16.819588321472896</v>
      </c>
      <c r="O89">
        <f>(D4+D5)*EXP(-(F4+F5)*I89)+(H4+H5)</f>
        <v>16.882577600795408</v>
      </c>
    </row>
    <row r="90" spans="9:15" x14ac:dyDescent="0.3">
      <c r="I90">
        <v>24.166666666666671</v>
      </c>
      <c r="J90">
        <f>D4*EXP(-F4*I90)+H4</f>
        <v>16.762399364112348</v>
      </c>
      <c r="K90">
        <f>L90* E6/M90</f>
        <v>16.481395022122452</v>
      </c>
      <c r="L90">
        <v>16.878</v>
      </c>
      <c r="M90">
        <v>302.48</v>
      </c>
      <c r="N90">
        <f>(D4-D5)*EXP(-(F4-F5)*I90)+(H4-H5)</f>
        <v>16.731351854290452</v>
      </c>
      <c r="O90">
        <f>(D4+D5)*EXP(-(F4+F5)*I90)+(H4+H5)</f>
        <v>16.793425555236709</v>
      </c>
    </row>
    <row r="91" spans="9:15" x14ac:dyDescent="0.3">
      <c r="I91">
        <v>24.444444444444439</v>
      </c>
      <c r="J91">
        <f>D4*EXP(-F4*I91)+H4</f>
        <v>16.674285510388653</v>
      </c>
      <c r="K91">
        <f>L91* E6/M91</f>
        <v>16.430988259355118</v>
      </c>
      <c r="L91">
        <v>16.832999999999998</v>
      </c>
      <c r="M91">
        <v>302.59899999999999</v>
      </c>
      <c r="N91">
        <f>(D4-D5)*EXP(-(F4-F5)*I91)+(H4-H5)</f>
        <v>16.643689943020696</v>
      </c>
      <c r="O91">
        <f>(D4+D5)*EXP(-(F4+F5)*I91)+(H4+H5)</f>
        <v>16.704862088476833</v>
      </c>
    </row>
    <row r="92" spans="9:15" x14ac:dyDescent="0.3">
      <c r="I92">
        <v>24.722222222222221</v>
      </c>
      <c r="J92">
        <f>D4*EXP(-F4*I92)+H4</f>
        <v>16.586749397855947</v>
      </c>
      <c r="K92">
        <f>L92* E6/M92</f>
        <v>16.338116356872991</v>
      </c>
      <c r="L92">
        <v>16.742999999999999</v>
      </c>
      <c r="M92">
        <v>302.69200000000001</v>
      </c>
      <c r="N92">
        <f>(D4-D5)*EXP(-(F4-F5)*I92)+(H4-H5)</f>
        <v>16.556598846415731</v>
      </c>
      <c r="O92">
        <f>(D4+D5)*EXP(-(F4+F5)*I92)+(H4+H5)</f>
        <v>16.616883314738388</v>
      </c>
    </row>
    <row r="93" spans="9:15" x14ac:dyDescent="0.3">
      <c r="I93">
        <v>25</v>
      </c>
      <c r="J93">
        <f>D4*EXP(-F4*I93)+H4</f>
        <v>16.499787238405219</v>
      </c>
      <c r="K93">
        <f>L93* E6/M93</f>
        <v>16.281473224208153</v>
      </c>
      <c r="L93">
        <v>16.678999999999998</v>
      </c>
      <c r="M93">
        <v>302.584</v>
      </c>
      <c r="N93">
        <f>(D4-D5)*EXP(-(F4-F5)*I93)+(H4-H5)</f>
        <v>16.470074847588975</v>
      </c>
      <c r="O93">
        <f>(D4+D5)*EXP(-(F4+F5)*I93)+(H4+H5)</f>
        <v>16.529485373897764</v>
      </c>
    </row>
    <row r="94" spans="9:15" x14ac:dyDescent="0.3">
      <c r="I94">
        <v>25.277777777777779</v>
      </c>
      <c r="J94">
        <f>D4*EXP(-F4*I94)+H4</f>
        <v>16.413395268765161</v>
      </c>
      <c r="K94">
        <f>L94* E6/M94</f>
        <v>16.220107263512485</v>
      </c>
      <c r="L94">
        <v>16.623000000000001</v>
      </c>
      <c r="M94">
        <v>302.709</v>
      </c>
      <c r="N94">
        <f>(D4-D5)*EXP(-(F4-F5)*I94)+(H4-H5)</f>
        <v>16.384114253856541</v>
      </c>
      <c r="O94">
        <f>(D4+D5)*EXP(-(F4+F5)*I94)+(H4+H5)</f>
        <v>16.442664431315748</v>
      </c>
    </row>
    <row r="95" spans="9:15" x14ac:dyDescent="0.3">
      <c r="I95">
        <v>25.555555555555561</v>
      </c>
      <c r="J95">
        <f>D4*EXP(-F4*I95)+H4</f>
        <v>16.327569750339332</v>
      </c>
      <c r="K95">
        <f>L95* E6/M95</f>
        <v>16.134842777716408</v>
      </c>
      <c r="L95">
        <v>16.536000000000001</v>
      </c>
      <c r="M95">
        <v>302.71600000000001</v>
      </c>
      <c r="N95">
        <f>(D4-D5)*EXP(-(F4-F5)*I95)+(H4-H5)</f>
        <v>16.298713396579615</v>
      </c>
      <c r="O95">
        <f>(D4+D5)*EXP(-(F4+F5)*I95)+(H4+H5)</f>
        <v>16.356416677669298</v>
      </c>
    </row>
    <row r="96" spans="9:15" x14ac:dyDescent="0.3">
      <c r="I96">
        <v>25.833333333333329</v>
      </c>
      <c r="J96">
        <f>D4*EXP(-F4*I96)+H4</f>
        <v>16.24230696904436</v>
      </c>
      <c r="K96">
        <f>L96* E6/M96</f>
        <v>16.068353479792034</v>
      </c>
      <c r="L96">
        <v>16.469000000000001</v>
      </c>
      <c r="M96">
        <v>302.73700000000002</v>
      </c>
      <c r="N96">
        <f>(D4-D5)*EXP(-(F4-F5)*I96)+(H4-H5)</f>
        <v>16.213868631007891</v>
      </c>
      <c r="O96">
        <f>(D4+D5)*EXP(-(F4+F5)*I96)+(H4+H5)</f>
        <v>16.27073832878439</v>
      </c>
    </row>
    <row r="97" spans="9:15" x14ac:dyDescent="0.3">
      <c r="I97">
        <v>26.111111111111111</v>
      </c>
      <c r="J97">
        <f>D4*EXP(-F4*I97)+H4</f>
        <v>16.15760323514921</v>
      </c>
      <c r="K97">
        <f>L97* E6/M97</f>
        <v>15.99216698728112</v>
      </c>
      <c r="L97">
        <v>16.393999999999998</v>
      </c>
      <c r="M97">
        <v>302.79399999999998</v>
      </c>
      <c r="N97">
        <f>(D4-D5)*EXP(-(F4-F5)*I97)+(H4-H5)</f>
        <v>16.129576336124043</v>
      </c>
      <c r="O97">
        <f>(D4+D5)*EXP(-(F4+F5)*I97)+(H4+H5)</f>
        <v>16.185625625469974</v>
      </c>
    </row>
    <row r="98" spans="9:15" x14ac:dyDescent="0.3">
      <c r="I98">
        <v>26.388888888888889</v>
      </c>
      <c r="J98">
        <f>D4*EXP(-F4*I98)+H4</f>
        <v>16.073454883115527</v>
      </c>
      <c r="K98">
        <f>L98* E6/M98</f>
        <v>15.894552453825149</v>
      </c>
      <c r="L98">
        <v>16.297000000000001</v>
      </c>
      <c r="M98">
        <v>302.851</v>
      </c>
      <c r="N98">
        <f>(D4-D5)*EXP(-(F4-F5)*I98)+(H4-H5)</f>
        <v>16.045832914489154</v>
      </c>
      <c r="O98">
        <f>(D4+D5)*EXP(-(F4+F5)*I98)+(H4+H5)</f>
        <v>16.101074833353074</v>
      </c>
    </row>
    <row r="99" spans="9:15" x14ac:dyDescent="0.3">
      <c r="I99">
        <v>26.666666666666671</v>
      </c>
      <c r="J99">
        <f>D4*EXP(-F4*I99)+H4</f>
        <v>15.989858271439001</v>
      </c>
      <c r="K99">
        <f>L99* E6/M99</f>
        <v>15.853661281833102</v>
      </c>
      <c r="L99">
        <v>16.254000000000001</v>
      </c>
      <c r="M99">
        <v>302.83100000000002</v>
      </c>
      <c r="N99">
        <f>(D4-D5)*EXP(-(F4-F5)*I99)+(H4-H5)</f>
        <v>15.96263479208921</v>
      </c>
      <c r="O99">
        <f>(D4+D5)*EXP(-(F4+F5)*I99)+(H4+H5)</f>
        <v>16.017082242714917</v>
      </c>
    </row>
    <row r="100" spans="9:15" x14ac:dyDescent="0.3">
      <c r="I100">
        <v>26.944444444444439</v>
      </c>
      <c r="J100">
        <f>D4*EXP(-F4*I100)+H4</f>
        <v>15.906809782491788</v>
      </c>
      <c r="K100">
        <f>L100* E6/M100</f>
        <v>15.78275712789555</v>
      </c>
      <c r="L100">
        <v>16.181999999999999</v>
      </c>
      <c r="M100">
        <v>302.84399999999999</v>
      </c>
      <c r="N100">
        <f>(D4-D5)*EXP(-(F4-F5)*I100)+(H4-H5)</f>
        <v>15.87997841818256</v>
      </c>
      <c r="O100">
        <f>(D4+D5)*EXP(-(F4+F5)*I100)+(H4+H5)</f>
        <v>15.933644168328152</v>
      </c>
    </row>
    <row r="101" spans="9:15" x14ac:dyDescent="0.3">
      <c r="I101">
        <v>27.222222222222221</v>
      </c>
      <c r="J101">
        <f>D4*EXP(-F4*I101)+H4</f>
        <v>15.82430582236594</v>
      </c>
      <c r="K101">
        <f>L101* E6/M101</f>
        <v>15.718556535389281</v>
      </c>
      <c r="L101">
        <v>16.105</v>
      </c>
      <c r="M101">
        <v>302.63400000000001</v>
      </c>
      <c r="N101">
        <f>(D4-D5)*EXP(-(F4-F5)*I101)+(H4-H5)</f>
        <v>15.797860265148358</v>
      </c>
      <c r="O101">
        <f>(D4+D5)*EXP(-(F4+F5)*I101)+(H4+H5)</f>
        <v>15.850756949295187</v>
      </c>
    </row>
    <row r="102" spans="9:15" x14ac:dyDescent="0.3">
      <c r="I102">
        <v>27.5</v>
      </c>
      <c r="J102">
        <f>D4*EXP(-F4*I102)+H4</f>
        <v>15.742342820717905</v>
      </c>
      <c r="K102">
        <f>L102* E6/M102</f>
        <v>15.654358003980278</v>
      </c>
      <c r="L102">
        <v>16.045000000000002</v>
      </c>
      <c r="M102">
        <v>302.74299999999999</v>
      </c>
      <c r="N102">
        <f>(D4-D5)*EXP(-(F4-F5)*I102)+(H4-H5)</f>
        <v>15.716276828336047</v>
      </c>
      <c r="O102">
        <f>(D4+D5)*EXP(-(F4+F5)*I102)+(H4+H5)</f>
        <v>15.768416948887547</v>
      </c>
    </row>
    <row r="103" spans="9:15" x14ac:dyDescent="0.3">
      <c r="I103">
        <v>27.777777777777779</v>
      </c>
      <c r="J103">
        <f>D4*EXP(-F4*I103)+H4</f>
        <v>15.660917230614011</v>
      </c>
      <c r="K103">
        <f>L103* E6/M103</f>
        <v>15.560693426312092</v>
      </c>
      <c r="L103">
        <v>15.951000000000001</v>
      </c>
      <c r="M103">
        <v>302.78099999999989</v>
      </c>
      <c r="N103">
        <f>(D4-D5)*EXP(-(F4-F5)*I103)+(H4-H5)</f>
        <v>15.635224625915757</v>
      </c>
      <c r="O103">
        <f>(D4+D5)*EXP(-(F4+F5)*I103)+(H4+H5)</f>
        <v>15.686620554386318</v>
      </c>
    </row>
    <row r="104" spans="9:15" x14ac:dyDescent="0.3">
      <c r="I104">
        <v>28.055555555555561</v>
      </c>
      <c r="J104">
        <f>D4*EXP(-F4*I104)+H4</f>
        <v>15.580025528376957</v>
      </c>
      <c r="K104">
        <f>L104* E6/M104</f>
        <v>15.49628347537546</v>
      </c>
      <c r="L104">
        <v>15.877000000000001</v>
      </c>
      <c r="M104">
        <v>302.62900000000002</v>
      </c>
      <c r="N104">
        <f>(D4-D5)*EXP(-(F4-F5)*I104)+(H4-H5)</f>
        <v>15.554700198729719</v>
      </c>
      <c r="O104">
        <f>(D4+D5)*EXP(-(F4+F5)*I104)+(H4+H5)</f>
        <v>15.605364176923642</v>
      </c>
    </row>
    <row r="105" spans="9:15" x14ac:dyDescent="0.3">
      <c r="I105">
        <v>28.333333333333329</v>
      </c>
      <c r="J105">
        <f>D4*EXP(-F4*I105)+H4</f>
        <v>15.499664213433359</v>
      </c>
      <c r="K105">
        <f>L105* E6/M105</f>
        <v>15.404573006297884</v>
      </c>
      <c r="L105">
        <v>15.787000000000001</v>
      </c>
      <c r="M105">
        <v>302.70499999999998</v>
      </c>
      <c r="N105">
        <f>(D4-D5)*EXP(-(F4-F5)*I105)+(H4-H5)</f>
        <v>15.474700110144637</v>
      </c>
      <c r="O105">
        <f>(D4+D5)*EXP(-(F4+F5)*I105)+(H4+H5)</f>
        <v>15.524644251325233</v>
      </c>
    </row>
    <row r="106" spans="9:15" x14ac:dyDescent="0.3">
      <c r="I106">
        <v>28.611111111111111</v>
      </c>
      <c r="J106">
        <f>D4*EXP(-F4*I106)+H4</f>
        <v>15.41982980816222</v>
      </c>
      <c r="K106">
        <f>L106* E6/M106</f>
        <v>15.331778461060606</v>
      </c>
      <c r="L106">
        <v>15.707000000000001</v>
      </c>
      <c r="M106">
        <v>302.601</v>
      </c>
      <c r="N106">
        <f>(D4-D5)*EXP(-(F4-F5)*I106)+(H4-H5)</f>
        <v>15.395220945905001</v>
      </c>
      <c r="O106">
        <f>(D4+D5)*EXP(-(F4+F5)*I106)+(H4+H5)</f>
        <v>15.444457235953967</v>
      </c>
    </row>
    <row r="107" spans="9:15" x14ac:dyDescent="0.3">
      <c r="I107">
        <v>28.888888888888889</v>
      </c>
      <c r="J107">
        <f>D4*EXP(-F4*I107)+H4</f>
        <v>15.340518857744485</v>
      </c>
      <c r="K107">
        <f>L107* E6/M107</f>
        <v>15.259492282068065</v>
      </c>
      <c r="L107">
        <v>15.63</v>
      </c>
      <c r="M107">
        <v>302.54399999999998</v>
      </c>
      <c r="N107">
        <f>(D4-D5)*EXP(-(F4-F5)*I107)+(H4-H5)</f>
        <v>15.316259313987404</v>
      </c>
      <c r="O107">
        <f>(D4+D5)*EXP(-(F4+F5)*I107)+(H4+H5)</f>
        <v>15.364799612554501</v>
      </c>
    </row>
    <row r="108" spans="9:15" x14ac:dyDescent="0.3">
      <c r="I108">
        <v>29.166666666666671</v>
      </c>
      <c r="J108">
        <f>D4*EXP(-F4*I108)+H4</f>
        <v>15.261727930013496</v>
      </c>
      <c r="K108">
        <f>L108* E6/M108</f>
        <v>15.183213861434355</v>
      </c>
      <c r="L108">
        <v>15.542</v>
      </c>
      <c r="M108">
        <v>302.35199999999998</v>
      </c>
      <c r="N108">
        <f>(D4-D5)*EXP(-(F4-F5)*I108)+(H4-H5)</f>
        <v>15.237811844455745</v>
      </c>
      <c r="O108">
        <f>(D4+D5)*EXP(-(F4+F5)*I108)+(H4+H5)</f>
        <v>15.285667886098878</v>
      </c>
    </row>
    <row r="109" spans="9:15" x14ac:dyDescent="0.3">
      <c r="I109">
        <v>29.444444444444439</v>
      </c>
      <c r="J109">
        <f>D4*EXP(-F4*I109)+H4</f>
        <v>15.18345361530649</v>
      </c>
      <c r="K109">
        <f>L109* E6/M109</f>
        <v>15.114361280818066</v>
      </c>
      <c r="L109">
        <v>15.475</v>
      </c>
      <c r="M109">
        <v>302.42</v>
      </c>
      <c r="N109">
        <f>(D4-D5)*EXP(-(F4-F5)*I109)+(H4-H5)</f>
        <v>15.159875189317436</v>
      </c>
      <c r="O109">
        <f>(D4+D5)*EXP(-(F4+F5)*I109)+(H4+H5)</f>
        <v>15.207058584633218</v>
      </c>
    </row>
    <row r="110" spans="9:15" x14ac:dyDescent="0.3">
      <c r="I110">
        <v>29.722222222222221</v>
      </c>
      <c r="J110">
        <f>D4*EXP(-F4*I110)+H4</f>
        <v>15.105692526317029</v>
      </c>
      <c r="K110">
        <f>L110* E6/M110</f>
        <v>15.026193227757775</v>
      </c>
      <c r="L110">
        <v>15.385999999999999</v>
      </c>
      <c r="M110">
        <v>302.44499999999999</v>
      </c>
      <c r="N110">
        <f>(D4-D5)*EXP(-(F4-F5)*I110)+(H4-H5)</f>
        <v>15.082446022380481</v>
      </c>
      <c r="O110">
        <f>(D4+D5)*EXP(-(F4+F5)*I110)+(H4+H5)</f>
        <v>15.12896825912534</v>
      </c>
    </row>
    <row r="111" spans="9:15" x14ac:dyDescent="0.3">
      <c r="I111">
        <v>30</v>
      </c>
      <c r="J111">
        <f>D4*EXP(-F4*I111)+H4</f>
        <v>15.028441297948422</v>
      </c>
      <c r="K111">
        <f>L111* E6/M111</f>
        <v>14.96760894148526</v>
      </c>
      <c r="L111">
        <v>15.31</v>
      </c>
      <c r="M111">
        <v>302.12900000000002</v>
      </c>
      <c r="N111">
        <f>(D4-D5)*EXP(-(F4-F5)*I111)+(H4-H5)</f>
        <v>15.005521039111557</v>
      </c>
      <c r="O111">
        <f>(D4+D5)*EXP(-(F4+F5)*I111)+(H4+H5)</f>
        <v>15.051393483313475</v>
      </c>
    </row>
    <row r="112" spans="9:15" x14ac:dyDescent="0.3">
      <c r="I112">
        <v>30.2775</v>
      </c>
      <c r="J112">
        <f>D4*EXP(-F4*I112)+H4</f>
        <v>14.951773079980551</v>
      </c>
      <c r="K112">
        <f>L112* E6/M112</f>
        <v>14.888358717344117</v>
      </c>
      <c r="L112">
        <v>15.243</v>
      </c>
      <c r="M112">
        <v>302.40800000000002</v>
      </c>
      <c r="N112">
        <f>(D4-D5)*EXP(-(F4-F5)*I112)+(H4-H5)</f>
        <v>14.929173131465053</v>
      </c>
      <c r="O112">
        <f>(D4+D5)*EXP(-(F4+F5)*I112)+(H4+H5)</f>
        <v>14.974407661495947</v>
      </c>
    </row>
    <row r="113" spans="9:15" x14ac:dyDescent="0.3">
      <c r="I113">
        <v>30.555555555555561</v>
      </c>
      <c r="J113">
        <f>D4*EXP(-F4*I113)+H4</f>
        <v>14.875455072862977</v>
      </c>
      <c r="K113">
        <f>L113* E6/M113</f>
        <v>14.814341617001153</v>
      </c>
      <c r="L113">
        <v>15.177</v>
      </c>
      <c r="M113">
        <v>302.60300000000001</v>
      </c>
      <c r="N113">
        <f>(D4-D5)*EXP(-(F4-F5)*I113)+(H4-H5)</f>
        <v>14.853170512892483</v>
      </c>
      <c r="O113">
        <f>(D4+D5)*EXP(-(F4+F5)*I113)+(H4+H5)</f>
        <v>14.897776988681672</v>
      </c>
    </row>
    <row r="114" spans="9:15" x14ac:dyDescent="0.3">
      <c r="I114">
        <v>30.833333333333329</v>
      </c>
      <c r="J114">
        <f>D4*EXP(-F4*I114)+H4</f>
        <v>14.79971345569566</v>
      </c>
      <c r="K114">
        <f>L114* E6/M114</f>
        <v>14.742941506450208</v>
      </c>
      <c r="L114">
        <v>15.105</v>
      </c>
      <c r="M114">
        <v>302.62599999999998</v>
      </c>
      <c r="N114">
        <f>(D4-D5)*EXP(-(F4-F5)*I114)+(H4-H5)</f>
        <v>14.77773846790426</v>
      </c>
      <c r="O114">
        <f>(D4+D5)*EXP(-(F4+F5)*I114)+(H4+H5)</f>
        <v>14.821728529842146</v>
      </c>
    </row>
    <row r="115" spans="9:15" x14ac:dyDescent="0.3">
      <c r="I115">
        <v>31.111111111111111</v>
      </c>
      <c r="J115">
        <f>D4*EXP(-F4*I115)+H4</f>
        <v>14.724468457961727</v>
      </c>
      <c r="K115">
        <f>L115* E6/M115</f>
        <v>14.674905177127833</v>
      </c>
      <c r="L115">
        <v>15.042</v>
      </c>
      <c r="M115">
        <v>302.76100000000002</v>
      </c>
      <c r="N115">
        <f>(D4-D5)*EXP(-(F4-F5)*I115)+(H4-H5)</f>
        <v>14.702797602230413</v>
      </c>
      <c r="O115">
        <f>(D4+D5)*EXP(-(F4+F5)*I115)+(H4+H5)</f>
        <v>14.746182140363732</v>
      </c>
    </row>
    <row r="116" spans="9:15" x14ac:dyDescent="0.3">
      <c r="I116">
        <v>31.388888888888889</v>
      </c>
      <c r="J116">
        <f>D4*EXP(-F4*I116)+H4</f>
        <v>14.649716823447879</v>
      </c>
      <c r="K116">
        <f>L116* E6/M116</f>
        <v>14.593631959912248</v>
      </c>
      <c r="L116">
        <v>14.954000000000001</v>
      </c>
      <c r="M116">
        <v>302.666</v>
      </c>
      <c r="N116">
        <f>(D4-D5)*EXP(-(F4-F5)*I116)+(H4-H5)</f>
        <v>14.628344717533704</v>
      </c>
      <c r="O116">
        <f>(D4+D5)*EXP(-(F4+F5)*I116)+(H4+H5)</f>
        <v>14.671134505601438</v>
      </c>
    </row>
    <row r="117" spans="9:15" x14ac:dyDescent="0.3">
      <c r="I117">
        <v>31.666666666666671</v>
      </c>
      <c r="J117">
        <f>D4*EXP(-F4*I117)+H4</f>
        <v>14.575455317291009</v>
      </c>
      <c r="K117">
        <f>L117* E6/M117</f>
        <v>14.514279398643989</v>
      </c>
      <c r="L117">
        <v>14.872</v>
      </c>
      <c r="M117">
        <v>302.65199999999999</v>
      </c>
      <c r="N117">
        <f>(D4-D5)*EXP(-(F4-F5)*I117)+(H4-H5)</f>
        <v>14.554376636303008</v>
      </c>
      <c r="O117">
        <f>(D4+D5)*EXP(-(F4+F5)*I117)+(H4+H5)</f>
        <v>14.596582332793446</v>
      </c>
    </row>
    <row r="118" spans="9:15" x14ac:dyDescent="0.3">
      <c r="I118">
        <v>31.944444444444439</v>
      </c>
      <c r="J118">
        <f>D4*EXP(-F4*I118)+H4</f>
        <v>14.501680725838231</v>
      </c>
      <c r="K118">
        <f>L118* E6/M118</f>
        <v>14.45182797733011</v>
      </c>
      <c r="L118">
        <v>14.813000000000001</v>
      </c>
      <c r="M118">
        <v>302.75400000000002</v>
      </c>
      <c r="N118">
        <f>(D4-D5)*EXP(-(F4-F5)*I118)+(H4-H5)</f>
        <v>14.480890201717726</v>
      </c>
      <c r="O118">
        <f>(D4+D5)*EXP(-(F4+F5)*I118)+(H4+H5)</f>
        <v>14.52252235091664</v>
      </c>
    </row>
    <row r="119" spans="9:15" x14ac:dyDescent="0.3">
      <c r="I119">
        <v>32.222222222222221</v>
      </c>
      <c r="J119">
        <f>D4*EXP(-F4*I119)+H4</f>
        <v>14.428389856507788</v>
      </c>
      <c r="K119">
        <f>L119* E6/M119</f>
        <v>14.391595423568129</v>
      </c>
      <c r="L119">
        <v>14.746</v>
      </c>
      <c r="M119">
        <v>302.64600000000002</v>
      </c>
      <c r="N119">
        <f>(D4-D5)*EXP(-(F4-F5)*I119)+(H4-H5)</f>
        <v>14.407882277513027</v>
      </c>
      <c r="O119">
        <f>(D4+D5)*EXP(-(F4+F5)*I119)+(H4+H5)</f>
        <v>14.448951310543084</v>
      </c>
    </row>
    <row r="120" spans="9:15" x14ac:dyDescent="0.3">
      <c r="I120">
        <v>32.5</v>
      </c>
      <c r="J120">
        <f>D4*EXP(-F4*I120)+H4</f>
        <v>14.355579537650932</v>
      </c>
      <c r="K120">
        <f>L120* E6/M120</f>
        <v>14.291432372600203</v>
      </c>
      <c r="L120">
        <v>14.632</v>
      </c>
      <c r="M120">
        <v>302.411</v>
      </c>
      <c r="N120">
        <f>(D4-D5)*EXP(-(F4-F5)*I120)+(H4-H5)</f>
        <v>14.335349747846031</v>
      </c>
      <c r="O120">
        <f>(D4+D5)*EXP(-(F4+F5)*I120)+(H4+H5)</f>
        <v>14.375865983697462</v>
      </c>
    </row>
    <row r="121" spans="9:15" x14ac:dyDescent="0.3">
      <c r="I121">
        <v>32.777777777777779</v>
      </c>
      <c r="J121">
        <f>D4*EXP(-F4*I121)+H4</f>
        <v>14.283246618414623</v>
      </c>
      <c r="K121">
        <f>L121* E6/M121</f>
        <v>14.261240975731591</v>
      </c>
      <c r="L121">
        <v>14.605</v>
      </c>
      <c r="M121">
        <v>302.49200000000002</v>
      </c>
      <c r="N121">
        <f>(D4-D5)*EXP(-(F4-F5)*I121)+(H4-H5)</f>
        <v>14.263289517162811</v>
      </c>
      <c r="O121">
        <f>(D4+D5)*EXP(-(F4+F5)*I121)+(H4+H5)</f>
        <v>14.303263163715439</v>
      </c>
    </row>
    <row r="122" spans="9:15" x14ac:dyDescent="0.3">
      <c r="I122">
        <v>33.055555555555557</v>
      </c>
      <c r="J122">
        <f>D4*EXP(-F4*I122)+H4</f>
        <v>14.211387968605216</v>
      </c>
      <c r="K122">
        <f>L122* E6/M122</f>
        <v>14.178108742775093</v>
      </c>
      <c r="L122">
        <v>14.525</v>
      </c>
      <c r="M122">
        <v>302.59899999999999</v>
      </c>
      <c r="N122">
        <f>(D4-D5)*EXP(-(F4-F5)*I122)+(H4-H5)</f>
        <v>14.191698510066285</v>
      </c>
      <c r="O122">
        <f>(D4+D5)*EXP(-(F4+F5)*I122)+(H4+H5)</f>
        <v>14.231139665102971</v>
      </c>
    </row>
    <row r="123" spans="9:15" x14ac:dyDescent="0.3">
      <c r="I123">
        <v>33.333333333333343</v>
      </c>
      <c r="J123">
        <f>D4*EXP(-F4*I123)+H4</f>
        <v>14.140000478552977</v>
      </c>
      <c r="K123">
        <f>L123* E6/M123</f>
        <v>14.081320187693082</v>
      </c>
      <c r="L123">
        <v>14.438000000000001</v>
      </c>
      <c r="M123">
        <v>302.85399999999998</v>
      </c>
      <c r="N123">
        <f>(D4-D5)*EXP(-(F4-F5)*I123)+(H4-H5)</f>
        <v>14.120573671184962</v>
      </c>
      <c r="O123">
        <f>(D4+D5)*EXP(-(F4+F5)*I123)+(H4+H5)</f>
        <v>14.159492323396535</v>
      </c>
    </row>
    <row r="124" spans="9:15" x14ac:dyDescent="0.3">
      <c r="I124">
        <v>33.611111111111107</v>
      </c>
      <c r="J124">
        <f>D4*EXP(-F4*I124)+H4</f>
        <v>14.069081058977542</v>
      </c>
      <c r="K124">
        <f>L124* E6/M124</f>
        <v>14.009907411540654</v>
      </c>
      <c r="L124">
        <v>14.393000000000001</v>
      </c>
      <c r="M124">
        <v>303.44900000000001</v>
      </c>
      <c r="N124">
        <f>(D4-D5)*EXP(-(F4-F5)*I124)+(H4-H5)</f>
        <v>14.049911965042556</v>
      </c>
      <c r="O124">
        <f>(D4+D5)*EXP(-(F4+F5)*I124)+(H4+H5)</f>
        <v>14.088317995024298</v>
      </c>
    </row>
    <row r="125" spans="9:15" x14ac:dyDescent="0.3">
      <c r="I125">
        <v>33.888888888888893</v>
      </c>
      <c r="J125">
        <f>D4*EXP(-F4*I125)+H4</f>
        <v>13.998626640854184</v>
      </c>
      <c r="K125">
        <f>L125* E6/M125</f>
        <v>13.950146775067623</v>
      </c>
      <c r="L125">
        <v>14.353</v>
      </c>
      <c r="M125">
        <v>303.90199999999999</v>
      </c>
      <c r="N125">
        <f>(D4-D5)*EXP(-(F4-F5)*I125)+(H4-H5)</f>
        <v>13.979710375928411</v>
      </c>
      <c r="O125">
        <f>(D4+D5)*EXP(-(F4+F5)*I125)+(H4+H5)</f>
        <v>14.017613557168167</v>
      </c>
    </row>
    <row r="126" spans="9:15" x14ac:dyDescent="0.3">
      <c r="I126">
        <v>34.166666666666657</v>
      </c>
      <c r="J126">
        <f>D4*EXP(-F4*I126)+H4</f>
        <v>13.928634175281047</v>
      </c>
      <c r="K126">
        <f>L126* E6/M126</f>
        <v>13.882225385435282</v>
      </c>
      <c r="L126">
        <v>14.292</v>
      </c>
      <c r="M126">
        <v>304.09100000000001</v>
      </c>
      <c r="N126">
        <f>(D4-D5)*EXP(-(F4-F5)*I126)+(H4-H5)</f>
        <v>13.90996590776883</v>
      </c>
      <c r="O126">
        <f>(D4+D5)*EXP(-(F4+F5)*I126)+(H4+H5)</f>
        <v>13.947375907626808</v>
      </c>
    </row>
    <row r="127" spans="9:15" x14ac:dyDescent="0.3">
      <c r="I127">
        <v>34.444444444444443</v>
      </c>
      <c r="J127">
        <f>D4*EXP(-F4*I127)+H4</f>
        <v>13.859100633347175</v>
      </c>
      <c r="K127">
        <f>L127* E6/M127</f>
        <v>13.855781870658188</v>
      </c>
      <c r="L127">
        <v>14.272</v>
      </c>
      <c r="M127">
        <v>304.245</v>
      </c>
      <c r="N127">
        <f>(D4-D5)*EXP(-(F4-F5)*I127)+(H4-H5)</f>
        <v>13.840675583999175</v>
      </c>
      <c r="O127">
        <f>(D4+D5)*EXP(-(F4+F5)*I127)+(H4+H5)</f>
        <v>13.877601964679497</v>
      </c>
    </row>
    <row r="128" spans="9:15" x14ac:dyDescent="0.3">
      <c r="I128">
        <v>34.722222222222221</v>
      </c>
      <c r="J128">
        <f>D4*EXP(-F4*I128)+H4</f>
        <v>13.790023006001455</v>
      </c>
      <c r="K128">
        <f>L128* E6/M128</f>
        <v>13.783752301210679</v>
      </c>
      <c r="L128">
        <v>14.2</v>
      </c>
      <c r="M128">
        <v>304.29199999999997</v>
      </c>
      <c r="N128">
        <f>(D4-D5)*EXP(-(F4-F5)*I128)+(H4-H5)</f>
        <v>13.771836447436865</v>
      </c>
      <c r="O128">
        <f>(D4+D5)*EXP(-(F4+F5)*I128)+(H4+H5)</f>
        <v>13.808288666950942</v>
      </c>
    </row>
    <row r="129" spans="9:15" x14ac:dyDescent="0.3">
      <c r="I129">
        <v>35</v>
      </c>
      <c r="J129">
        <f>D4*EXP(-F4*I129)+H4</f>
        <v>13.721398303922388</v>
      </c>
      <c r="K129">
        <f>L129* E6/M129</f>
        <v>13.716537725534739</v>
      </c>
      <c r="L129">
        <v>14.138</v>
      </c>
      <c r="M129">
        <v>304.44799999999998</v>
      </c>
      <c r="N129">
        <f>(D4-D5)*EXP(-(F4-F5)*I129)+(H4-H5)</f>
        <v>13.703445560155139</v>
      </c>
      <c r="O129">
        <f>(D4+D5)*EXP(-(F4+F5)*I129)+(H4+H5)</f>
        <v>13.739432973276937</v>
      </c>
    </row>
    <row r="130" spans="9:15" x14ac:dyDescent="0.3">
      <c r="I130">
        <v>35.277777777777779</v>
      </c>
      <c r="J130">
        <f>D4*EXP(-F4*I130)+H4</f>
        <v>13.653223557388735</v>
      </c>
      <c r="K130">
        <f>L130* E6/M130</f>
        <v>13.648796861330251</v>
      </c>
      <c r="L130">
        <v>14.074</v>
      </c>
      <c r="M130">
        <v>304.57400000000001</v>
      </c>
      <c r="N130">
        <f>(D4-D5)*EXP(-(F4-F5)*I130)+(H4-H5)</f>
        <v>13.635500003357695</v>
      </c>
      <c r="O130">
        <f>(D4+D5)*EXP(-(F4+F5)*I130)+(H4+H5)</f>
        <v>13.671031862570942</v>
      </c>
    </row>
    <row r="131" spans="9:15" x14ac:dyDescent="0.3">
      <c r="I131">
        <v>35.555555555555557</v>
      </c>
      <c r="J131">
        <f>D4*EXP(-F4*I131)+H4</f>
        <v>13.585495816150999</v>
      </c>
      <c r="K131">
        <f>L131* E6/M131</f>
        <v>13.575930295232125</v>
      </c>
      <c r="L131">
        <v>14.003</v>
      </c>
      <c r="M131">
        <v>304.66399999999999</v>
      </c>
      <c r="N131">
        <f>(D4-D5)*EXP(-(F4-F5)*I131)+(H4-H5)</f>
        <v>13.567996877254105</v>
      </c>
      <c r="O131">
        <f>(D4+D5)*EXP(-(F4+F5)*I131)+(H4+H5)</f>
        <v>13.603082333691532</v>
      </c>
    </row>
    <row r="132" spans="9:15" x14ac:dyDescent="0.3">
      <c r="I132">
        <v>35.833333333333343</v>
      </c>
      <c r="J132">
        <f>D4*EXP(-F4*I132)+H4</f>
        <v>13.518212149303746</v>
      </c>
      <c r="K132">
        <f>L132* E6/M132</f>
        <v>13.514065983310028</v>
      </c>
      <c r="L132">
        <v>13.938000000000001</v>
      </c>
      <c r="M132">
        <v>304.63799999999998</v>
      </c>
      <c r="N132">
        <f>(D4-D5)*EXP(-(F4-F5)*I132)+(H4-H5)</f>
        <v>13.50093330093606</v>
      </c>
      <c r="O132">
        <f>(D4+D5)*EXP(-(F4+F5)*I132)+(H4+H5)</f>
        <v>13.53558140531071</v>
      </c>
    </row>
    <row r="133" spans="9:15" x14ac:dyDescent="0.3">
      <c r="I133">
        <v>36.111111111111107</v>
      </c>
      <c r="J133">
        <f>D4*EXP(-F4*I133)+H4</f>
        <v>13.451369645158799</v>
      </c>
      <c r="K133">
        <f>L133* E6/M133</f>
        <v>13.468695003840716</v>
      </c>
      <c r="L133">
        <v>13.898</v>
      </c>
      <c r="M133">
        <v>304.78699999999998</v>
      </c>
      <c r="N133">
        <f>(D4-D5)*EXP(-(F4-F5)*I133)+(H4-H5)</f>
        <v>13.434306412254434</v>
      </c>
      <c r="O133">
        <f>(D4+D5)*EXP(-(F4+F5)*I133)+(H4+H5)</f>
        <v>13.468526115783121</v>
      </c>
    </row>
    <row r="134" spans="9:15" x14ac:dyDescent="0.3">
      <c r="I134">
        <v>36.388888888888893</v>
      </c>
      <c r="J134">
        <f>D4*EXP(-F4*I134)+H4</f>
        <v>13.38496541111919</v>
      </c>
      <c r="K134">
        <f>L134* E6/M134</f>
        <v>13.365846437821242</v>
      </c>
      <c r="L134">
        <v>13.794</v>
      </c>
      <c r="M134">
        <v>304.834</v>
      </c>
      <c r="N134">
        <f>(D4-D5)*EXP(-(F4-F5)*I134)+(H4-H5)</f>
        <v>13.368113367697102</v>
      </c>
      <c r="O134">
        <f>(D4+D5)*EXP(-(F4+F5)*I134)+(H4+H5)</f>
        <v>13.401913523016066</v>
      </c>
    </row>
    <row r="135" spans="9:15" x14ac:dyDescent="0.3">
      <c r="I135">
        <v>36.666666666666657</v>
      </c>
      <c r="J135">
        <f>D4*EXP(-F4*I135)+H4</f>
        <v>13.318996573554028</v>
      </c>
      <c r="K135">
        <f>L135* E6/M135</f>
        <v>13.328137345030676</v>
      </c>
      <c r="L135">
        <v>13.754</v>
      </c>
      <c r="M135">
        <v>304.81</v>
      </c>
      <c r="N135">
        <f>(D4-D5)*EXP(-(F4-F5)*I135)+(H4-H5)</f>
        <v>13.302351342267619</v>
      </c>
      <c r="O135">
        <f>(D4+D5)*EXP(-(F4+F5)*I135)+(H4+H5)</f>
        <v>13.335740704340472</v>
      </c>
    </row>
    <row r="136" spans="9:15" x14ac:dyDescent="0.3">
      <c r="I136">
        <v>36.944444444444443</v>
      </c>
      <c r="J136">
        <f>D4*EXP(-F4*I136)+H4</f>
        <v>13.253460277674112</v>
      </c>
      <c r="K136">
        <f>L136* E6/M136</f>
        <v>13.256160941615638</v>
      </c>
      <c r="L136">
        <v>13.683</v>
      </c>
      <c r="M136">
        <v>304.88299999999998</v>
      </c>
      <c r="N136">
        <f>(D4-D5)*EXP(-(F4-F5)*I136)+(H4-H5)</f>
        <v>13.23701752936462</v>
      </c>
      <c r="O136">
        <f>(D4+D5)*EXP(-(F4+F5)*I136)+(H4+H5)</f>
        <v>13.270004756382603</v>
      </c>
    </row>
    <row r="137" spans="9:15" x14ac:dyDescent="0.3">
      <c r="I137">
        <v>37.222222222222221</v>
      </c>
      <c r="J137">
        <f>D4*EXP(-F4*I137)+H4</f>
        <v>13.188353687408409</v>
      </c>
      <c r="K137">
        <f>L137* E6/M137</f>
        <v>13.191888478093928</v>
      </c>
      <c r="L137">
        <v>13.622999999999999</v>
      </c>
      <c r="M137">
        <v>305.02499999999998</v>
      </c>
      <c r="N137">
        <f>(D4-D5)*EXP(-(F4-F5)*I137)+(H4-H5)</f>
        <v>13.172109140662075</v>
      </c>
      <c r="O137">
        <f>(D4+D5)*EXP(-(F4+F5)*I137)+(H4+H5)</f>
        <v>13.204702794936718</v>
      </c>
    </row>
    <row r="138" spans="9:15" x14ac:dyDescent="0.3">
      <c r="I138">
        <v>37.5</v>
      </c>
      <c r="J138">
        <f>D4*EXP(-F4*I138)+H4</f>
        <v>13.123673985281311</v>
      </c>
      <c r="K138">
        <f>L138* E6/M138</f>
        <v>13.167327328601836</v>
      </c>
      <c r="L138">
        <v>13.593</v>
      </c>
      <c r="M138">
        <v>304.92099999999999</v>
      </c>
      <c r="N138">
        <f>(D4-D5)*EXP(-(F4-F5)*I138)+(H4-H5)</f>
        <v>13.107623405990259</v>
      </c>
      <c r="O138">
        <f>(D4+D5)*EXP(-(F4+F5)*I138)+(H4+H5)</f>
        <v>13.139831954838497</v>
      </c>
    </row>
    <row r="139" spans="9:15" x14ac:dyDescent="0.3">
      <c r="I139">
        <v>37.777777777777779</v>
      </c>
      <c r="J139">
        <f>D4*EXP(-F4*I139)+H4</f>
        <v>13.059418372290718</v>
      </c>
      <c r="K139">
        <f>L139* E6/M139</f>
        <v>13.078323264579039</v>
      </c>
      <c r="L139">
        <v>13.509</v>
      </c>
      <c r="M139">
        <v>305.09899999999999</v>
      </c>
      <c r="N139">
        <f>(D4-D5)*EXP(-(F4-F5)*I139)+(H4-H5)</f>
        <v>13.043557573217539</v>
      </c>
      <c r="O139">
        <f>(D4+D5)*EXP(-(F4+F5)*I139)+(H4+H5)</f>
        <v>13.075389389839341</v>
      </c>
    </row>
    <row r="140" spans="9:15" x14ac:dyDescent="0.3">
      <c r="I140">
        <v>38.055555555555557</v>
      </c>
      <c r="J140">
        <f>D4*EXP(-F4*I140)+H4</f>
        <v>12.995584067786915</v>
      </c>
      <c r="K140">
        <f>L140* E6/M140</f>
        <v>13.010362415275255</v>
      </c>
      <c r="L140">
        <v>13.433999999999999</v>
      </c>
      <c r="M140">
        <v>304.99</v>
      </c>
      <c r="N140">
        <f>(D4-D5)*EXP(-(F4-F5)*I140)+(H4-H5)</f>
        <v>12.97990890813292</v>
      </c>
      <c r="O140">
        <f>(D4+D5)*EXP(-(F4+F5)*I140)+(H4+H5)</f>
        <v>13.011372272481481</v>
      </c>
    </row>
    <row r="141" spans="9:15" x14ac:dyDescent="0.3">
      <c r="I141">
        <v>38.333333333333343</v>
      </c>
      <c r="J141">
        <f>D4*EXP(-F4*I141)+H4</f>
        <v>12.932168309352218</v>
      </c>
      <c r="K141">
        <f>L141* E6/M141</f>
        <v>12.97165307564976</v>
      </c>
      <c r="L141">
        <v>13.391</v>
      </c>
      <c r="M141">
        <v>304.92099999999999</v>
      </c>
      <c r="N141">
        <f>(D4-D5)*EXP(-(F4-F5)*I141)+(H4-H5)</f>
        <v>12.91667469432935</v>
      </c>
      <c r="O141">
        <f>(D4+D5)*EXP(-(F4+F5)*I141)+(H4+H5)</f>
        <v>12.947777793973936</v>
      </c>
    </row>
    <row r="142" spans="9:15" x14ac:dyDescent="0.3">
      <c r="I142">
        <v>38.611111111111107</v>
      </c>
      <c r="J142">
        <f>D4*EXP(-F4*I142)+H4</f>
        <v>12.869168352681466</v>
      </c>
      <c r="K142">
        <f>L142* E6/M142</f>
        <v>12.900110436218588</v>
      </c>
      <c r="L142">
        <v>13.314</v>
      </c>
      <c r="M142">
        <v>304.84899999999999</v>
      </c>
      <c r="N142">
        <f>(D4-D5)*EXP(-(F4-F5)*I142)+(H4-H5)</f>
        <v>12.853852233087791</v>
      </c>
      <c r="O142">
        <f>(D4+D5)*EXP(-(F4+F5)*I142)+(H4+H5)</f>
        <v>12.884603164069272</v>
      </c>
    </row>
    <row r="143" spans="9:15" x14ac:dyDescent="0.3">
      <c r="I143">
        <v>38.888888888888893</v>
      </c>
      <c r="J143">
        <f>D4*EXP(-F4*I143)+H4</f>
        <v>12.806581471463222</v>
      </c>
      <c r="K143">
        <f>L143* E6/M143</f>
        <v>12.841301668078657</v>
      </c>
      <c r="L143">
        <v>13.254</v>
      </c>
      <c r="M143">
        <v>304.86500000000001</v>
      </c>
      <c r="N143">
        <f>(D4-D5)*EXP(-(F4-F5)*I143)+(H4-H5)</f>
        <v>12.791438843262029</v>
      </c>
      <c r="O143">
        <f>(D4+D5)*EXP(-(F4+F5)*I143)+(H4+H5)</f>
        <v>12.82184561094116</v>
      </c>
    </row>
    <row r="144" spans="9:15" x14ac:dyDescent="0.3">
      <c r="I144">
        <v>39.166666666666657</v>
      </c>
      <c r="J144">
        <f>D4*EXP(-F4*I144)+H4</f>
        <v>12.744404957261828</v>
      </c>
      <c r="K144">
        <f>L144* E6/M144</f>
        <v>12.78588383228796</v>
      </c>
      <c r="L144">
        <v>13.201000000000001</v>
      </c>
      <c r="M144">
        <v>304.96199999999999</v>
      </c>
      <c r="N144">
        <f>(D4-D5)*EXP(-(F4-F5)*I144)+(H4-H5)</f>
        <v>12.729431861164283</v>
      </c>
      <c r="O144">
        <f>(D4+D5)*EXP(-(F4+F5)*I144)+(H4+H5)</f>
        <v>12.759502381062791</v>
      </c>
    </row>
    <row r="145" spans="9:15" x14ac:dyDescent="0.3">
      <c r="I145">
        <v>39.444444444444443</v>
      </c>
      <c r="J145">
        <f>D4*EXP(-F4*I145)+H4</f>
        <v>12.682636119400172</v>
      </c>
      <c r="K145">
        <f>L145* E6/M145</f>
        <v>12.738207979669053</v>
      </c>
      <c r="L145">
        <v>13.151</v>
      </c>
      <c r="M145">
        <v>304.94400000000002</v>
      </c>
      <c r="N145">
        <f>(D4-D5)*EXP(-(F4-F5)*I145)+(H4-H5)</f>
        <v>12.667828640451473</v>
      </c>
      <c r="O145">
        <f>(D4+D5)*EXP(-(F4+F5)*I145)+(H4+H5)</f>
        <v>12.697570739086034</v>
      </c>
    </row>
    <row r="146" spans="9:15" x14ac:dyDescent="0.3">
      <c r="I146">
        <v>39.722222222222221</v>
      </c>
      <c r="J146">
        <f>D4*EXP(-F4*I146)+H4</f>
        <v>12.621272284843265</v>
      </c>
      <c r="K146">
        <f>L146* E6/M146</f>
        <v>12.658823350685065</v>
      </c>
      <c r="L146">
        <v>13.077999999999999</v>
      </c>
      <c r="M146">
        <v>305.15300000000002</v>
      </c>
      <c r="N146">
        <f>(D4-D5)*EXP(-(F4-F5)*I146)+(H4-H5)</f>
        <v>12.606626552012331</v>
      </c>
      <c r="O146">
        <f>(D4+D5)*EXP(-(F4+F5)*I146)+(H4+H5)</f>
        <v>12.636047967721446</v>
      </c>
    </row>
    <row r="147" spans="9:15" x14ac:dyDescent="0.3">
      <c r="I147">
        <v>40</v>
      </c>
      <c r="J147">
        <f>D4*EXP(-F4*I147)+H4</f>
        <v>12.560310798082565</v>
      </c>
      <c r="K147">
        <f>L147* E6/M147</f>
        <v>12.589987831437435</v>
      </c>
      <c r="L147">
        <v>13.012</v>
      </c>
      <c r="M147">
        <v>305.27300000000002</v>
      </c>
      <c r="N147">
        <f>(D4-D5)*EXP(-(F4-F5)*I147)+(H4-H5)</f>
        <v>12.545822983855158</v>
      </c>
      <c r="O147">
        <f>(D4+D5)*EXP(-(F4+F5)*I147)+(H4+H5)</f>
        <v>12.574931367619024</v>
      </c>
    </row>
    <row r="148" spans="9:15" x14ac:dyDescent="0.3">
      <c r="I148">
        <v>40.277777777777779</v>
      </c>
      <c r="J148">
        <f>D4*EXP(-F4*I148)+H4</f>
        <v>12.499749021021049</v>
      </c>
      <c r="K148">
        <f>L148* E6/M148</f>
        <v>12.546793216004584</v>
      </c>
      <c r="L148">
        <v>12.977</v>
      </c>
      <c r="M148">
        <v>305.5</v>
      </c>
      <c r="N148">
        <f>(D4-D5)*EXP(-(F4-F5)*I148)+(H4-H5)</f>
        <v>12.485415340996363</v>
      </c>
      <c r="O148">
        <f>(D4+D5)*EXP(-(F4+F5)*I148)+(H4+H5)</f>
        <v>12.5142182572498</v>
      </c>
    </row>
    <row r="149" spans="9:15" x14ac:dyDescent="0.3">
      <c r="I149">
        <v>40.555555555555557</v>
      </c>
      <c r="J149">
        <f>D4*EXP(-F4*I149)+H4</f>
        <v>12.439584332859059</v>
      </c>
      <c r="K149">
        <f>L149* E6/M149</f>
        <v>12.47952300741308</v>
      </c>
      <c r="L149">
        <v>12.916</v>
      </c>
      <c r="M149">
        <v>305.70299999999997</v>
      </c>
      <c r="N149">
        <f>(D4-D5)*EXP(-(F4-F5)*I149)+(H4-H5)</f>
        <v>12.425401045349714</v>
      </c>
      <c r="O149">
        <f>(D4+D5)*EXP(-(F4+F5)*I149)+(H4+H5)</f>
        <v>12.453905972788153</v>
      </c>
    </row>
    <row r="150" spans="9:15" x14ac:dyDescent="0.3">
      <c r="I150">
        <v>40.833333333333343</v>
      </c>
      <c r="J150">
        <f>D4*EXP(-F4*I150)+H4</f>
        <v>12.379814129980886</v>
      </c>
      <c r="K150">
        <f>L150* E6/M150</f>
        <v>12.418141341233627</v>
      </c>
      <c r="L150">
        <v>12.851000000000001</v>
      </c>
      <c r="M150">
        <v>305.66800000000001</v>
      </c>
      <c r="N150">
        <f>(D4-D5)*EXP(-(F4-F5)*I150)+(H4-H5)</f>
        <v>12.36577753561631</v>
      </c>
      <c r="O150">
        <f>(D4+D5)*EXP(-(F4+F5)*I150)+(H4+H5)</f>
        <v>12.393991867994954</v>
      </c>
    </row>
    <row r="151" spans="9:15" x14ac:dyDescent="0.3">
      <c r="I151">
        <v>41.111111111111107</v>
      </c>
      <c r="J151">
        <f>D4*EXP(-F4*I151)+H4</f>
        <v>12.3204358258421</v>
      </c>
      <c r="K151">
        <f>L151* E6/M151</f>
        <v>12.374222291092201</v>
      </c>
      <c r="L151">
        <v>12.804</v>
      </c>
      <c r="M151">
        <v>305.63099999999997</v>
      </c>
      <c r="N151">
        <f>(D4-D5)*EXP(-(F4-F5)*I151)+(H4-H5)</f>
        <v>12.306542267175274</v>
      </c>
      <c r="O151">
        <f>(D4+D5)*EXP(-(F4+F5)*I151)+(H4+H5)</f>
        <v>12.334473314101469</v>
      </c>
    </row>
    <row r="152" spans="9:15" x14ac:dyDescent="0.3">
      <c r="I152">
        <v>41.388888888888893</v>
      </c>
      <c r="J152">
        <f>D4*EXP(-F4*I152)+H4</f>
        <v>12.26144685085761</v>
      </c>
      <c r="K152">
        <f>L152* E6/M152</f>
        <v>12.308222214030017</v>
      </c>
      <c r="L152">
        <v>12.744</v>
      </c>
      <c r="M152">
        <v>305.83</v>
      </c>
      <c r="N152">
        <f>(D4-D5)*EXP(-(F4-F5)*I152)+(H4-H5)</f>
        <v>12.24769271197513</v>
      </c>
      <c r="O152">
        <f>(D4+D5)*EXP(-(F4+F5)*I152)+(H4+H5)</f>
        <v>12.275347699693981</v>
      </c>
    </row>
    <row r="153" spans="9:15" x14ac:dyDescent="0.3">
      <c r="I153">
        <v>41.666666666666657</v>
      </c>
      <c r="J153">
        <f>D4*EXP(-F4*I153)+H4</f>
        <v>12.202844652290484</v>
      </c>
      <c r="K153">
        <f>L153* E6/M153</f>
        <v>12.319146941830752</v>
      </c>
      <c r="L153">
        <v>12.692</v>
      </c>
      <c r="M153">
        <v>304.31200000000001</v>
      </c>
      <c r="N153">
        <f>(D4-D5)*EXP(-(F4-F5)*I153)+(H4-H5)</f>
        <v>12.18922635842595</v>
      </c>
      <c r="O153">
        <f>(D4+D5)*EXP(-(F4+F5)*I153)+(H4+H5)</f>
        <v>12.216612430599262</v>
      </c>
    </row>
    <row r="154" spans="9:15" x14ac:dyDescent="0.3">
      <c r="I154">
        <v>41.944444444444443</v>
      </c>
      <c r="J154">
        <f>D4*EXP(-F4*I154)+H4</f>
        <v>12.144626694141451</v>
      </c>
      <c r="K154">
        <f>L154* E6/M154</f>
        <v>12.252260094151264</v>
      </c>
      <c r="L154">
        <v>12.615</v>
      </c>
      <c r="M154">
        <v>304.11700000000002</v>
      </c>
      <c r="N154">
        <f>(D4-D5)*EXP(-(F4-F5)*I154)+(H4-H5)</f>
        <v>12.131140711292124</v>
      </c>
      <c r="O154">
        <f>(D4+D5)*EXP(-(F4+F5)*I154)+(H4+H5)</f>
        <v>12.158264929770715</v>
      </c>
    </row>
    <row r="155" spans="9:15" x14ac:dyDescent="0.3">
      <c r="I155">
        <v>42.222222222222221</v>
      </c>
      <c r="J155">
        <f>D4*EXP(-F4*I155)+H4</f>
        <v>12.086790457039186</v>
      </c>
      <c r="K155">
        <f>L155* E6/M155</f>
        <v>12.19660427461336</v>
      </c>
      <c r="L155">
        <v>12.538</v>
      </c>
      <c r="M155">
        <v>303.64</v>
      </c>
      <c r="N155">
        <f>(D4-D5)*EXP(-(F4-F5)*I155)+(H4-H5)</f>
        <v>12.073433291585898</v>
      </c>
      <c r="O155">
        <f>(D4+D5)*EXP(-(F4+F5)*I155)+(H4+H5)</f>
        <v>12.100302637175318</v>
      </c>
    </row>
    <row r="156" spans="9:15" x14ac:dyDescent="0.3">
      <c r="I156">
        <v>42.5</v>
      </c>
      <c r="J156">
        <f>D4*EXP(-F4*I156)+H4</f>
        <v>12.029333438131271</v>
      </c>
      <c r="K156">
        <f>L156* E6/M156</f>
        <v>12.152252247375506</v>
      </c>
      <c r="L156">
        <v>12.472</v>
      </c>
      <c r="M156">
        <v>303.14400000000001</v>
      </c>
      <c r="N156">
        <f>(D4-D5)*EXP(-(F4-F5)*I156)+(H4-H5)</f>
        <v>12.016101636461563</v>
      </c>
      <c r="O156">
        <f>(D4+D5)*EXP(-(F4+F5)*I156)+(H4+H5)</f>
        <v>12.042723009681309</v>
      </c>
    </row>
    <row r="157" spans="9:15" x14ac:dyDescent="0.3">
      <c r="I157">
        <v>42.777777777777779</v>
      </c>
      <c r="J157">
        <f>D4*EXP(-F4*I157)+H4</f>
        <v>11.972253150975874</v>
      </c>
      <c r="K157">
        <f>L157* E6/M157</f>
        <v>12.10073265981277</v>
      </c>
      <c r="L157">
        <v>12.423999999999999</v>
      </c>
      <c r="M157">
        <v>303.26299999999998</v>
      </c>
      <c r="N157">
        <f>(D4-D5)*EXP(-(F4-F5)*I157)+(H4-H5)</f>
        <v>11.959143299110336</v>
      </c>
      <c r="O157">
        <f>(D4+D5)*EXP(-(F4+F5)*I157)+(H4+H5)</f>
        <v>11.985523520946588</v>
      </c>
    </row>
    <row r="158" spans="9:15" x14ac:dyDescent="0.3">
      <c r="I158">
        <v>43.055555555555557</v>
      </c>
      <c r="J158">
        <f>D4*EXP(-F4*I158)+H4</f>
        <v>11.915547125434173</v>
      </c>
      <c r="K158">
        <f>L158* E6/M158</f>
        <v>12.043545807842222</v>
      </c>
      <c r="L158">
        <v>12.365</v>
      </c>
      <c r="M158">
        <v>303.25599999999997</v>
      </c>
      <c r="N158">
        <f>(D4-D5)*EXP(-(F4-F5)*I158)+(H4-H5)</f>
        <v>11.902555848655956</v>
      </c>
      <c r="O158">
        <f>(D4+D5)*EXP(-(F4+F5)*I158)+(H4+H5)</f>
        <v>11.928701661307883</v>
      </c>
    </row>
    <row r="159" spans="9:15" x14ac:dyDescent="0.3">
      <c r="I159">
        <v>43.333333333333343</v>
      </c>
      <c r="J159">
        <f>D4*EXP(-F4*I159)+H4</f>
        <v>11.859212907563435</v>
      </c>
      <c r="K159">
        <f>L159* E6/M159</f>
        <v>12.00716713696265</v>
      </c>
      <c r="L159">
        <v>12.332000000000001</v>
      </c>
      <c r="M159">
        <v>303.363</v>
      </c>
      <c r="N159">
        <f>(D4-D5)*EXP(-(F4-F5)*I159)+(H4-H5)</f>
        <v>11.846336870050919</v>
      </c>
      <c r="O159">
        <f>(D4+D5)*EXP(-(F4+F5)*I159)+(H4+H5)</f>
        <v>11.872254937670636</v>
      </c>
    </row>
    <row r="160" spans="9:15" x14ac:dyDescent="0.3">
      <c r="I160">
        <v>43.611111111111107</v>
      </c>
      <c r="J160">
        <f>D4*EXP(-F4*I160)+H4</f>
        <v>11.803248059510853</v>
      </c>
      <c r="K160">
        <f>L160* E6/M160</f>
        <v>11.927950956780315</v>
      </c>
      <c r="L160">
        <v>12.259</v>
      </c>
      <c r="M160">
        <v>303.57</v>
      </c>
      <c r="N160">
        <f>(D4-D5)*EXP(-(F4-F5)*I160)+(H4-H5)</f>
        <v>11.790483963973426</v>
      </c>
      <c r="O160">
        <f>(D4+D5)*EXP(-(F4+F5)*I160)+(H4+H5)</f>
        <v>11.816180873399619</v>
      </c>
    </row>
    <row r="161" spans="9:15" x14ac:dyDescent="0.3">
      <c r="I161">
        <v>43.888888888888893</v>
      </c>
      <c r="J161">
        <f>D4*EXP(-F4*I161)+H4</f>
        <v>11.747650159408007</v>
      </c>
      <c r="K161">
        <f>L161* E6/M161</f>
        <v>11.890871890931063</v>
      </c>
      <c r="L161">
        <v>12.194000000000001</v>
      </c>
      <c r="M161">
        <v>302.90199999999999</v>
      </c>
      <c r="N161">
        <f>(D4-D5)*EXP(-(F4-F5)*I161)+(H4-H5)</f>
        <v>11.734994746724961</v>
      </c>
      <c r="O161">
        <f>(D4+D5)*EXP(-(F4+F5)*I161)+(H4+H5)</f>
        <v>11.760477008210252</v>
      </c>
    </row>
    <row r="162" spans="9:15" x14ac:dyDescent="0.3">
      <c r="I162">
        <v>44.166666666666657</v>
      </c>
      <c r="J162">
        <f>D4*EXP(-F4*I162)+H4</f>
        <v>11.692416801266102</v>
      </c>
      <c r="K162">
        <f>L162* E6/M162</f>
        <v>11.834912406686756</v>
      </c>
      <c r="L162">
        <v>12.151999999999999</v>
      </c>
      <c r="M162">
        <v>303.286</v>
      </c>
      <c r="N162">
        <f>(D4-D5)*EXP(-(F4-F5)*I162)+(H4-H5)</f>
        <v>11.679866850128588</v>
      </c>
      <c r="O162">
        <f>(D4+D5)*EXP(-(F4+F5)*I162)+(H4+H5)</f>
        <v>11.705140898060689</v>
      </c>
    </row>
    <row r="163" spans="9:15" x14ac:dyDescent="0.3">
      <c r="I163">
        <v>44.444166666666668</v>
      </c>
      <c r="J163">
        <f>D4*EXP(-F4*I163)+H4</f>
        <v>11.637600285975029</v>
      </c>
      <c r="K163">
        <f>L163* E6/M163</f>
        <v>11.793900320858631</v>
      </c>
      <c r="L163">
        <v>12.115</v>
      </c>
      <c r="M163">
        <v>303.41399999999999</v>
      </c>
      <c r="N163">
        <f>(D4-D5)*EXP(-(F4-F5)*I163)+(H4-H5)</f>
        <v>11.62515251183134</v>
      </c>
      <c r="O163">
        <f>(D4+D5)*EXP(-(F4+F5)*I163)+(H4+H5)</f>
        <v>11.650224904150743</v>
      </c>
    </row>
    <row r="164" spans="9:15" x14ac:dyDescent="0.3">
      <c r="I164">
        <v>44.722222222222221</v>
      </c>
      <c r="J164">
        <f>D4*EXP(-F4*I164)+H4</f>
        <v>11.583034165683866</v>
      </c>
      <c r="K164">
        <f>L164* E6/M164</f>
        <v>11.747996795485166</v>
      </c>
      <c r="L164">
        <v>12.061999999999999</v>
      </c>
      <c r="M164">
        <v>303.267</v>
      </c>
      <c r="N164">
        <f>(D4-D5)*EXP(-(F4-F5)*I164)+(H4-H5)</f>
        <v>11.570685623186403</v>
      </c>
      <c r="O164">
        <f>(D4+D5)*EXP(-(F4+F5)*I164)+(H4+H5)</f>
        <v>11.595562247284416</v>
      </c>
    </row>
    <row r="165" spans="9:15" x14ac:dyDescent="0.3">
      <c r="I165">
        <v>45</v>
      </c>
      <c r="J165">
        <f>D4*EXP(-F4*I165)+H4</f>
        <v>11.528880154730299</v>
      </c>
      <c r="K165">
        <f>L165* E6/M165</f>
        <v>11.694630211450397</v>
      </c>
      <c r="L165">
        <v>12.004</v>
      </c>
      <c r="M165">
        <v>303.18599999999998</v>
      </c>
      <c r="N165">
        <f>(D4-D5)*EXP(-(F4-F5)*I165)+(H4-H5)</f>
        <v>11.516627633188193</v>
      </c>
      <c r="O165">
        <f>(D4+D5)*EXP(-(F4+F5)*I165)+(H4+H5)</f>
        <v>11.541314898826011</v>
      </c>
    </row>
    <row r="166" spans="9:15" x14ac:dyDescent="0.3">
      <c r="I166">
        <v>45.277777777777779</v>
      </c>
      <c r="J166">
        <f>D4*EXP(-F4*I166)+H4</f>
        <v>11.475081218506336</v>
      </c>
      <c r="K166">
        <f>L166* E6/M166</f>
        <v>11.620713099684442</v>
      </c>
      <c r="L166">
        <v>11.919</v>
      </c>
      <c r="M166">
        <v>302.95400000000001</v>
      </c>
      <c r="N166">
        <f>(D4-D5)*EXP(-(F4-F5)*I166)+(H4-H5)</f>
        <v>11.462921644338412</v>
      </c>
      <c r="O166">
        <f>(D4+D5)*EXP(-(F4+F5)*I166)+(H4+H5)</f>
        <v>11.487425689533056</v>
      </c>
    </row>
    <row r="167" spans="9:15" x14ac:dyDescent="0.3">
      <c r="I167">
        <v>45.555277777777768</v>
      </c>
      <c r="J167">
        <f>D4*EXP(-F4*I167)+H4</f>
        <v>11.421688299636784</v>
      </c>
      <c r="K167">
        <f>L167* E6/M167</f>
        <v>11.591103728172344</v>
      </c>
      <c r="L167">
        <v>11.884</v>
      </c>
      <c r="M167">
        <v>302.83600000000001</v>
      </c>
      <c r="N167">
        <f>(D4-D5)*EXP(-(F4-F5)*I167)+(H4-H5)</f>
        <v>11.409618546924237</v>
      </c>
      <c r="O167">
        <f>(D4+D5)*EXP(-(F4+F5)*I167)+(H4+H5)</f>
        <v>11.433945611490987</v>
      </c>
    </row>
    <row r="168" spans="9:15" x14ac:dyDescent="0.3">
      <c r="I168">
        <v>45.833333333333343</v>
      </c>
      <c r="J168">
        <f>D4*EXP(-F4*I168)+H4</f>
        <v>11.368539272956362</v>
      </c>
      <c r="K168">
        <f>L168* E6/M168</f>
        <v>11.514897056802953</v>
      </c>
      <c r="L168">
        <v>11.81</v>
      </c>
      <c r="M168">
        <v>302.94200000000001</v>
      </c>
      <c r="N168">
        <f>(D4-D5)*EXP(-(F4-F5)*I168)+(H4-H5)</f>
        <v>11.356556516720824</v>
      </c>
      <c r="O168">
        <f>(D4+D5)*EXP(-(F4+F5)*I168)+(H4+H5)</f>
        <v>11.380712246362561</v>
      </c>
    </row>
    <row r="169" spans="9:15" x14ac:dyDescent="0.3">
      <c r="I169">
        <v>46.111111111111107</v>
      </c>
      <c r="J169">
        <f>D4*EXP(-F4*I169)+H4</f>
        <v>11.315791653047443</v>
      </c>
      <c r="K169">
        <f>L169* E6/M169</f>
        <v>11.495207081562121</v>
      </c>
      <c r="L169">
        <v>11.79</v>
      </c>
      <c r="M169">
        <v>302.947</v>
      </c>
      <c r="N169">
        <f>(D4-D5)*EXP(-(F4-F5)*I169)+(H4-H5)</f>
        <v>11.30389283848652</v>
      </c>
      <c r="O169">
        <f>(D4+D5)*EXP(-(F4+F5)*I169)+(H4+H5)</f>
        <v>11.327883330366095</v>
      </c>
    </row>
    <row r="170" spans="9:15" x14ac:dyDescent="0.3">
      <c r="I170">
        <v>46.388888888888893</v>
      </c>
      <c r="J170">
        <f>D4*EXP(-F4*I170)+H4</f>
        <v>11.263389886502781</v>
      </c>
      <c r="K170">
        <f>L170* E6/M170</f>
        <v>11.441438162234217</v>
      </c>
      <c r="L170">
        <v>11.734</v>
      </c>
      <c r="M170">
        <v>302.92500000000001</v>
      </c>
      <c r="N170">
        <f>(D4-D5)*EXP(-(F4-F5)*I170)+(H4-H5)</f>
        <v>11.25157208227391</v>
      </c>
      <c r="O170">
        <f>(D4+D5)*EXP(-(F4+F5)*I170)+(H4+H5)</f>
        <v>11.275403189091787</v>
      </c>
    </row>
    <row r="171" spans="9:15" x14ac:dyDescent="0.3">
      <c r="I171">
        <v>46.666666666666657</v>
      </c>
      <c r="J171">
        <f>D4*EXP(-F4*I171)+H4</f>
        <v>11.211331705645666</v>
      </c>
      <c r="K171">
        <f>L171* E6/M171</f>
        <v>11.374225359259663</v>
      </c>
      <c r="L171">
        <v>11.672000000000001</v>
      </c>
      <c r="M171">
        <v>303.10500000000002</v>
      </c>
      <c r="N171">
        <f>(D4-D5)*EXP(-(F4-F5)*I171)+(H4-H5)</f>
        <v>11.199592015130097</v>
      </c>
      <c r="O171">
        <f>(D4+D5)*EXP(-(F4+F5)*I171)+(H4+H5)</f>
        <v>11.22326951994069</v>
      </c>
    </row>
    <row r="172" spans="9:15" x14ac:dyDescent="0.3">
      <c r="I172">
        <v>46.944444444444443</v>
      </c>
      <c r="J172">
        <f>D4*EXP(-F4*I172)+H4</f>
        <v>11.159614857667975</v>
      </c>
      <c r="K172">
        <f>L172* E6/M172</f>
        <v>11.319575825779246</v>
      </c>
      <c r="L172">
        <v>11.615</v>
      </c>
      <c r="M172">
        <v>303.08100000000002</v>
      </c>
      <c r="N172">
        <f>(D4-D5)*EXP(-(F4-F5)*I172)+(H4-H5)</f>
        <v>11.147950418642154</v>
      </c>
      <c r="O172">
        <f>(D4+D5)*EXP(-(F4+F5)*I172)+(H4+H5)</f>
        <v>11.171480035515522</v>
      </c>
    </row>
    <row r="173" spans="9:15" x14ac:dyDescent="0.3">
      <c r="I173">
        <v>47.222222222222221</v>
      </c>
      <c r="J173">
        <f>D4*EXP(-F4*I173)+H4</f>
        <v>11.108237104532726</v>
      </c>
      <c r="K173">
        <f>L173* E6/M173</f>
        <v>11.296607214140181</v>
      </c>
      <c r="L173">
        <v>11.593</v>
      </c>
      <c r="M173">
        <v>303.12200000000001</v>
      </c>
      <c r="N173">
        <f>(D4-D5)*EXP(-(F4-F5)*I173)+(H4-H5)</f>
        <v>11.096645088842468</v>
      </c>
      <c r="O173">
        <f>(D4+D5)*EXP(-(F4+F5)*I173)+(H4+H5)</f>
        <v>11.120032463520332</v>
      </c>
    </row>
    <row r="174" spans="9:15" x14ac:dyDescent="0.3">
      <c r="I174">
        <v>47.5</v>
      </c>
      <c r="J174">
        <f>D4*EXP(-F4*I174)+H4</f>
        <v>11.057196222877185</v>
      </c>
      <c r="K174">
        <f>L174* E6/M174</f>
        <v>11.24230524048232</v>
      </c>
      <c r="L174">
        <v>11.534000000000001</v>
      </c>
      <c r="M174">
        <v>303.036</v>
      </c>
      <c r="N174">
        <f>(D4-D5)*EXP(-(F4-F5)*I174)+(H4-H5)</f>
        <v>11.045673836114654</v>
      </c>
      <c r="O174">
        <f>(D4+D5)*EXP(-(F4+F5)*I174)+(H4+H5)</f>
        <v>11.068924546660783</v>
      </c>
    </row>
    <row r="175" spans="9:15" x14ac:dyDescent="0.3">
      <c r="I175">
        <v>47.777777777777779</v>
      </c>
      <c r="J175">
        <f>D4*EXP(-F4*I175)+H4</f>
        <v>11.006490003916682</v>
      </c>
      <c r="K175">
        <f>L175* E6/M175</f>
        <v>11.196752510193415</v>
      </c>
      <c r="L175">
        <v>11.487</v>
      </c>
      <c r="M175">
        <v>303.029</v>
      </c>
      <c r="N175">
        <f>(D4-D5)*EXP(-(F4-F5)*I175)+(H4-H5)</f>
        <v>10.99503448510012</v>
      </c>
      <c r="O175">
        <f>(D4+D5)*EXP(-(F4+F5)*I175)+(H4+H5)</f>
        <v>11.018154042545124</v>
      </c>
    </row>
    <row r="176" spans="9:15" x14ac:dyDescent="0.3">
      <c r="I176">
        <v>48.055555555555557</v>
      </c>
      <c r="J176">
        <f>D4*EXP(-F4*I176)+H4</f>
        <v>10.956116253348998</v>
      </c>
      <c r="K176">
        <f>L176* E6/M176</f>
        <v>11.180548390487592</v>
      </c>
      <c r="L176">
        <v>11.477</v>
      </c>
      <c r="M176">
        <v>303.20400000000001</v>
      </c>
      <c r="N176">
        <f>(D4-D5)*EXP(-(F4-F5)*I176)+(H4-H5)</f>
        <v>10.944724874605228</v>
      </c>
      <c r="O176">
        <f>(D4+D5)*EXP(-(F4+F5)*I176)+(H4+H5)</f>
        <v>10.967718723585794</v>
      </c>
    </row>
    <row r="177" spans="9:15" x14ac:dyDescent="0.3">
      <c r="I177">
        <v>48.333333333333343</v>
      </c>
      <c r="J177">
        <f>D4*EXP(-F4*I177)+H4</f>
        <v>10.906072791259437</v>
      </c>
      <c r="K177">
        <f>L177* E6/M177</f>
        <v>11.11026785058217</v>
      </c>
      <c r="L177">
        <v>11.407</v>
      </c>
      <c r="M177">
        <v>303.26100000000002</v>
      </c>
      <c r="N177">
        <f>(D4-D5)*EXP(-(F4-F5)*I177)+(H4-H5)</f>
        <v>10.894742857509049</v>
      </c>
      <c r="O177">
        <f>(D4+D5)*EXP(-(F4+F5)*I177)+(H4+H5)</f>
        <v>10.917616376901691</v>
      </c>
    </row>
    <row r="178" spans="9:15" x14ac:dyDescent="0.3">
      <c r="I178">
        <v>48.611111111111107</v>
      </c>
      <c r="J178">
        <f>D4*EXP(-F4*I178)+H4</f>
        <v>10.856357452026465</v>
      </c>
      <c r="K178">
        <f>L178* E6/M178</f>
        <v>11.063446951590773</v>
      </c>
      <c r="L178">
        <v>11.362</v>
      </c>
      <c r="M178">
        <v>303.34300000000002</v>
      </c>
      <c r="N178">
        <f>(D4-D5)*EXP(-(F4-F5)*I178)+(H4-H5)</f>
        <v>10.845086300671738</v>
      </c>
      <c r="O178">
        <f>(D4+D5)*EXP(-(F4+F5)*I178)+(H4+H5)</f>
        <v>10.867844804221086</v>
      </c>
    </row>
    <row r="179" spans="9:15" x14ac:dyDescent="0.3">
      <c r="I179">
        <v>48.888888888888893</v>
      </c>
      <c r="J179">
        <f>D4*EXP(-F4*I179)+H4</f>
        <v>10.806968084228011</v>
      </c>
      <c r="K179">
        <f>L179* E6/M179</f>
        <v>11.006457070811248</v>
      </c>
      <c r="L179">
        <v>11.305</v>
      </c>
      <c r="M179">
        <v>303.38400000000001</v>
      </c>
      <c r="N179">
        <f>(D4-D5)*EXP(-(F4-F5)*I179)+(H4-H5)</f>
        <v>10.795753084843483</v>
      </c>
      <c r="O179">
        <f>(D4+D5)*EXP(-(F4+F5)*I179)+(H4+H5)</f>
        <v>10.818401821785159</v>
      </c>
    </row>
    <row r="180" spans="9:15" x14ac:dyDescent="0.3">
      <c r="I180">
        <v>49.166666666666657</v>
      </c>
      <c r="J180">
        <f>D4*EXP(-F4*I180)+H4</f>
        <v>10.757902550548353</v>
      </c>
      <c r="K180">
        <f>L180* E6/M180</f>
        <v>10.962934516810822</v>
      </c>
      <c r="L180">
        <v>11.26</v>
      </c>
      <c r="M180">
        <v>303.37599999999998</v>
      </c>
      <c r="N180">
        <f>(D4-D5)*EXP(-(F4-F5)*I180)+(H4-H5)</f>
        <v>10.746741104574074</v>
      </c>
      <c r="O180">
        <f>(D4+D5)*EXP(-(F4+F5)*I180)+(H4+H5)</f>
        <v>10.769285260252193</v>
      </c>
    </row>
    <row r="181" spans="9:15" x14ac:dyDescent="0.3">
      <c r="I181">
        <v>49.444444444444443</v>
      </c>
      <c r="J181">
        <f>D4*EXP(-F4*I181)+H4</f>
        <v>10.709158727685629</v>
      </c>
      <c r="K181">
        <f>L181* E6/M181</f>
        <v>10.918954697527424</v>
      </c>
      <c r="L181">
        <v>11.222</v>
      </c>
      <c r="M181">
        <v>303.57</v>
      </c>
      <c r="N181">
        <f>(D4-D5)*EXP(-(F4-F5)*I181)+(H4-H5)</f>
        <v>10.698048268123035</v>
      </c>
      <c r="O181">
        <f>(D4+D5)*EXP(-(F4+F5)*I181)+(H4+H5)</f>
        <v>10.720492964602389</v>
      </c>
    </row>
    <row r="182" spans="9:15" x14ac:dyDescent="0.3">
      <c r="I182">
        <v>49.722222222222221</v>
      </c>
      <c r="J182">
        <f>D4*EXP(-F4*I182)+H4</f>
        <v>10.660734506259956</v>
      </c>
      <c r="K182">
        <f>L182* E6/M182</f>
        <v>10.864516118770975</v>
      </c>
      <c r="L182">
        <v>11.167999999999999</v>
      </c>
      <c r="M182">
        <v>303.62299999999999</v>
      </c>
      <c r="N182">
        <f>(D4-D5)*EXP(-(F4-F5)*I182)+(H4-H5)</f>
        <v>10.649672497370361</v>
      </c>
      <c r="O182">
        <f>(D4+D5)*EXP(-(F4+F5)*I182)+(H4+H5)</f>
        <v>10.672022794043325</v>
      </c>
    </row>
    <row r="183" spans="9:15" x14ac:dyDescent="0.3">
      <c r="I183">
        <v>50</v>
      </c>
      <c r="J183">
        <f>D4*EXP(-F4*I183)+H4</f>
        <v>10.612627790722144</v>
      </c>
      <c r="K183">
        <f>L183* E6/M183</f>
        <v>10.819456125227969</v>
      </c>
      <c r="L183">
        <v>11.122999999999999</v>
      </c>
      <c r="M183">
        <v>303.65899999999999</v>
      </c>
      <c r="N183">
        <f>(D4-D5)*EXP(-(F4-F5)*I183)+(H4-H5)</f>
        <v>10.601611727727819</v>
      </c>
      <c r="O183">
        <f>(D4+D5)*EXP(-(F4+F5)*I183)+(H4+H5)</f>
        <v>10.623872621916014</v>
      </c>
    </row>
    <row r="184" spans="9:15" x14ac:dyDescent="0.3">
      <c r="I184">
        <v>50.277777777777779</v>
      </c>
      <c r="J184">
        <f>D4*EXP(-F4*I184)+H4</f>
        <v>10.564836499263011</v>
      </c>
      <c r="K184">
        <f>L184* E6/M184</f>
        <v>10.789542002939676</v>
      </c>
      <c r="L184">
        <v>11.093999999999999</v>
      </c>
      <c r="M184">
        <v>303.70699999999999</v>
      </c>
      <c r="N184">
        <f>(D4-D5)*EXP(-(F4-F5)*I184)+(H4-H5)</f>
        <v>10.553863908050843</v>
      </c>
      <c r="O184">
        <f>(D4+D5)*EXP(-(F4+F5)*I184)+(H4+H5)</f>
        <v>10.576040335601594</v>
      </c>
    </row>
    <row r="185" spans="9:15" x14ac:dyDescent="0.3">
      <c r="I185">
        <v>50.555555555555557</v>
      </c>
      <c r="J185">
        <f>D4*EXP(-F4*I185)+H4</f>
        <v>10.517358563723292</v>
      </c>
      <c r="K185">
        <f>L185* E6/M185</f>
        <v>10.72414666991447</v>
      </c>
      <c r="L185">
        <v>11.023999999999999</v>
      </c>
      <c r="M185">
        <v>303.63099999999997</v>
      </c>
      <c r="N185">
        <f>(D4-D5)*EXP(-(F4-F5)*I185)+(H4-H5)</f>
        <v>10.506427000550991</v>
      </c>
      <c r="O185">
        <f>(D4+D5)*EXP(-(F4+F5)*I185)+(H4+H5)</f>
        <v>10.528523836428649</v>
      </c>
    </row>
    <row r="186" spans="9:15" x14ac:dyDescent="0.3">
      <c r="I186">
        <v>50.833333333333343</v>
      </c>
      <c r="J186">
        <f>D4*EXP(-F4*I186)+H4</f>
        <v>10.470191929504139</v>
      </c>
      <c r="K186">
        <f>L186* E6/M186</f>
        <v>10.703498142698896</v>
      </c>
      <c r="L186">
        <v>11.010999999999999</v>
      </c>
      <c r="M186">
        <v>303.85799999999989</v>
      </c>
      <c r="N186">
        <f>(D4-D5)*EXP(-(F4-F5)*I186)+(H4-H5)</f>
        <v>10.459298980708972</v>
      </c>
      <c r="O186">
        <f>(D4+D5)*EXP(-(F4+F5)*I186)+(H4+H5)</f>
        <v>10.481321039581115</v>
      </c>
    </row>
    <row r="187" spans="9:15" x14ac:dyDescent="0.3">
      <c r="I187">
        <v>51.111111111111107</v>
      </c>
      <c r="J187">
        <f>D4*EXP(-F4*I187)+H4</f>
        <v>10.42333455547822</v>
      </c>
      <c r="K187">
        <f>L187* E6/M187</f>
        <v>10.635867076754803</v>
      </c>
      <c r="L187">
        <v>10.933</v>
      </c>
      <c r="M187">
        <v>303.62400000000002</v>
      </c>
      <c r="N187">
        <f>(D4-D5)*EXP(-(F4-F5)*I187)+(H4-H5)</f>
        <v>10.412477837188254</v>
      </c>
      <c r="O187">
        <f>(D4+D5)*EXP(-(F4+F5)*I187)+(H4+H5)</f>
        <v>10.434429874006828</v>
      </c>
    </row>
    <row r="188" spans="9:15" x14ac:dyDescent="0.3">
      <c r="I188">
        <v>51.388888888888893</v>
      </c>
      <c r="J188">
        <f>D4*EXP(-F4*I188)+H4</f>
        <v>10.376784413901369</v>
      </c>
      <c r="K188">
        <f>L188* E6/M188</f>
        <v>10.59899730283931</v>
      </c>
      <c r="L188">
        <v>10.888999999999999</v>
      </c>
      <c r="M188">
        <v>303.45400000000001</v>
      </c>
      <c r="N188">
        <f>(D4-D5)*EXP(-(F4-F5)*I188)+(H4-H5)</f>
        <v>10.36596157174921</v>
      </c>
      <c r="O188">
        <f>(D4+D5)*EXP(-(F4+F5)*I188)+(H4+H5)</f>
        <v>10.387848282326615</v>
      </c>
    </row>
    <row r="189" spans="9:15" x14ac:dyDescent="0.3">
      <c r="I189">
        <v>51.666666666666657</v>
      </c>
      <c r="J189">
        <f>D4*EXP(-F4*I189)+H4</f>
        <v>10.33053949032486</v>
      </c>
      <c r="K189">
        <f>L189* E6/M189</f>
        <v>10.551997761121035</v>
      </c>
      <c r="L189">
        <v>10.84</v>
      </c>
      <c r="M189">
        <v>303.43400000000003</v>
      </c>
      <c r="N189">
        <f>(D4-D5)*EXP(-(F4-F5)*I189)+(H4-H5)</f>
        <v>10.319748199163856</v>
      </c>
      <c r="O189">
        <f>(D4+D5)*EXP(-(F4+F5)*I189)+(H4+H5)</f>
        <v>10.341574220744077</v>
      </c>
    </row>
    <row r="190" spans="9:15" x14ac:dyDescent="0.3">
      <c r="I190">
        <v>51.944444444444443</v>
      </c>
      <c r="J190">
        <f>D4*EXP(-F4*I190)+H4</f>
        <v>10.2845977835082</v>
      </c>
      <c r="K190">
        <f>L190* E6/M190</f>
        <v>10.504766001222272</v>
      </c>
      <c r="L190">
        <v>10.795</v>
      </c>
      <c r="M190">
        <v>303.53300000000002</v>
      </c>
      <c r="N190">
        <f>(D4-D5)*EXP(-(F4-F5)*I190)+(H4-H5)</f>
        <v>10.273835747131098</v>
      </c>
      <c r="O190">
        <f>(D4+D5)*EXP(-(F4+F5)*I190)+(H4+H5)</f>
        <v>10.295605658955868</v>
      </c>
    </row>
    <row r="191" spans="9:15" x14ac:dyDescent="0.3">
      <c r="I191">
        <v>52.222222222222221</v>
      </c>
      <c r="J191">
        <f>D4*EXP(-F4*I191)+H4</f>
        <v>10.238957305332566</v>
      </c>
      <c r="K191">
        <f>L191* E6/M191</f>
        <v>10.445731129415719</v>
      </c>
      <c r="L191">
        <v>10.731999999999999</v>
      </c>
      <c r="M191">
        <v>303.46699999999998</v>
      </c>
      <c r="N191">
        <f>(D4-D5)*EXP(-(F4-F5)*I191)+(H4-H5)</f>
        <v>10.228222256192588</v>
      </c>
      <c r="O191">
        <f>(D4+D5)*EXP(-(F4+F5)*I191)+(H4+H5)</f>
        <v>10.249940580062653</v>
      </c>
    </row>
    <row r="192" spans="9:15" x14ac:dyDescent="0.3">
      <c r="I192">
        <v>52.5</v>
      </c>
      <c r="J192">
        <f>D4*EXP(-F4*I192)+H4</f>
        <v>10.193616080714733</v>
      </c>
      <c r="K192">
        <f>L192* E6/M192</f>
        <v>10.40281656530545</v>
      </c>
      <c r="L192">
        <v>10.683999999999999</v>
      </c>
      <c r="M192">
        <v>303.35599999999999</v>
      </c>
      <c r="N192">
        <f>(D4-D5)*EXP(-(F4-F5)*I192)+(H4-H5)</f>
        <v>10.182905779649078</v>
      </c>
      <c r="O192">
        <f>(D4+D5)*EXP(-(F4+F5)*I192)+(H4+H5)</f>
        <v>10.204576980480592</v>
      </c>
    </row>
    <row r="193" spans="9:15" x14ac:dyDescent="0.3">
      <c r="I193">
        <v>52.777777777777779</v>
      </c>
      <c r="J193">
        <f>D4*EXP(-F4*I193)+H4</f>
        <v>10.148572147521632</v>
      </c>
      <c r="K193">
        <f>L193* E6/M193</f>
        <v>10.345365848323272</v>
      </c>
      <c r="L193">
        <v>10.622999999999999</v>
      </c>
      <c r="M193">
        <v>303.29899999999998</v>
      </c>
      <c r="N193">
        <f>(D4-D5)*EXP(-(F4-F5)*I193)+(H4-H5)</f>
        <v>10.137884383477338</v>
      </c>
      <c r="O193">
        <f>(D4+D5)*EXP(-(F4+F5)*I193)+(H4+H5)</f>
        <v>10.159512869853433</v>
      </c>
    </row>
    <row r="194" spans="9:15" x14ac:dyDescent="0.3">
      <c r="I194">
        <v>53.055555555555557</v>
      </c>
      <c r="J194">
        <f>D4*EXP(-F4*I194)+H4</f>
        <v>10.103823556485411</v>
      </c>
      <c r="K194">
        <f>L194* E6/M194</f>
        <v>10.281697974443302</v>
      </c>
      <c r="L194">
        <v>10.561</v>
      </c>
      <c r="M194">
        <v>303.39600000000002</v>
      </c>
      <c r="N194">
        <f>(D4-D5)*EXP(-(F4-F5)*I194)+(H4-H5)</f>
        <v>10.093156146247635</v>
      </c>
      <c r="O194">
        <f>(D4+D5)*EXP(-(F4+F5)*I194)+(H4+H5)</f>
        <v>10.114746270965199</v>
      </c>
    </row>
    <row r="195" spans="9:15" x14ac:dyDescent="0.3">
      <c r="I195">
        <v>53.333333333333343</v>
      </c>
      <c r="J195">
        <f>D4*EXP(-F4*I195)+H4</f>
        <v>10.059368371119104</v>
      </c>
      <c r="K195">
        <f>L195* E6/M195</f>
        <v>10.267021841169253</v>
      </c>
      <c r="L195">
        <v>10.538</v>
      </c>
      <c r="M195">
        <v>303.16800000000001</v>
      </c>
      <c r="N195">
        <f>(D4-D5)*EXP(-(F4-F5)*I195)+(H4-H5)</f>
        <v>10.048719159041697</v>
      </c>
      <c r="O195">
        <f>(D4+D5)*EXP(-(F4+F5)*I195)+(H4+H5)</f>
        <v>10.07027521965342</v>
      </c>
    </row>
    <row r="196" spans="9:15" x14ac:dyDescent="0.3">
      <c r="I196">
        <v>53.611111111111107</v>
      </c>
      <c r="J196">
        <f>D4*EXP(-F4*I196)+H4</f>
        <v>10.015204667632823</v>
      </c>
      <c r="K196">
        <f>L196* E6/M196</f>
        <v>10.225097643883354</v>
      </c>
      <c r="L196">
        <v>10.494</v>
      </c>
      <c r="M196">
        <v>303.14</v>
      </c>
      <c r="N196">
        <f>(D4-D5)*EXP(-(F4-F5)*I196)+(H4-H5)</f>
        <v>10.004571525371286</v>
      </c>
      <c r="O196">
        <f>(D4+D5)*EXP(-(F4+F5)*I196)+(H4+H5)</f>
        <v>10.026097764722959</v>
      </c>
    </row>
    <row r="197" spans="9:15" x14ac:dyDescent="0.3">
      <c r="I197">
        <v>53.888888888888893</v>
      </c>
      <c r="J197">
        <f>D4*EXP(-F4*I197)+H4</f>
        <v>9.9713305348504893</v>
      </c>
      <c r="K197">
        <f>L197* E6/M197</f>
        <v>10.151102270617816</v>
      </c>
      <c r="L197">
        <v>10.414999999999999</v>
      </c>
      <c r="M197">
        <v>303.05099999999999</v>
      </c>
      <c r="N197">
        <f>(D4-D5)*EXP(-(F4-F5)*I197)+(H4-H5)</f>
        <v>9.9607113610972142</v>
      </c>
      <c r="O197">
        <f>(D4+D5)*EXP(-(F4+F5)*I197)+(H4+H5)</f>
        <v>9.9822119678604064</v>
      </c>
    </row>
    <row r="198" spans="9:15" x14ac:dyDescent="0.3">
      <c r="I198">
        <v>54.166388888888889</v>
      </c>
      <c r="J198">
        <f>D4*EXP(-F4*I198)+H4</f>
        <v>9.9277875175245143</v>
      </c>
      <c r="K198">
        <f>L198* E6/M198</f>
        <v>10.094919756301323</v>
      </c>
      <c r="L198">
        <v>10.351000000000001</v>
      </c>
      <c r="M198">
        <v>302.86500000000001</v>
      </c>
      <c r="N198">
        <f>(D4-D5)*EXP(-(F4-F5)*I198)+(H4-H5)</f>
        <v>9.9171802268797293</v>
      </c>
      <c r="O198">
        <f>(D4+D5)*EXP(-(F4+F5)*I198)+(H4+H5)</f>
        <v>9.9386593555296354</v>
      </c>
    </row>
    <row r="199" spans="9:15" x14ac:dyDescent="0.3">
      <c r="I199">
        <v>54.444444444444443</v>
      </c>
      <c r="J199">
        <f>D4*EXP(-F4*I199)+H4</f>
        <v>9.8844433992668463</v>
      </c>
      <c r="K199">
        <f>L199* E6/M199</f>
        <v>10.059345388729492</v>
      </c>
      <c r="L199">
        <v>10.315</v>
      </c>
      <c r="M199">
        <v>302.87900000000002</v>
      </c>
      <c r="N199">
        <f>(D4-D5)*EXP(-(F4-F5)*I199)+(H4-H5)</f>
        <v>9.8738459654448114</v>
      </c>
      <c r="O199">
        <f>(D4+D5)*EXP(-(F4+F5)*I199)+(H4+H5)</f>
        <v>9.8953076589843043</v>
      </c>
    </row>
    <row r="200" spans="9:15" x14ac:dyDescent="0.3">
      <c r="I200">
        <v>54.722222222222221</v>
      </c>
      <c r="J200">
        <f>D4*EXP(-F4*I200)+H4</f>
        <v>9.8414266364408718</v>
      </c>
      <c r="K200">
        <f>L200* E6/M200</f>
        <v>10.01668197481742</v>
      </c>
      <c r="L200">
        <v>10.276</v>
      </c>
      <c r="M200">
        <v>303.01900000000001</v>
      </c>
      <c r="N200">
        <f>(D4-D5)*EXP(-(F4-F5)*I200)+(H4-H5)</f>
        <v>9.8308370268123966</v>
      </c>
      <c r="O200">
        <f>(D4+D5)*EXP(-(F4+F5)*I200)+(H4+H5)</f>
        <v>9.8522853339899559</v>
      </c>
    </row>
    <row r="201" spans="9:15" x14ac:dyDescent="0.3">
      <c r="I201">
        <v>55</v>
      </c>
      <c r="J201">
        <f>D4*EXP(-F4*I201)+H4</f>
        <v>9.7986919241068158</v>
      </c>
      <c r="K201">
        <f>L201* E6/M201</f>
        <v>9.9906643364124985</v>
      </c>
      <c r="L201">
        <v>10.250999999999999</v>
      </c>
      <c r="M201">
        <v>303.06900000000002</v>
      </c>
      <c r="N201">
        <f>(D4-D5)*EXP(-(F4-F5)*I201)+(H4-H5)</f>
        <v>9.7881081429099446</v>
      </c>
      <c r="O201">
        <f>(D4+D5)*EXP(-(F4+F5)*I201)+(H4+H5)</f>
        <v>9.8095470409346266</v>
      </c>
    </row>
    <row r="202" spans="9:15" x14ac:dyDescent="0.3">
      <c r="I202">
        <v>55.277777777777779</v>
      </c>
      <c r="J202">
        <f>D4*EXP(-F4*I202)+H4</f>
        <v>9.7562374129279412</v>
      </c>
      <c r="K202">
        <f>L202* E6/M202</f>
        <v>9.9514070381297675</v>
      </c>
      <c r="L202">
        <v>10.212</v>
      </c>
      <c r="M202">
        <v>303.10700000000003</v>
      </c>
      <c r="N202">
        <f>(D4-D5)*EXP(-(F4-F5)*I202)+(H4-H5)</f>
        <v>9.7456574901478881</v>
      </c>
      <c r="O202">
        <f>(D4+D5)*EXP(-(F4+F5)*I202)+(H4+H5)</f>
        <v>9.7670909046490308</v>
      </c>
    </row>
    <row r="203" spans="9:15" x14ac:dyDescent="0.3">
      <c r="I203">
        <v>55.555555555555557</v>
      </c>
      <c r="J203">
        <f>D4*EXP(-F4*I203)+H4</f>
        <v>9.7140612656931538</v>
      </c>
      <c r="K203">
        <f>L203* E6/M203</f>
        <v>9.9192200518509246</v>
      </c>
      <c r="L203">
        <v>10.183</v>
      </c>
      <c r="M203">
        <v>303.22699999999998</v>
      </c>
      <c r="N203">
        <f>(D4-D5)*EXP(-(F4-F5)*I203)+(H4-H5)</f>
        <v>9.7034832568110492</v>
      </c>
      <c r="O203">
        <f>(D4+D5)*EXP(-(F4+F5)*I203)+(H4+H5)</f>
        <v>9.7249150623436886</v>
      </c>
    </row>
    <row r="204" spans="9:15" x14ac:dyDescent="0.3">
      <c r="I204">
        <v>55.833333333333343</v>
      </c>
      <c r="J204">
        <f>D4*EXP(-F4*I204)+H4</f>
        <v>9.6721616572375169</v>
      </c>
      <c r="K204">
        <f>L204* E6/M204</f>
        <v>9.8439558272960124</v>
      </c>
      <c r="L204">
        <v>10.111000000000001</v>
      </c>
      <c r="M204">
        <v>303.38499999999999</v>
      </c>
      <c r="N204">
        <f>(D4-D5)*EXP(-(F4-F5)*I204)+(H4-H5)</f>
        <v>9.6615836429813182</v>
      </c>
      <c r="O204">
        <f>(D4+D5)*EXP(-(F4+F5)*I204)+(H4+H5)</f>
        <v>9.6830176635271918</v>
      </c>
    </row>
    <row r="205" spans="9:15" x14ac:dyDescent="0.3">
      <c r="I205">
        <v>56.111111111111107</v>
      </c>
      <c r="J205">
        <f>D4*EXP(-F4*I205)+H4</f>
        <v>9.6305367743632573</v>
      </c>
      <c r="K205">
        <f>L205* E6/M205</f>
        <v>9.8149826455384854</v>
      </c>
      <c r="L205">
        <v>10.073</v>
      </c>
      <c r="M205">
        <v>303.137</v>
      </c>
      <c r="N205">
        <f>(D4-D5)*EXP(-(F4-F5)*I205)+(H4-H5)</f>
        <v>9.6199568604608405</v>
      </c>
      <c r="O205">
        <f>(D4+D5)*EXP(-(F4+F5)*I205)+(H4+H5)</f>
        <v>9.6413968699250212</v>
      </c>
    </row>
    <row r="206" spans="9:15" x14ac:dyDescent="0.3">
      <c r="I206">
        <v>56.388888888888893</v>
      </c>
      <c r="J206">
        <f>D4*EXP(-F4*I206)+H4</f>
        <v>9.5891848157612891</v>
      </c>
      <c r="K206">
        <f>L206* E6/M206</f>
        <v>9.7638555772909186</v>
      </c>
      <c r="L206">
        <v>10.02</v>
      </c>
      <c r="M206">
        <v>303.12099999999998</v>
      </c>
      <c r="N206">
        <f>(D4-D5)*EXP(-(F4-F5)*I206)+(H4-H5)</f>
        <v>9.5786011326956917</v>
      </c>
      <c r="O206">
        <f>(D4+D5)*EXP(-(F4+F5)*I206)+(H4+H5)</f>
        <v>9.6000508553988695</v>
      </c>
    </row>
    <row r="207" spans="9:15" x14ac:dyDescent="0.3">
      <c r="I207">
        <v>56.666666666666657</v>
      </c>
      <c r="J207">
        <f>D4*EXP(-F4*I207)+H4</f>
        <v>9.5481039919332886</v>
      </c>
      <c r="K207">
        <f>L207* E6/M207</f>
        <v>9.74252610271731</v>
      </c>
      <c r="L207">
        <v>9.9960000000000004</v>
      </c>
      <c r="M207">
        <v>303.05700000000002</v>
      </c>
      <c r="N207">
        <f>(D4-D5)*EXP(-(F4-F5)*I207)+(H4-H5)</f>
        <v>9.5375146947000644</v>
      </c>
      <c r="O207">
        <f>(D4+D5)*EXP(-(F4+F5)*I207)+(H4+H5)</f>
        <v>9.5589778058665473</v>
      </c>
    </row>
    <row r="208" spans="9:15" x14ac:dyDescent="0.3">
      <c r="I208">
        <v>56.944166666666668</v>
      </c>
      <c r="J208">
        <f>D4*EXP(-F4*I208)+H4</f>
        <v>9.5073332026260076</v>
      </c>
      <c r="K208">
        <f>L208* E6/M208</f>
        <v>9.6725256899036971</v>
      </c>
      <c r="L208">
        <v>9.9359999999999999</v>
      </c>
      <c r="M208">
        <v>303.41800000000001</v>
      </c>
      <c r="N208">
        <f>(D4-D5)*EXP(-(F4-F5)*I208)+(H4-H5)</f>
        <v>9.4967364788290531</v>
      </c>
      <c r="O208">
        <f>(D4+D5)*EXP(-(F4+F5)*I208)+(H4+H5)</f>
        <v>9.5182165862599764</v>
      </c>
    </row>
    <row r="209" spans="9:15" x14ac:dyDescent="0.3">
      <c r="I209">
        <v>57.222222222222221</v>
      </c>
      <c r="J209">
        <f>D4*EXP(-F4*I209)+H4</f>
        <v>9.4667486491954627</v>
      </c>
      <c r="K209">
        <f>L209* E6/M209</f>
        <v>9.6517059063874431</v>
      </c>
      <c r="L209">
        <v>9.9019999999999992</v>
      </c>
      <c r="M209">
        <v>303.03199999999998</v>
      </c>
      <c r="N209">
        <f>(D4-D5)*EXP(-(F4-F5)*I209)+(H4-H5)</f>
        <v>9.4561426854632415</v>
      </c>
      <c r="O209">
        <f>(D4+D5)*EXP(-(F4+F5)*I209)+(H4+H5)</f>
        <v>9.4776434052580836</v>
      </c>
    </row>
    <row r="210" spans="9:15" x14ac:dyDescent="0.3">
      <c r="I210">
        <v>57.5</v>
      </c>
      <c r="J210">
        <f>D4*EXP(-F4*I210)+H4</f>
        <v>9.426470609648284</v>
      </c>
      <c r="K210">
        <f>L210* E6/M210</f>
        <v>9.5965723951405639</v>
      </c>
      <c r="L210">
        <v>9.843</v>
      </c>
      <c r="M210">
        <v>302.95699999999999</v>
      </c>
      <c r="N210">
        <f>(D4-D5)*EXP(-(F4-F5)*I210)+(H4-H5)</f>
        <v>9.4158536414155165</v>
      </c>
      <c r="O210">
        <f>(D4+D5)*EXP(-(F4+F5)*I210)+(H4+H5)</f>
        <v>9.4373784855843503</v>
      </c>
    </row>
    <row r="211" spans="9:15" x14ac:dyDescent="0.3">
      <c r="I211">
        <v>57.777777777777779</v>
      </c>
      <c r="J211">
        <f>D4*EXP(-F4*I211)+H4</f>
        <v>9.3864566634480173</v>
      </c>
      <c r="K211">
        <f>L211* E6/M211</f>
        <v>9.5197718968397282</v>
      </c>
      <c r="L211">
        <v>9.766</v>
      </c>
      <c r="M211">
        <v>303.012</v>
      </c>
      <c r="N211">
        <f>(D4-D5)*EXP(-(F4-F5)*I211)+(H4-H5)</f>
        <v>9.3758269413760367</v>
      </c>
      <c r="O211">
        <f>(D4+D5)*EXP(-(F4+F5)*I211)+(H4+H5)</f>
        <v>9.3973793935526793</v>
      </c>
    </row>
    <row r="212" spans="9:15" x14ac:dyDescent="0.3">
      <c r="I212">
        <v>58.055555555555557</v>
      </c>
      <c r="J212">
        <f>D4*EXP(-F4*I212)+H4</f>
        <v>9.3467050789985642</v>
      </c>
      <c r="K212">
        <f>L212* E6/M212</f>
        <v>9.5347137529499193</v>
      </c>
      <c r="L212">
        <v>9.7729999999999997</v>
      </c>
      <c r="M212">
        <v>302.75400000000002</v>
      </c>
      <c r="N212">
        <f>(D4-D5)*EXP(-(F4-F5)*I212)+(H4-H5)</f>
        <v>9.3360608770794364</v>
      </c>
      <c r="O212">
        <f>(D4+D5)*EXP(-(F4+F5)*I212)+(H4+H5)</f>
        <v>9.3576443741779407</v>
      </c>
    </row>
    <row r="213" spans="9:15" x14ac:dyDescent="0.3">
      <c r="I213">
        <v>58.333333333333343</v>
      </c>
      <c r="J213">
        <f>D4*EXP(-F4*I213)+H4</f>
        <v>9.3072141360574889</v>
      </c>
      <c r="K213">
        <f>L213* E6/M213</f>
        <v>9.4686844873919878</v>
      </c>
      <c r="L213">
        <v>9.7050000000000001</v>
      </c>
      <c r="M213">
        <v>302.74400000000003</v>
      </c>
      <c r="N213">
        <f>(D4-D5)*EXP(-(F4-F5)*I213)+(H4-H5)</f>
        <v>9.2965537513837937</v>
      </c>
      <c r="O213">
        <f>(D4+D5)*EXP(-(F4+F5)*I213)+(H4+H5)</f>
        <v>9.3181716840613582</v>
      </c>
    </row>
    <row r="214" spans="9:15" x14ac:dyDescent="0.3">
      <c r="I214">
        <v>58.611111111111107</v>
      </c>
      <c r="J214">
        <f>D4*EXP(-F4*I214)+H4</f>
        <v>9.2679821256615753</v>
      </c>
      <c r="K214">
        <f>L214* E6/M214</f>
        <v>9.4451525876642712</v>
      </c>
      <c r="L214">
        <v>9.6820000000000004</v>
      </c>
      <c r="M214">
        <v>302.779</v>
      </c>
      <c r="N214">
        <f>(D4-D5)*EXP(-(F4-F5)*I214)+(H4-H5)</f>
        <v>9.2573038781982149</v>
      </c>
      <c r="O214">
        <f>(D4+D5)*EXP(-(F4+F5)*I214)+(H4+H5)</f>
        <v>9.2789595913140204</v>
      </c>
    </row>
    <row r="215" spans="9:15" x14ac:dyDescent="0.3">
      <c r="I215">
        <v>58.888888888888893</v>
      </c>
      <c r="J215">
        <f>D4*EXP(-F4*I215)+H4</f>
        <v>9.2290073500528482</v>
      </c>
      <c r="K215">
        <f>L215* E6/M215</f>
        <v>9.3817136796758014</v>
      </c>
      <c r="L215">
        <v>9.6129999999999995</v>
      </c>
      <c r="M215">
        <v>302.654</v>
      </c>
      <c r="N215">
        <f>(D4-D5)*EXP(-(F4-F5)*I215)+(H4-H5)</f>
        <v>9.2183095824108587</v>
      </c>
      <c r="O215">
        <f>(D4+D5)*EXP(-(F4+F5)*I215)+(H4+H5)</f>
        <v>9.2400063754808706</v>
      </c>
    </row>
    <row r="216" spans="9:15" x14ac:dyDescent="0.3">
      <c r="I216">
        <v>59.166666666666657</v>
      </c>
      <c r="J216">
        <f>D4*EXP(-F4*I216)+H4</f>
        <v>9.1902881226051374</v>
      </c>
      <c r="K216">
        <f>L216* E6/M216</f>
        <v>9.3537575969279718</v>
      </c>
      <c r="L216">
        <v>9.593</v>
      </c>
      <c r="M216">
        <v>302.92700000000002</v>
      </c>
      <c r="N216">
        <f>(D4-D5)*EXP(-(F4-F5)*I216)+(H4-H5)</f>
        <v>9.1795691998174576</v>
      </c>
      <c r="O216">
        <f>(D4+D5)*EXP(-(F4+F5)*I216)+(H4+H5)</f>
        <v>9.2013103274652615</v>
      </c>
    </row>
    <row r="217" spans="9:15" x14ac:dyDescent="0.3">
      <c r="I217">
        <v>59.444444444444443</v>
      </c>
      <c r="J217">
        <f>D4*EXP(-F4*I217)+H4</f>
        <v>9.1518227677510584</v>
      </c>
      <c r="K217">
        <f>L217* E6/M217</f>
        <v>9.2931529187780946</v>
      </c>
      <c r="L217">
        <v>9.5259999999999998</v>
      </c>
      <c r="M217">
        <v>302.77300000000002</v>
      </c>
      <c r="N217">
        <f>(D4-D5)*EXP(-(F4-F5)*I217)+(H4-H5)</f>
        <v>9.1410810770502877</v>
      </c>
      <c r="O217">
        <f>(D4+D5)*EXP(-(F4+F5)*I217)+(H4+H5)</f>
        <v>9.1628697494539235</v>
      </c>
    </row>
    <row r="218" spans="9:15" x14ac:dyDescent="0.3">
      <c r="I218">
        <v>59.722222222222221</v>
      </c>
      <c r="J218">
        <f>D4*EXP(-F4*I218)+H4</f>
        <v>9.113609620909525</v>
      </c>
      <c r="K218">
        <f>L218* E6/M218</f>
        <v>9.2739432917404869</v>
      </c>
      <c r="L218">
        <v>9.5269999999999992</v>
      </c>
      <c r="M218">
        <v>303.43200000000002</v>
      </c>
      <c r="N218">
        <f>(D4-D5)*EXP(-(F4-F5)*I218)+(H4-H5)</f>
        <v>9.1028435715076093</v>
      </c>
      <c r="O218">
        <f>(D4+D5)*EXP(-(F4+F5)*I218)+(H4+H5)</f>
        <v>9.1246829548425072</v>
      </c>
    </row>
    <row r="219" spans="9:15" x14ac:dyDescent="0.3">
      <c r="I219">
        <v>60</v>
      </c>
      <c r="J219">
        <f>D4*EXP(-F4*I219)+H4</f>
        <v>9.0756470284137034</v>
      </c>
      <c r="K219">
        <f>L219* E6/M219</f>
        <v>9.242688917091078</v>
      </c>
      <c r="L219">
        <v>9.5050000000000008</v>
      </c>
      <c r="M219">
        <v>303.755</v>
      </c>
      <c r="N219">
        <f>(D4-D5)*EXP(-(F4-F5)*I219)+(H4-H5)</f>
        <v>9.0648550512835566</v>
      </c>
      <c r="O219">
        <f>(D4+D5)*EXP(-(F4+F5)*I219)+(H4+H5)</f>
        <v>9.0867482681615606</v>
      </c>
    </row>
    <row r="220" spans="9:15" x14ac:dyDescent="0.3">
      <c r="I220">
        <v>60.277777777777779</v>
      </c>
      <c r="J220">
        <f>D4*EXP(-F4*I220)+H4</f>
        <v>9.0379333474394503</v>
      </c>
      <c r="K220">
        <f>L220* E6/M220</f>
        <v>9.2156576330815003</v>
      </c>
      <c r="L220">
        <v>9.4860000000000007</v>
      </c>
      <c r="M220">
        <v>304.03699999999998</v>
      </c>
      <c r="N220">
        <f>(D4-D5)*EXP(-(F4-F5)*I220)+(H4-H5)</f>
        <v>9.0271138950984984</v>
      </c>
      <c r="O220">
        <f>(D4+D5)*EXP(-(F4+F5)*I220)+(H4+H5)</f>
        <v>9.0490640250030303</v>
      </c>
    </row>
    <row r="221" spans="9:15" x14ac:dyDescent="0.3">
      <c r="I221">
        <v>60.555555555555557</v>
      </c>
      <c r="J221">
        <f>D4*EXP(-F4*I221)+H4</f>
        <v>9.0004669459342246</v>
      </c>
      <c r="K221">
        <f>L221* E6/M221</f>
        <v>9.197170075501683</v>
      </c>
      <c r="L221">
        <v>9.4760000000000009</v>
      </c>
      <c r="M221">
        <v>304.327</v>
      </c>
      <c r="N221">
        <f>(D4-D5)*EXP(-(F4-F5)*I221)+(H4-H5)</f>
        <v>8.9896184922298428</v>
      </c>
      <c r="O221">
        <f>(D4+D5)*EXP(-(F4+F5)*I221)+(H4+H5)</f>
        <v>9.0116285719472238</v>
      </c>
    </row>
    <row r="222" spans="9:15" x14ac:dyDescent="0.3">
      <c r="I222">
        <v>60.833055555555553</v>
      </c>
      <c r="J222">
        <f>D4*EXP(-F4*I222)+H4</f>
        <v>8.963283301120601</v>
      </c>
      <c r="K222">
        <f>L222* E6/M222</f>
        <v>9.1565214379738613</v>
      </c>
      <c r="L222">
        <v>9.4450000000000003</v>
      </c>
      <c r="M222">
        <v>304.678</v>
      </c>
      <c r="N222">
        <f>(D4-D5)*EXP(-(F4-F5)*I222)+(H4-H5)</f>
        <v>8.9524043722686244</v>
      </c>
      <c r="O222">
        <f>(D4+D5)*EXP(-(F4+F5)*I222)+(H4+H5)</f>
        <v>8.9744773318894726</v>
      </c>
    </row>
    <row r="223" spans="9:15" x14ac:dyDescent="0.3">
      <c r="I223">
        <v>61.111111111111107</v>
      </c>
      <c r="J223">
        <f>D4*EXP(-F4*I223)+H4</f>
        <v>8.9262695065553963</v>
      </c>
      <c r="K223">
        <f>L223* E6/M223</f>
        <v>9.1240649302552637</v>
      </c>
      <c r="L223">
        <v>9.4160000000000004</v>
      </c>
      <c r="M223">
        <v>304.82299999999998</v>
      </c>
      <c r="N223">
        <f>(D4-D5)*EXP(-(F4-F5)*I223)+(H4-H5)</f>
        <v>8.9153585559245556</v>
      </c>
      <c r="O223">
        <f>(D4+D5)*EXP(-(F4+F5)*I223)+(H4+H5)</f>
        <v>8.9374974769720588</v>
      </c>
    </row>
    <row r="224" spans="9:15" x14ac:dyDescent="0.3">
      <c r="I224">
        <v>61.388888888888893</v>
      </c>
      <c r="J224">
        <f>D4*EXP(-F4*I224)+H4</f>
        <v>8.8895352578013753</v>
      </c>
      <c r="K224">
        <f>L224* E6/M224</f>
        <v>9.0682500570519071</v>
      </c>
      <c r="L224">
        <v>9.3650000000000002</v>
      </c>
      <c r="M224">
        <v>305.03800000000001</v>
      </c>
      <c r="N224">
        <f>(D4-D5)*EXP(-(F4-F5)*I224)+(H4-H5)</f>
        <v>8.878590853211481</v>
      </c>
      <c r="O224">
        <f>(D4+D5)*EXP(-(F4+F5)*I224)+(H4+H5)</f>
        <v>8.9007985825046347</v>
      </c>
    </row>
    <row r="225" spans="9:15" x14ac:dyDescent="0.3">
      <c r="I225">
        <v>61.666666666666657</v>
      </c>
      <c r="J225">
        <f>D4*EXP(-F4*I225)+H4</f>
        <v>8.8530418666166106</v>
      </c>
      <c r="K225">
        <f>L225* E6/M225</f>
        <v>9.0790026749151451</v>
      </c>
      <c r="L225">
        <v>9.3729999999999993</v>
      </c>
      <c r="M225">
        <v>304.93700000000001</v>
      </c>
      <c r="N225">
        <f>(D4-D5)*EXP(-(F4-F5)*I225)+(H4-H5)</f>
        <v>8.8420625651266711</v>
      </c>
      <c r="O225">
        <f>(D4+D5)*EXP(-(F4+F5)*I225)+(H4+H5)</f>
        <v>8.8643419729011015</v>
      </c>
    </row>
    <row r="226" spans="9:15" x14ac:dyDescent="0.3">
      <c r="I226">
        <v>61.944444444444443</v>
      </c>
      <c r="J226">
        <f>D4*EXP(-F4*I226)+H4</f>
        <v>8.816787753756369</v>
      </c>
      <c r="K226">
        <f>L226* E6/M226</f>
        <v>9.0350016074407726</v>
      </c>
      <c r="L226">
        <v>9.3309999999999995</v>
      </c>
      <c r="M226">
        <v>305.04899999999998</v>
      </c>
      <c r="N226">
        <f>(D4-D5)*EXP(-(F4-F5)*I226)+(H4-H5)</f>
        <v>8.8057721327104908</v>
      </c>
      <c r="O226">
        <f>(D4+D5)*EXP(-(F4+F5)*I226)+(H4+H5)</f>
        <v>8.8281260486049522</v>
      </c>
    </row>
    <row r="227" spans="9:15" x14ac:dyDescent="0.3">
      <c r="I227">
        <v>62.222222222222221</v>
      </c>
      <c r="J227">
        <f>D4*EXP(-F4*I227)+H4</f>
        <v>8.7807713503306513</v>
      </c>
      <c r="K227">
        <f>L227* E6/M227</f>
        <v>8.9784558536940935</v>
      </c>
      <c r="L227">
        <v>9.2739999999999991</v>
      </c>
      <c r="M227">
        <v>305.09500000000003</v>
      </c>
      <c r="N227">
        <f>(D4-D5)*EXP(-(F4-F5)*I227)+(H4-H5)</f>
        <v>8.7697180071545517</v>
      </c>
      <c r="O227">
        <f>(D4+D5)*EXP(-(F4+F5)*I227)+(H4+H5)</f>
        <v>8.7921492206199048</v>
      </c>
    </row>
    <row r="228" spans="9:15" x14ac:dyDescent="0.3">
      <c r="I228">
        <v>62.5</v>
      </c>
      <c r="J228">
        <f>D4*EXP(-F4*I228)+H4</f>
        <v>8.7449910977362855</v>
      </c>
      <c r="K228">
        <f>L228* E6/M228</f>
        <v>8.9347813688964308</v>
      </c>
      <c r="L228">
        <v>9.234</v>
      </c>
      <c r="M228">
        <v>305.26400000000001</v>
      </c>
      <c r="N228">
        <f>(D4-D5)*EXP(-(F4-F5)*I228)+(H4-H5)</f>
        <v>8.7338986497356004</v>
      </c>
      <c r="O228">
        <f>(D4+D5)*EXP(-(F4+F5)*I228)+(H4+H5)</f>
        <v>8.7564099104401762</v>
      </c>
    </row>
    <row r="229" spans="9:15" x14ac:dyDescent="0.3">
      <c r="I229">
        <v>62.777777777777779</v>
      </c>
      <c r="J229">
        <f>D4*EXP(-F4*I229)+H4</f>
        <v>8.7094454475894825</v>
      </c>
      <c r="K229">
        <f>L229* E6/M229</f>
        <v>8.9194268415412701</v>
      </c>
      <c r="L229">
        <v>9.2210000000000001</v>
      </c>
      <c r="M229">
        <v>305.35899999999998</v>
      </c>
      <c r="N229">
        <f>(D4-D5)*EXP(-(F4-F5)*I229)+(H4-H5)</f>
        <v>8.6983125317498562</v>
      </c>
      <c r="O229">
        <f>(D4+D5)*EXP(-(F4+F5)*I229)+(H4+H5)</f>
        <v>8.7209065499812226</v>
      </c>
    </row>
    <row r="230" spans="9:15" x14ac:dyDescent="0.3">
      <c r="I230">
        <v>63.055555555555557</v>
      </c>
      <c r="J230">
        <f>D4*EXP(-F4*I230)+H4</f>
        <v>8.6741328616588333</v>
      </c>
      <c r="K230">
        <f>L230* E6/M230</f>
        <v>8.8879718139063275</v>
      </c>
      <c r="L230">
        <v>9.1880000000000006</v>
      </c>
      <c r="M230">
        <v>305.34300000000002</v>
      </c>
      <c r="N230">
        <f>(D4-D5)*EXP(-(F4-F5)*I230)+(H4-H5)</f>
        <v>8.6629581344477593</v>
      </c>
      <c r="O230">
        <f>(D4+D5)*EXP(-(F4+F5)*I230)+(H4+H5)</f>
        <v>8.6856375815109423</v>
      </c>
    </row>
    <row r="231" spans="9:15" x14ac:dyDescent="0.3">
      <c r="I231">
        <v>63.333333333333343</v>
      </c>
      <c r="J231">
        <f>D4*EXP(-F4*I231)+H4</f>
        <v>8.6390518117987405</v>
      </c>
      <c r="K231">
        <f>L231* E6/M231</f>
        <v>8.84111932407294</v>
      </c>
      <c r="L231">
        <v>9.1509999999999998</v>
      </c>
      <c r="M231">
        <v>305.72500000000002</v>
      </c>
      <c r="N231">
        <f>(D4-D5)*EXP(-(F4-F5)*I231)+(H4-H5)</f>
        <v>8.6278339489691618</v>
      </c>
      <c r="O231">
        <f>(D4+D5)*EXP(-(F4+F5)*I231)+(H4+H5)</f>
        <v>8.650601457581331</v>
      </c>
    </row>
    <row r="232" spans="9:15" x14ac:dyDescent="0.3">
      <c r="I232">
        <v>63.611111111111107</v>
      </c>
      <c r="J232">
        <f>D4*EXP(-F4*I232)+H4</f>
        <v>8.604200779883282</v>
      </c>
      <c r="K232">
        <f>L232* E6/M232</f>
        <v>8.8100876732066631</v>
      </c>
      <c r="L232">
        <v>9.1189999999999998</v>
      </c>
      <c r="M232">
        <v>305.72899999999998</v>
      </c>
      <c r="N232">
        <f>(D4-D5)*EXP(-(F4-F5)*I232)+(H4-H5)</f>
        <v>8.5929384762789383</v>
      </c>
      <c r="O232">
        <f>(D4+D5)*EXP(-(F4+F5)*I232)+(H4+H5)</f>
        <v>8.6157966409605855</v>
      </c>
    </row>
    <row r="233" spans="9:15" x14ac:dyDescent="0.3">
      <c r="I233">
        <v>63.888888888888893</v>
      </c>
      <c r="J233">
        <f>D4*EXP(-F4*I233)+H4</f>
        <v>8.569578257740524</v>
      </c>
      <c r="K233">
        <f>L233* E6/M233</f>
        <v>8.7519985254523878</v>
      </c>
      <c r="L233">
        <v>9.06</v>
      </c>
      <c r="M233">
        <v>305.767</v>
      </c>
      <c r="N233">
        <f>(D4-D5)*EXP(-(F4-F5)*I233)+(H4-H5)</f>
        <v>8.5582702271029802</v>
      </c>
      <c r="O233">
        <f>(D4+D5)*EXP(-(F4+F5)*I233)+(H4+H5)</f>
        <v>8.5812216045656413</v>
      </c>
    </row>
    <row r="234" spans="9:15" x14ac:dyDescent="0.3">
      <c r="I234">
        <v>64.166666666666671</v>
      </c>
      <c r="J234">
        <f>D4*EXP(-F4*I234)+H4</f>
        <v>8.5351827470872514</v>
      </c>
      <c r="K234">
        <f>L234* E6/M234</f>
        <v>8.7375767683510137</v>
      </c>
      <c r="L234">
        <v>9.0429999999999993</v>
      </c>
      <c r="M234">
        <v>305.697</v>
      </c>
      <c r="N234">
        <f>(D4-D5)*EXP(-(F4-F5)*I234)+(H4-H5)</f>
        <v>8.5238277218646807</v>
      </c>
      <c r="O234">
        <f>(D4+D5)*EXP(-(F4+F5)*I234)+(H4+H5)</f>
        <v>8.5468748313952041</v>
      </c>
    </row>
    <row r="235" spans="9:15" x14ac:dyDescent="0.3">
      <c r="I235">
        <v>64.444444444444443</v>
      </c>
      <c r="J235">
        <f>D4*EXP(-F4*I235)+H4</f>
        <v>8.5010127594641247</v>
      </c>
      <c r="K235">
        <f>L235* E6/M235</f>
        <v>8.685142870728864</v>
      </c>
      <c r="L235">
        <v>8.9809999999999999</v>
      </c>
      <c r="M235">
        <v>305.43400000000003</v>
      </c>
      <c r="N235">
        <f>(D4-D5)*EXP(-(F4-F5)*I235)+(H4-H5)</f>
        <v>8.489609490621751</v>
      </c>
      <c r="O235">
        <f>(D4+D5)*EXP(-(F4+F5)*I235)+(H4+H5)</f>
        <v>8.5127548144631611</v>
      </c>
    </row>
    <row r="236" spans="9:15" x14ac:dyDescent="0.3">
      <c r="I236">
        <v>64.722222222222229</v>
      </c>
      <c r="J236">
        <f>D4*EXP(-F4*I236)+H4</f>
        <v>8.4670668161712719</v>
      </c>
      <c r="K236">
        <f>L236* E6/M236</f>
        <v>8.6941279657907966</v>
      </c>
      <c r="L236">
        <v>8.9559999999999995</v>
      </c>
      <c r="M236">
        <v>304.26900000000001</v>
      </c>
      <c r="N236">
        <f>(D4-D5)*EXP(-(F4-F5)*I236)+(H4-H5)</f>
        <v>8.4556140730035025</v>
      </c>
      <c r="O236">
        <f>(D4+D5)*EXP(-(F4+F5)*I236)+(H4+H5)</f>
        <v>8.4788600567324686</v>
      </c>
    </row>
    <row r="237" spans="9:15" x14ac:dyDescent="0.3">
      <c r="I237">
        <v>65</v>
      </c>
      <c r="J237">
        <f>D4*EXP(-F4*I237)+H4</f>
        <v>8.4333434482043046</v>
      </c>
      <c r="K237">
        <f>L237* E6/M237</f>
        <v>8.6374506644950362</v>
      </c>
      <c r="L237">
        <v>8.8819999999999997</v>
      </c>
      <c r="M237">
        <v>303.73500000000001</v>
      </c>
      <c r="N237">
        <f>(D4-D5)*EXP(-(F4-F5)*I237)+(H4-H5)</f>
        <v>8.4218400181485293</v>
      </c>
      <c r="O237">
        <f>(D4+D5)*EXP(-(F4+F5)*I237)+(H4+H5)</f>
        <v>8.4451890710494784</v>
      </c>
    </row>
    <row r="238" spans="9:15" x14ac:dyDescent="0.3">
      <c r="I238">
        <v>65.277777777777771</v>
      </c>
      <c r="J238">
        <f>D4*EXP(-F4*I238)+H4</f>
        <v>8.3998411961907316</v>
      </c>
      <c r="K238">
        <f>L238* E6/M238</f>
        <v>8.5908729786073526</v>
      </c>
      <c r="L238">
        <v>8.8249999999999993</v>
      </c>
      <c r="M238">
        <v>303.42200000000003</v>
      </c>
      <c r="N238">
        <f>(D4-D5)*EXP(-(F4-F5)*I238)+(H4-H5)</f>
        <v>8.3882858846427641</v>
      </c>
      <c r="O238">
        <f>(D4+D5)*EXP(-(F4+F5)*I238)+(H4+H5)</f>
        <v>8.4117403800786725</v>
      </c>
    </row>
    <row r="239" spans="9:15" x14ac:dyDescent="0.3">
      <c r="I239">
        <v>65.555555555555557</v>
      </c>
      <c r="J239">
        <f>D4*EXP(-F4*I239)+H4</f>
        <v>8.3665586103268197</v>
      </c>
      <c r="K239">
        <f>L239* E6/M239</f>
        <v>8.5844022634378856</v>
      </c>
      <c r="L239">
        <v>8.8109999999999999</v>
      </c>
      <c r="M239">
        <v>303.16899999999998</v>
      </c>
      <c r="N239">
        <f>(D4-D5)*EXP(-(F4-F5)*I239)+(H4-H5)</f>
        <v>8.3549502404579847</v>
      </c>
      <c r="O239">
        <f>(D4+D5)*EXP(-(F4+F5)*I239)+(H4+H5)</f>
        <v>8.3785125162378602</v>
      </c>
    </row>
    <row r="240" spans="9:15" x14ac:dyDescent="0.3">
      <c r="I240">
        <v>65.833333333333329</v>
      </c>
      <c r="J240">
        <f>D4*EXP(-F4*I240)+H4</f>
        <v>8.3334942503148461</v>
      </c>
      <c r="K240">
        <f>L240* E6/M240</f>
        <v>8.5393563702695285</v>
      </c>
      <c r="L240">
        <v>8.7579999999999991</v>
      </c>
      <c r="M240">
        <v>302.935</v>
      </c>
      <c r="N240">
        <f>(D4-D5)*EXP(-(F4-F5)*I240)+(H4-H5)</f>
        <v>8.3218316628906823</v>
      </c>
      <c r="O240">
        <f>(D4+D5)*EXP(-(F4+F5)*I240)+(H4+H5)</f>
        <v>8.3455040216337721</v>
      </c>
    </row>
    <row r="241" spans="9:15" x14ac:dyDescent="0.3">
      <c r="I241">
        <v>66.111111111111114</v>
      </c>
      <c r="J241">
        <f>D4*EXP(-F4*I241)+H4</f>
        <v>8.3006466853007694</v>
      </c>
      <c r="K241">
        <f>L241* E6/M241</f>
        <v>8.478554706511753</v>
      </c>
      <c r="L241">
        <v>8.6989999999999998</v>
      </c>
      <c r="M241">
        <v>303.05200000000002</v>
      </c>
      <c r="N241">
        <f>(D4-D5)*EXP(-(F4-F5)*I241)+(H4-H5)</f>
        <v>8.2889287385013528</v>
      </c>
      <c r="O241">
        <f>(D4+D5)*EXP(-(F4+F5)*I241)+(H4+H5)</f>
        <v>8.3127134479981031</v>
      </c>
    </row>
    <row r="242" spans="9:15" x14ac:dyDescent="0.3">
      <c r="I242">
        <v>66.388888888888886</v>
      </c>
      <c r="J242">
        <f>D4*EXP(-F4*I242)+H4</f>
        <v>8.2680144938123128</v>
      </c>
      <c r="K242">
        <f>L242* E6/M242</f>
        <v>8.426219995924459</v>
      </c>
      <c r="L242">
        <v>8.6389999999999993</v>
      </c>
      <c r="M242">
        <v>302.83100000000002</v>
      </c>
      <c r="N242">
        <f>(D4-D5)*EXP(-(F4-F5)*I242)+(H4-H5)</f>
        <v>8.2562400630541717</v>
      </c>
      <c r="O242">
        <f>(D4+D5)*EXP(-(F4+F5)*I242)+(H4+H5)</f>
        <v>8.2801393566239696</v>
      </c>
    </row>
    <row r="243" spans="9:15" x14ac:dyDescent="0.3">
      <c r="I243">
        <v>66.666666666666671</v>
      </c>
      <c r="J243">
        <f>D4*EXP(-F4*I243)+H4</f>
        <v>8.2355962636974489</v>
      </c>
      <c r="K243">
        <f>L243* E6/M243</f>
        <v>8.4090971917663797</v>
      </c>
      <c r="L243">
        <v>8.6180000000000003</v>
      </c>
      <c r="M243">
        <v>302.70999999999998</v>
      </c>
      <c r="N243">
        <f>(D4-D5)*EXP(-(F4-F5)*I243)+(H4-H5)</f>
        <v>8.2237642414570562</v>
      </c>
      <c r="O243">
        <f>(D4+D5)*EXP(-(F4+F5)*I243)+(H4+H5)</f>
        <v>8.2477803183027802</v>
      </c>
    </row>
    <row r="244" spans="9:15" x14ac:dyDescent="0.3">
      <c r="I244">
        <v>66.944166666666661</v>
      </c>
      <c r="J244">
        <f>D4*EXP(-F4*I244)+H4</f>
        <v>8.2034226920265958</v>
      </c>
      <c r="K244">
        <f>L244* E6/M244</f>
        <v>8.408458314487028</v>
      </c>
      <c r="L244">
        <v>8.6180000000000003</v>
      </c>
      <c r="M244">
        <v>302.73299999999989</v>
      </c>
      <c r="N244">
        <f>(D4-D5)*EXP(-(F4-F5)*I244)+(H4-H5)</f>
        <v>8.1915320468867581</v>
      </c>
      <c r="O244">
        <f>(D4+D5)*EXP(-(F4+F5)*I244)+(H4+H5)</f>
        <v>8.2156669524269539</v>
      </c>
    </row>
    <row r="245" spans="9:15" x14ac:dyDescent="0.3">
      <c r="I245">
        <v>67.222222222222229</v>
      </c>
      <c r="J245">
        <f>D4*EXP(-F4*I245)+H4</f>
        <v>8.1713960852153704</v>
      </c>
      <c r="K245">
        <f>L245* E6/M245</f>
        <v>8.3607597823844682</v>
      </c>
      <c r="L245">
        <v>8.5719999999999992</v>
      </c>
      <c r="M245">
        <v>302.83499999999998</v>
      </c>
      <c r="N245">
        <f>(D4-D5)*EXP(-(F4-F5)*I245)+(H4-H5)</f>
        <v>8.1594456248065921</v>
      </c>
      <c r="O245">
        <f>(D4+D5)*EXP(-(F4+F5)*I245)+(H4+H5)</f>
        <v>8.1837017311005056</v>
      </c>
    </row>
    <row r="246" spans="9:15" x14ac:dyDescent="0.3">
      <c r="I246">
        <v>67.5</v>
      </c>
      <c r="J246">
        <f>D4*EXP(-F4*I246)+H4</f>
        <v>8.1396113585973549</v>
      </c>
      <c r="K246">
        <f>L246* E6/M246</f>
        <v>8.3311890577541821</v>
      </c>
      <c r="L246">
        <v>8.5370000000000008</v>
      </c>
      <c r="M246">
        <v>302.66899999999998</v>
      </c>
      <c r="N246">
        <f>(D4-D5)*EXP(-(F4-F5)*I246)+(H4-H5)</f>
        <v>8.1276000847539009</v>
      </c>
      <c r="O246">
        <f>(D4+D5)*EXP(-(F4+F5)*I246)+(H4+H5)</f>
        <v>8.1519793707314125</v>
      </c>
    </row>
    <row r="247" spans="9:15" x14ac:dyDescent="0.3">
      <c r="I247">
        <v>67.777777777777771</v>
      </c>
      <c r="J247">
        <f>D4*EXP(-F4*I247)+H4</f>
        <v>8.1080350367310956</v>
      </c>
      <c r="K247">
        <f>L247* E6/M247</f>
        <v>8.3063592224444971</v>
      </c>
      <c r="L247">
        <v>8.516</v>
      </c>
      <c r="M247">
        <v>302.827</v>
      </c>
      <c r="N247">
        <f>(D4-D5)*EXP(-(F4-F5)*I247)+(H4-H5)</f>
        <v>8.0959619084354362</v>
      </c>
      <c r="O247">
        <f>(D4+D5)*EXP(-(F4+F5)*I247)+(H4+H5)</f>
        <v>8.1204664403158837</v>
      </c>
    </row>
    <row r="248" spans="9:15" x14ac:dyDescent="0.3">
      <c r="I248">
        <v>68.055277777777775</v>
      </c>
      <c r="J248">
        <f>D4*EXP(-F4*I248)+H4</f>
        <v>8.0766970194776384</v>
      </c>
      <c r="K248">
        <f>L248* E6/M248</f>
        <v>8.2708903852067106</v>
      </c>
      <c r="L248">
        <v>8.48</v>
      </c>
      <c r="M248">
        <v>302.83999999999997</v>
      </c>
      <c r="N248">
        <f>(D4-D5)*EXP(-(F4-F5)*I248)+(H4-H5)</f>
        <v>8.0645610752988013</v>
      </c>
      <c r="O248">
        <f>(D4+D5)*EXP(-(F4+F5)*I248)+(H4+H5)</f>
        <v>8.0891927586258241</v>
      </c>
    </row>
    <row r="249" spans="9:15" x14ac:dyDescent="0.3">
      <c r="I249">
        <v>68.333333333333329</v>
      </c>
      <c r="J249">
        <f>D4*EXP(-F4*I249)+H4</f>
        <v>8.0455021503755297</v>
      </c>
      <c r="K249">
        <f>L249* E6/M249</f>
        <v>8.2330427070724461</v>
      </c>
      <c r="L249">
        <v>8.4489999999999998</v>
      </c>
      <c r="M249">
        <v>303.12</v>
      </c>
      <c r="N249">
        <f>(D4-D5)*EXP(-(F4-F5)*I249)+(H4-H5)</f>
        <v>8.0333022547585635</v>
      </c>
      <c r="O249">
        <f>(D4+D5)*EXP(-(F4+F5)*I249)+(H4+H5)</f>
        <v>8.0580633478757626</v>
      </c>
    </row>
    <row r="250" spans="9:15" x14ac:dyDescent="0.3">
      <c r="I250">
        <v>68.611111111111114</v>
      </c>
      <c r="J250">
        <f>D4*EXP(-F4*I250)+H4</f>
        <v>8.0145428797871752</v>
      </c>
      <c r="K250">
        <f>L250* E6/M250</f>
        <v>8.2219000442724361</v>
      </c>
      <c r="L250">
        <v>8.4329999999999998</v>
      </c>
      <c r="M250">
        <v>302.95600000000002</v>
      </c>
      <c r="N250">
        <f>(D4-D5)*EXP(-(F4-F5)*I250)+(H4-H5)</f>
        <v>8.0022781032022792</v>
      </c>
      <c r="O250">
        <f>(D4+D5)*EXP(-(F4+F5)*I250)+(H4+H5)</f>
        <v>8.0271704478765358</v>
      </c>
    </row>
    <row r="251" spans="9:15" x14ac:dyDescent="0.3">
      <c r="I251">
        <v>68.888888888888886</v>
      </c>
      <c r="J251">
        <f>D4*EXP(-F4*I251)+H4</f>
        <v>7.9837866016353818</v>
      </c>
      <c r="K251">
        <f>L251* E6/M251</f>
        <v>8.1889189888549385</v>
      </c>
      <c r="L251">
        <v>8.4019999999999992</v>
      </c>
      <c r="M251">
        <v>303.05799999999999</v>
      </c>
      <c r="N251">
        <f>(D4-D5)*EXP(-(F4-F5)*I251)+(H4-H5)</f>
        <v>7.971455966870332</v>
      </c>
      <c r="O251">
        <f>(D4+D5)*EXP(-(F4+F5)*I251)+(H4+H5)</f>
        <v>7.9964815017614841</v>
      </c>
    </row>
    <row r="252" spans="9:15" x14ac:dyDescent="0.3">
      <c r="I252">
        <v>69.166666666666671</v>
      </c>
      <c r="J252">
        <f>D4*EXP(-F4*I252)+H4</f>
        <v>7.9532319849479203</v>
      </c>
      <c r="K252">
        <f>L252* E6/M252</f>
        <v>8.1957446849132172</v>
      </c>
      <c r="L252">
        <v>8.4120000000000008</v>
      </c>
      <c r="M252">
        <v>303.166</v>
      </c>
      <c r="N252">
        <f>(D4-D5)*EXP(-(F4-F5)*I252)+(H4-H5)</f>
        <v>7.9408345303310739</v>
      </c>
      <c r="O252">
        <f>(D4+D5)*EXP(-(F4+F5)*I252)+(H4+H5)</f>
        <v>7.9659951630339352</v>
      </c>
    </row>
    <row r="253" spans="9:15" x14ac:dyDescent="0.3">
      <c r="I253">
        <v>69.444166666666661</v>
      </c>
      <c r="J253">
        <f>D4*EXP(-F4*I253)+H4</f>
        <v>7.9229079621253788</v>
      </c>
      <c r="K253">
        <f>L253* E6/M253</f>
        <v>8.1461493462991204</v>
      </c>
      <c r="L253">
        <v>8.359</v>
      </c>
      <c r="M253">
        <v>303.08999999999997</v>
      </c>
      <c r="N253">
        <f>(D4-D5)*EXP(-(F4-F5)*I253)+(H4-H5)</f>
        <v>7.9104428095980408</v>
      </c>
      <c r="O253">
        <f>(D4+D5)*EXP(-(F4+F5)*I253)+(H4+H5)</f>
        <v>7.9357402790644365</v>
      </c>
    </row>
    <row r="254" spans="9:15" x14ac:dyDescent="0.3">
      <c r="I254">
        <v>69.722222222222229</v>
      </c>
      <c r="J254">
        <f>D4*EXP(-F4*I254)+H4</f>
        <v>7.892722455654182</v>
      </c>
      <c r="K254">
        <f>L254* E6/M254</f>
        <v>8.0840067411740648</v>
      </c>
      <c r="L254">
        <v>8.2959999999999994</v>
      </c>
      <c r="M254">
        <v>303.11799999999999</v>
      </c>
      <c r="N254">
        <f>(D4-D5)*EXP(-(F4-F5)*I254)+(H4-H5)</f>
        <v>7.8801885376757266</v>
      </c>
      <c r="O254">
        <f>(D4+D5)*EXP(-(F4+F5)*I254)+(H4+H5)</f>
        <v>7.9056249661436251</v>
      </c>
    </row>
    <row r="255" spans="9:15" x14ac:dyDescent="0.3">
      <c r="I255">
        <v>70</v>
      </c>
      <c r="J255">
        <f>D4*EXP(-F4*I255)+H4</f>
        <v>7.8627649245092615</v>
      </c>
      <c r="K255">
        <f>L255* E6/M255</f>
        <v>8.0688244849753872</v>
      </c>
      <c r="L255">
        <v>8.2739999999999991</v>
      </c>
      <c r="M255">
        <v>302.88299999999998</v>
      </c>
      <c r="N255">
        <f>(D4-D5)*EXP(-(F4-F5)*I255)+(H4-H5)</f>
        <v>7.8501613933010796</v>
      </c>
      <c r="O255">
        <f>(D4+D5)*EXP(-(F4+F5)*I255)+(H4+H5)</f>
        <v>7.875738459200794</v>
      </c>
    </row>
    <row r="256" spans="9:15" x14ac:dyDescent="0.3">
      <c r="I256">
        <v>70.277777777777771</v>
      </c>
      <c r="J256">
        <f>D4*EXP(-F4*I256)+H4</f>
        <v>7.8330038176380672</v>
      </c>
      <c r="K256">
        <f>L256* E6/M256</f>
        <v>8.0810485486015207</v>
      </c>
      <c r="L256">
        <v>8.2870000000000008</v>
      </c>
      <c r="M256">
        <v>302.89999999999998</v>
      </c>
      <c r="N256">
        <f>(D4-D5)*EXP(-(F4-F5)*I256)+(H4-H5)</f>
        <v>7.820329772091541</v>
      </c>
      <c r="O256">
        <f>(D4+D5)*EXP(-(F4+F5)*I256)+(H4+H5)</f>
        <v>7.8460492619691093</v>
      </c>
    </row>
    <row r="257" spans="9:15" x14ac:dyDescent="0.3">
      <c r="I257">
        <v>70.555277777777775</v>
      </c>
      <c r="J257">
        <f>D4*EXP(-F4*I257)+H4</f>
        <v>7.8034673160606607</v>
      </c>
      <c r="K257">
        <f>L257* E6/M257</f>
        <v>8.0245745369530468</v>
      </c>
      <c r="L257">
        <v>8.2279999999999998</v>
      </c>
      <c r="M257">
        <v>302.86</v>
      </c>
      <c r="N257">
        <f>(D4-D5)*EXP(-(F4-F5)*I257)+(H4-H5)</f>
        <v>7.7907219416538132</v>
      </c>
      <c r="O257">
        <f>(D4+D5)*EXP(-(F4+F5)*I257)+(H4+H5)</f>
        <v>7.8165854675325352</v>
      </c>
    </row>
    <row r="258" spans="9:15" x14ac:dyDescent="0.3">
      <c r="I258">
        <v>70.833333333333329</v>
      </c>
      <c r="J258">
        <f>D4*EXP(-F4*I258)+H4</f>
        <v>7.7740657335358501</v>
      </c>
      <c r="K258">
        <f>L258* E6/M258</f>
        <v>7.9857991013760738</v>
      </c>
      <c r="L258">
        <v>8.1929999999999996</v>
      </c>
      <c r="M258">
        <v>303.036</v>
      </c>
      <c r="N258">
        <f>(D4-D5)*EXP(-(F4-F5)*I258)+(H4-H5)</f>
        <v>7.761248014824818</v>
      </c>
      <c r="O258">
        <f>(D4+D5)*EXP(-(F4+F5)*I258)+(H4+H5)</f>
        <v>7.7872575947108666</v>
      </c>
    </row>
    <row r="259" spans="9:15" x14ac:dyDescent="0.3">
      <c r="I259">
        <v>71.111111111111114</v>
      </c>
      <c r="J259">
        <f>D4*EXP(-F4*I259)+H4</f>
        <v>7.7448862057701788</v>
      </c>
      <c r="K259">
        <f>L259* E6/M259</f>
        <v>7.9506387417557152</v>
      </c>
      <c r="L259">
        <v>8.1590000000000007</v>
      </c>
      <c r="M259">
        <v>303.113</v>
      </c>
      <c r="N259">
        <f>(D4-D5)*EXP(-(F4-F5)*I259)+(H4-H5)</f>
        <v>7.7319953572677411</v>
      </c>
      <c r="O259">
        <f>(D4+D5)*EXP(-(F4+F5)*I259)+(H4+H5)</f>
        <v>7.7581525451632114</v>
      </c>
    </row>
    <row r="260" spans="9:15" x14ac:dyDescent="0.3">
      <c r="I260">
        <v>71.388888888888886</v>
      </c>
      <c r="J260">
        <f>D4*EXP(-F4*I260)+H4</f>
        <v>7.7158980010985703</v>
      </c>
      <c r="K260">
        <f>L260* E6/M260</f>
        <v>7.9194008663014852</v>
      </c>
      <c r="L260">
        <v>8.1300000000000008</v>
      </c>
      <c r="M260">
        <v>303.22699999999998</v>
      </c>
      <c r="N260">
        <f>(D4-D5)*EXP(-(F4-F5)*I260)+(H4-H5)</f>
        <v>7.7029331797683787</v>
      </c>
      <c r="O260">
        <f>(D4+D5)*EXP(-(F4+F5)*I260)+(H4+H5)</f>
        <v>7.7292396461713295</v>
      </c>
    </row>
    <row r="261" spans="9:15" x14ac:dyDescent="0.3">
      <c r="I261">
        <v>71.666666666666671</v>
      </c>
      <c r="J261">
        <f>D4*EXP(-F4*I261)+H4</f>
        <v>7.6870998650618461</v>
      </c>
      <c r="K261">
        <f>L261* E6/M261</f>
        <v>7.8769693095592297</v>
      </c>
      <c r="L261">
        <v>8.0850000000000009</v>
      </c>
      <c r="M261">
        <v>303.173</v>
      </c>
      <c r="N261">
        <f>(D4-D5)*EXP(-(F4-F5)*I261)+(H4-H5)</f>
        <v>7.6740602420068562</v>
      </c>
      <c r="O261">
        <f>(D4+D5)*EXP(-(F4+F5)*I261)+(H4+H5)</f>
        <v>7.700517629163727</v>
      </c>
    </row>
    <row r="262" spans="9:15" x14ac:dyDescent="0.3">
      <c r="I262">
        <v>71.944444444444443</v>
      </c>
      <c r="J262">
        <f>D4*EXP(-F4*I262)+H4</f>
        <v>7.6584905514260173</v>
      </c>
      <c r="K262">
        <f>L262* E6/M262</f>
        <v>7.8584046352923727</v>
      </c>
      <c r="L262">
        <v>8.0709999999999997</v>
      </c>
      <c r="M262">
        <v>303.363</v>
      </c>
      <c r="N262">
        <f>(D4-D5)*EXP(-(F4-F5)*I262)+(H4-H5)</f>
        <v>7.6453753117397101</v>
      </c>
      <c r="O262">
        <f>(D4+D5)*EXP(-(F4+F5)*I262)+(H4+H5)</f>
        <v>7.6719852339439827</v>
      </c>
    </row>
    <row r="263" spans="9:15" x14ac:dyDescent="0.3">
      <c r="I263">
        <v>72.222222222222229</v>
      </c>
      <c r="J263">
        <f>D4*EXP(-F4*I263)+H4</f>
        <v>7.6300688221283473</v>
      </c>
      <c r="K263">
        <f>L263* E6/M263</f>
        <v>7.8584778704248484</v>
      </c>
      <c r="L263">
        <v>8.0690000000000008</v>
      </c>
      <c r="M263">
        <v>303.28500000000003</v>
      </c>
      <c r="N263">
        <f>(D4-D5)*EXP(-(F4-F5)*I263)+(H4-H5)</f>
        <v>7.616877164747283</v>
      </c>
      <c r="O263">
        <f>(D4+D5)*EXP(-(F4+F5)*I263)+(H4+H5)</f>
        <v>7.6436412086354446</v>
      </c>
    </row>
    <row r="264" spans="9:15" x14ac:dyDescent="0.3">
      <c r="I264">
        <v>72.5</v>
      </c>
      <c r="J264">
        <f>D4*EXP(-F4*I264)+H4</f>
        <v>7.6018334472237798</v>
      </c>
      <c r="K264">
        <f>L264* E6/M264</f>
        <v>7.7956906682670093</v>
      </c>
      <c r="L264">
        <v>8.0030000000000001</v>
      </c>
      <c r="M264">
        <v>303.22699999999998</v>
      </c>
      <c r="N264">
        <f>(D4-D5)*EXP(-(F4-F5)*I264)+(H4-H5)</f>
        <v>7.5885645847814827</v>
      </c>
      <c r="O264">
        <f>(D4+D5)*EXP(-(F4+F5)*I264)+(H4+H5)</f>
        <v>7.6154843096263116</v>
      </c>
    </row>
    <row r="265" spans="9:15" x14ac:dyDescent="0.3">
      <c r="I265">
        <v>72.777777777777771</v>
      </c>
      <c r="J265">
        <f>D4*EXP(-F4*I265)+H4</f>
        <v>7.5737832048317077</v>
      </c>
      <c r="K265">
        <f>L265* E6/M265</f>
        <v>7.7868071953626439</v>
      </c>
      <c r="L265">
        <v>8.0020000000000007</v>
      </c>
      <c r="M265">
        <v>303.53500000000003</v>
      </c>
      <c r="N265">
        <f>(D4-D5)*EXP(-(F4-F5)*I265)+(H4-H5)</f>
        <v>7.5604363635138743</v>
      </c>
      <c r="O265">
        <f>(D4+D5)*EXP(-(F4+F5)*I265)+(H4+H5)</f>
        <v>7.5875133015150649</v>
      </c>
    </row>
    <row r="266" spans="9:15" x14ac:dyDescent="0.3">
      <c r="I266">
        <v>73.055555555555557</v>
      </c>
      <c r="J266">
        <f>D4*EXP(-F4*I266)+H4</f>
        <v>7.5459168810830981</v>
      </c>
      <c r="K266">
        <f>L266* E6/M266</f>
        <v>7.7488829485339474</v>
      </c>
      <c r="L266">
        <v>7.9550000000000001</v>
      </c>
      <c r="M266">
        <v>303.22899999999998</v>
      </c>
      <c r="N266">
        <f>(D4-D5)*EXP(-(F4-F5)*I266)+(H4-H5)</f>
        <v>7.5324913004841072</v>
      </c>
      <c r="O266">
        <f>(D4+D5)*EXP(-(F4+F5)*I266)+(H4+H5)</f>
        <v>7.5597269570562613</v>
      </c>
    </row>
    <row r="267" spans="9:15" x14ac:dyDescent="0.3">
      <c r="I267">
        <v>73.333333333333329</v>
      </c>
      <c r="J267">
        <f>D4*EXP(-F4*I267)+H4</f>
        <v>7.5182332700679675</v>
      </c>
      <c r="K267">
        <f>L267* E6/M267</f>
        <v>7.7131439216640514</v>
      </c>
      <c r="L267">
        <v>7.9210000000000003</v>
      </c>
      <c r="M267">
        <v>303.33199999999999</v>
      </c>
      <c r="N267">
        <f>(D4-D5)*EXP(-(F4-F5)*I267)+(H4-H5)</f>
        <v>7.5047282030486908</v>
      </c>
      <c r="O267">
        <f>(D4+D5)*EXP(-(F4+F5)*I267)+(H4+H5)</f>
        <v>7.5321240571066967</v>
      </c>
    </row>
    <row r="268" spans="9:15" x14ac:dyDescent="0.3">
      <c r="I268">
        <v>73.611111111111114</v>
      </c>
      <c r="J268">
        <f>D4*EXP(-F4*I268)+H4</f>
        <v>7.4907311737831854</v>
      </c>
      <c r="K268">
        <f>L268* E6/M268</f>
        <v>7.6804717048553295</v>
      </c>
      <c r="L268">
        <v>7.8940000000000001</v>
      </c>
      <c r="M268">
        <v>303.584</v>
      </c>
      <c r="N268">
        <f>(D4-D5)*EXP(-(F4-F5)*I268)+(H4-H5)</f>
        <v>7.4771458863300824</v>
      </c>
      <c r="O268">
        <f>(D4+D5)*EXP(-(F4+F5)*I268)+(H4+H5)</f>
        <v>7.5047033905719056</v>
      </c>
    </row>
    <row r="269" spans="9:15" x14ac:dyDescent="0.3">
      <c r="I269">
        <v>73.888888888888886</v>
      </c>
      <c r="J269">
        <f>D4*EXP(-F4*I269)+H4</f>
        <v>7.4634094020806474</v>
      </c>
      <c r="K269">
        <f>L269* E6/M269</f>
        <v>7.6516509285697811</v>
      </c>
      <c r="L269">
        <v>7.86</v>
      </c>
      <c r="M269">
        <v>303.41500000000002</v>
      </c>
      <c r="N269">
        <f>(D4-D5)*EXP(-(F4-F5)*I269)+(H4-H5)</f>
        <v>7.449743173166131</v>
      </c>
      <c r="O269">
        <f>(D4+D5)*EXP(-(F4+F5)*I269)+(H4+H5)</f>
        <v>7.4774637543530282</v>
      </c>
    </row>
    <row r="270" spans="9:15" x14ac:dyDescent="0.3">
      <c r="I270">
        <v>74.166666666666671</v>
      </c>
      <c r="J270">
        <f>D4*EXP(-F4*I270)+H4</f>
        <v>7.4362667726157508</v>
      </c>
      <c r="K270">
        <f>L270* E6/M270</f>
        <v>7.6219626525199944</v>
      </c>
      <c r="L270">
        <v>7.8310000000000004</v>
      </c>
      <c r="M270">
        <v>303.47300000000001</v>
      </c>
      <c r="N270">
        <f>(D4-D5)*EXP(-(F4-F5)*I270)+(H4-H5)</f>
        <v>7.4225188940598281</v>
      </c>
      <c r="O270">
        <f>(D4+D5)*EXP(-(F4+F5)*I270)+(H4+H5)</f>
        <v>7.4504039532940203</v>
      </c>
    </row>
    <row r="271" spans="9:15" x14ac:dyDescent="0.3">
      <c r="I271">
        <v>74.444444444444443</v>
      </c>
      <c r="J271">
        <f>D4*EXP(-F4*I271)+H4</f>
        <v>7.4093021107962489</v>
      </c>
      <c r="K271">
        <f>L271* E6/M271</f>
        <v>7.6018557848505219</v>
      </c>
      <c r="L271">
        <v>7.8150000000000004</v>
      </c>
      <c r="M271">
        <v>303.654</v>
      </c>
      <c r="N271">
        <f>(D4-D5)*EXP(-(F4-F5)*I271)+(H4-H5)</f>
        <v>7.3954718871294034</v>
      </c>
      <c r="O271">
        <f>(D4+D5)*EXP(-(F4+F5)*I271)+(H4+H5)</f>
        <v>7.4235228001292244</v>
      </c>
    </row>
    <row r="272" spans="9:15" x14ac:dyDescent="0.3">
      <c r="I272">
        <v>74.722222222222229</v>
      </c>
      <c r="J272">
        <f>D4*EXP(-F4*I272)+H4</f>
        <v>7.3825142497314058</v>
      </c>
      <c r="K272">
        <f>L272* E6/M272</f>
        <v>7.5738962764933051</v>
      </c>
      <c r="L272">
        <v>7.782</v>
      </c>
      <c r="M272">
        <v>303.488</v>
      </c>
      <c r="N272">
        <f>(D4-D5)*EXP(-(F4-F5)*I272)+(H4-H5)</f>
        <v>7.3686009980587297</v>
      </c>
      <c r="O272">
        <f>(D4+D5)*EXP(-(F4+F5)*I272)+(H4+H5)</f>
        <v>7.3968191154312617</v>
      </c>
    </row>
    <row r="273" spans="9:15" x14ac:dyDescent="0.3">
      <c r="I273">
        <v>75</v>
      </c>
      <c r="J273">
        <f>D4*EXP(-F4*I273)+H4</f>
        <v>7.3559020301815101</v>
      </c>
      <c r="K273">
        <f>L273* E6/M273</f>
        <v>7.5611354254558503</v>
      </c>
      <c r="L273">
        <v>7.7789999999999999</v>
      </c>
      <c r="M273">
        <v>303.88299999999998</v>
      </c>
      <c r="N273">
        <f>(D4-D5)*EXP(-(F4-F5)*I273)+(H4-H5)</f>
        <v>7.341905080048071</v>
      </c>
      <c r="O273">
        <f>(D4+D5)*EXP(-(F4+F5)*I273)+(H4+H5)</f>
        <v>7.3702917275593025</v>
      </c>
    </row>
    <row r="274" spans="9:15" x14ac:dyDescent="0.3">
      <c r="I274">
        <v>75.277777777777771</v>
      </c>
      <c r="J274">
        <f>D4*EXP(-F4*I274)+H4</f>
        <v>7.3294643005077003</v>
      </c>
      <c r="K274">
        <f>L274* E6/M274</f>
        <v>7.515471341383158</v>
      </c>
      <c r="L274">
        <v>7.7279999999999998</v>
      </c>
      <c r="M274">
        <v>303.72500000000002</v>
      </c>
      <c r="N274">
        <f>(D4-D5)*EXP(-(F4-F5)*I274)+(H4-H5)</f>
        <v>7.315382993765124</v>
      </c>
      <c r="O274">
        <f>(D4+D5)*EXP(-(F4+F5)*I274)+(H4+H5)</f>
        <v>7.3439394726076435</v>
      </c>
    </row>
    <row r="275" spans="9:15" x14ac:dyDescent="0.3">
      <c r="I275">
        <v>75.555555555555557</v>
      </c>
      <c r="J275">
        <f>D4*EXP(-F4*I275)+H4</f>
        <v>7.3031999166221322</v>
      </c>
      <c r="K275">
        <f>L275* E6/M275</f>
        <v>7.4988099425250736</v>
      </c>
      <c r="L275">
        <v>7.7130000000000001</v>
      </c>
      <c r="M275">
        <v>303.80900000000003</v>
      </c>
      <c r="N275">
        <f>(D4-D5)*EXP(-(F4-F5)*I275)+(H4-H5)</f>
        <v>7.289033607296405</v>
      </c>
      <c r="O275">
        <f>(D4+D5)*EXP(-(F4+F5)*I275)+(H4+H5)</f>
        <v>7.3177611943546479</v>
      </c>
    </row>
    <row r="276" spans="9:15" x14ac:dyDescent="0.3">
      <c r="I276">
        <v>75.833333333333329</v>
      </c>
      <c r="J276">
        <f>D4*EXP(-F4*I276)+H4</f>
        <v>7.2771077419384724</v>
      </c>
      <c r="K276">
        <f>L276* E6/M276</f>
        <v>7.4559733036060436</v>
      </c>
      <c r="L276">
        <v>7.67</v>
      </c>
      <c r="M276">
        <v>303.851</v>
      </c>
      <c r="N276">
        <f>(D4-D5)*EXP(-(F4-F5)*I276)+(H4-H5)</f>
        <v>7.2628557960989397</v>
      </c>
      <c r="O276">
        <f>(D4+D5)*EXP(-(F4+F5)*I276)+(H4+H5)</f>
        <v>7.291755744212022</v>
      </c>
    </row>
    <row r="277" spans="9:15" x14ac:dyDescent="0.3">
      <c r="I277">
        <v>76.111111111111114</v>
      </c>
      <c r="J277">
        <f>D4*EXP(-F4*I277)+H4</f>
        <v>7.2511866473227045</v>
      </c>
      <c r="K277">
        <f>L277* E6/M277</f>
        <v>7.3980858265626184</v>
      </c>
      <c r="L277">
        <v>7.61</v>
      </c>
      <c r="M277">
        <v>303.83300000000003</v>
      </c>
      <c r="N277">
        <f>(D4-D5)*EXP(-(F4-F5)*I277)+(H4-H5)</f>
        <v>7.2368484429522661</v>
      </c>
      <c r="O277">
        <f>(D4+D5)*EXP(-(F4+F5)*I277)+(H4+H5)</f>
        <v>7.2659219811744027</v>
      </c>
    </row>
    <row r="278" spans="9:15" x14ac:dyDescent="0.3">
      <c r="I278">
        <v>76.388888888888886</v>
      </c>
      <c r="J278">
        <f>D4*EXP(-F4*I278)+H4</f>
        <v>7.2254355110442727</v>
      </c>
      <c r="K278">
        <f>L278* E6/M278</f>
        <v>7.3910184716057774</v>
      </c>
      <c r="L278">
        <v>7.5970000000000004</v>
      </c>
      <c r="M278">
        <v>303.60399999999998</v>
      </c>
      <c r="N278">
        <f>(D4-D5)*EXP(-(F4-F5)*I278)+(H4-H5)</f>
        <v>7.2110104379107582</v>
      </c>
      <c r="O278">
        <f>(D4+D5)*EXP(-(F4+F5)*I278)+(H4+H5)</f>
        <v>7.2402587717693159</v>
      </c>
    </row>
    <row r="279" spans="9:15" x14ac:dyDescent="0.3">
      <c r="I279">
        <v>76.666666666666671</v>
      </c>
      <c r="J279">
        <f>D4*EXP(-F4*I279)+H4</f>
        <v>7.1998532187275366</v>
      </c>
      <c r="K279">
        <f>L279* E6/M279</f>
        <v>7.371389083236541</v>
      </c>
      <c r="L279">
        <v>7.5759999999999996</v>
      </c>
      <c r="M279">
        <v>303.57100000000003</v>
      </c>
      <c r="N279">
        <f>(D4-D5)*EXP(-(F4-F5)*I279)+(H4-H5)</f>
        <v>7.1853406782562486</v>
      </c>
      <c r="O279">
        <f>(D4+D5)*EXP(-(F4+F5)*I279)+(H4+H5)</f>
        <v>7.2147649900074287</v>
      </c>
    </row>
    <row r="280" spans="9:15" x14ac:dyDescent="0.3">
      <c r="I280">
        <v>76.944444444444443</v>
      </c>
      <c r="J280">
        <f>D4*EXP(-F4*I280)+H4</f>
        <v>7.1744386633035457</v>
      </c>
      <c r="K280">
        <f>L280* E6/M280</f>
        <v>7.3354608626923783</v>
      </c>
      <c r="L280">
        <v>7.5389999999999997</v>
      </c>
      <c r="M280">
        <v>303.56799999999998</v>
      </c>
      <c r="N280">
        <f>(D4-D5)*EXP(-(F4-F5)*I280)+(H4-H5)</f>
        <v>7.1598380684509761</v>
      </c>
      <c r="O280">
        <f>(D4+D5)*EXP(-(F4+F5)*I280)+(H4+H5)</f>
        <v>7.1894395173331533</v>
      </c>
    </row>
    <row r="281" spans="9:15" x14ac:dyDescent="0.3">
      <c r="I281">
        <v>77.222222222222229</v>
      </c>
      <c r="J281">
        <f>D4*EXP(-F4*I281)+H4</f>
        <v>7.1491907449621319</v>
      </c>
      <c r="K281">
        <f>L281* E6/M281</f>
        <v>7.2672480672158324</v>
      </c>
      <c r="L281">
        <v>7.4669999999999996</v>
      </c>
      <c r="M281">
        <v>303.49099999999999</v>
      </c>
      <c r="N281">
        <f>(D4-D5)*EXP(-(F4-F5)*I281)+(H4-H5)</f>
        <v>7.1345015200908222</v>
      </c>
      <c r="O281">
        <f>(D4+D5)*EXP(-(F4+F5)*I281)+(H4+H5)</f>
        <v>7.1642812425755675</v>
      </c>
    </row>
    <row r="282" spans="9:15" x14ac:dyDescent="0.3">
      <c r="I282">
        <v>77.5</v>
      </c>
      <c r="J282">
        <f>D4*EXP(-F4*I282)+H4</f>
        <v>7.1241083711043185</v>
      </c>
      <c r="K282">
        <f>L282* E6/M282</f>
        <v>7.2405177347530225</v>
      </c>
      <c r="L282">
        <v>7.4349999999999996</v>
      </c>
      <c r="M282">
        <v>303.30599999999998</v>
      </c>
      <c r="N282">
        <f>(D4-D5)*EXP(-(F4-F5)*I282)+(H4-H5)</f>
        <v>7.1093299518588662</v>
      </c>
      <c r="O282">
        <f>(D4+D5)*EXP(-(F4+F5)*I282)+(H4+H5)</f>
        <v>7.1392890618996656</v>
      </c>
    </row>
    <row r="283" spans="9:15" x14ac:dyDescent="0.3">
      <c r="I283">
        <v>77.777777777777771</v>
      </c>
      <c r="J283">
        <f>D4*EXP(-F4*I283)+H4</f>
        <v>7.099190456295033</v>
      </c>
      <c r="K283">
        <f>L283* E6/M283</f>
        <v>7.2288826304837714</v>
      </c>
      <c r="L283">
        <v>7.4219999999999997</v>
      </c>
      <c r="M283">
        <v>303.26299999999998</v>
      </c>
      <c r="N283">
        <f>(D4-D5)*EXP(-(F4-F5)*I283)+(H4-H5)</f>
        <v>7.0843222894792302</v>
      </c>
      <c r="O283">
        <f>(D4+D5)*EXP(-(F4+F5)*I283)+(H4+H5)</f>
        <v>7.1144618787579175</v>
      </c>
    </row>
    <row r="284" spans="9:15" x14ac:dyDescent="0.3">
      <c r="I284">
        <v>78.055555555555557</v>
      </c>
      <c r="J284">
        <f>D4*EXP(-F4*I284)+H4</f>
        <v>7.0744359222161384</v>
      </c>
      <c r="K284">
        <f>L284* E6/M284</f>
        <v>7.1848139739447028</v>
      </c>
      <c r="L284">
        <v>7.3760000000000003</v>
      </c>
      <c r="M284">
        <v>303.23200000000003</v>
      </c>
      <c r="N284">
        <f>(D4-D5)*EXP(-(F4-F5)*I284)+(H4-H5)</f>
        <v>7.0594774656712342</v>
      </c>
      <c r="O284">
        <f>(D4+D5)*EXP(-(F4+F5)*I284)+(H4+H5)</f>
        <v>7.0897986038421665</v>
      </c>
    </row>
    <row r="285" spans="9:15" x14ac:dyDescent="0.3">
      <c r="I285">
        <v>78.333333333333329</v>
      </c>
      <c r="J285">
        <f>D4*EXP(-F4*I285)+H4</f>
        <v>7.0498436976197691</v>
      </c>
      <c r="K285">
        <f>L285* E6/M285</f>
        <v>7.192576607426032</v>
      </c>
      <c r="L285">
        <v>7.38</v>
      </c>
      <c r="M285">
        <v>303.06900000000002</v>
      </c>
      <c r="N285">
        <f>(D4-D5)*EXP(-(F4-F5)*I285)+(H4-H5)</f>
        <v>7.0347944201038501</v>
      </c>
      <c r="O285">
        <f>(D4+D5)*EXP(-(F4+F5)*I285)+(H4+H5)</f>
        <v>7.0652981550358325</v>
      </c>
    </row>
    <row r="286" spans="9:15" x14ac:dyDescent="0.3">
      <c r="I286">
        <v>78.611111111111114</v>
      </c>
      <c r="J286">
        <f>D4*EXP(-F4*I286)+H4</f>
        <v>7.0254127182819719</v>
      </c>
      <c r="K286">
        <f>L286* E6/M286</f>
        <v>7.1003031886621848</v>
      </c>
      <c r="L286">
        <v>7.274</v>
      </c>
      <c r="M286">
        <v>302.59800000000001</v>
      </c>
      <c r="N286">
        <f>(D4-D5)*EXP(-(F4-F5)*I286)+(H4-H5)</f>
        <v>7.0102720993504413</v>
      </c>
      <c r="O286">
        <f>(D4+D5)*EXP(-(F4+F5)*I286)+(H4+H5)</f>
        <v>7.0409594573664291</v>
      </c>
    </row>
    <row r="287" spans="9:15" x14ac:dyDescent="0.3">
      <c r="I287">
        <v>78.888888888888886</v>
      </c>
      <c r="J287">
        <f>D4*EXP(-F4*I287)+H4</f>
        <v>7.0011419269566542</v>
      </c>
      <c r="K287">
        <f>L287* E6/M287</f>
        <v>7.1085455375463571</v>
      </c>
      <c r="L287">
        <v>7.2809999999999997</v>
      </c>
      <c r="M287">
        <v>302.53800000000001</v>
      </c>
      <c r="N287">
        <f>(D4-D5)*EXP(-(F4-F5)*I287)+(H4-H5)</f>
        <v>6.985909456843812</v>
      </c>
      <c r="O287">
        <f>(D4+D5)*EXP(-(F4+F5)*I287)+(H4+H5)</f>
        <v>7.0167814429584059</v>
      </c>
    </row>
    <row r="288" spans="9:15" x14ac:dyDescent="0.3">
      <c r="I288">
        <v>79.166666666666671</v>
      </c>
      <c r="J288">
        <f>D4*EXP(-F4*I288)+H4</f>
        <v>6.9770302733298237</v>
      </c>
      <c r="K288">
        <f>L288* E6/M288</f>
        <v>7.0828575766516586</v>
      </c>
      <c r="L288">
        <v>7.2649999999999997</v>
      </c>
      <c r="M288">
        <v>302.96800000000002</v>
      </c>
      <c r="N288">
        <f>(D4-D5)*EXP(-(F4-F5)*I288)+(H4-H5)</f>
        <v>6.9617054528315361</v>
      </c>
      <c r="O288">
        <f>(D4+D5)*EXP(-(F4+F5)*I288)+(H4+H5)</f>
        <v>6.992763050986289</v>
      </c>
    </row>
    <row r="289" spans="9:15" x14ac:dyDescent="0.3">
      <c r="I289">
        <v>79.444444444444443</v>
      </c>
      <c r="J289">
        <f>D4*EXP(-F4*I289)+H4</f>
        <v>6.9530767139741503</v>
      </c>
      <c r="K289">
        <f>L289* E6/M289</f>
        <v>7.0721869554206487</v>
      </c>
      <c r="L289">
        <v>7.2569999999999997</v>
      </c>
      <c r="M289">
        <v>303.09100000000001</v>
      </c>
      <c r="N289">
        <f>(D4-D5)*EXP(-(F4-F5)*I289)+(H4-H5)</f>
        <v>6.9376590543315837</v>
      </c>
      <c r="O289">
        <f>(D4+D5)*EXP(-(F4+F5)*I289)+(H4+H5)</f>
        <v>6.9689032276281377</v>
      </c>
    </row>
    <row r="290" spans="9:15" x14ac:dyDescent="0.3">
      <c r="I290">
        <v>79.721944444444446</v>
      </c>
      <c r="J290">
        <f>D4*EXP(-F4*I290)+H4</f>
        <v>6.9293039306984667</v>
      </c>
      <c r="K290">
        <f>L290* E6/M290</f>
        <v>7.0567639940954789</v>
      </c>
      <c r="L290">
        <v>7.2460000000000004</v>
      </c>
      <c r="M290">
        <v>303.29300000000001</v>
      </c>
      <c r="N290">
        <f>(D4-D5)*EXP(-(F4-F5)*I290)+(H4-H5)</f>
        <v>6.9137930470360436</v>
      </c>
      <c r="O290">
        <f>(D4+D5)*EXP(-(F4+F5)*I290)+(H4+H5)</f>
        <v>6.9452245499855083</v>
      </c>
    </row>
    <row r="291" spans="9:15" x14ac:dyDescent="0.3">
      <c r="I291">
        <v>79.999722222222218</v>
      </c>
      <c r="J291">
        <f>D4*EXP(-F4*I291)+H4</f>
        <v>6.9056633014084792</v>
      </c>
      <c r="K291">
        <f>L291* E6/M291</f>
        <v>7.0158726262545921</v>
      </c>
      <c r="L291">
        <v>7.2190000000000003</v>
      </c>
      <c r="M291">
        <v>303.92399999999998</v>
      </c>
      <c r="N291">
        <f>(D4-D5)*EXP(-(F4-F5)*I291)+(H4-H5)</f>
        <v>6.8900586324234787</v>
      </c>
      <c r="O291">
        <f>(D4+D5)*EXP(-(F4+F5)*I291)+(H4+H5)</f>
        <v>6.921678574208098</v>
      </c>
    </row>
    <row r="292" spans="9:15" x14ac:dyDescent="0.3">
      <c r="I292">
        <v>80.277500000000003</v>
      </c>
      <c r="J292">
        <f>D4*EXP(-F4*I292)+H4</f>
        <v>6.8821776779971868</v>
      </c>
      <c r="K292">
        <f>L292* E6/M292</f>
        <v>6.9664865155189952</v>
      </c>
      <c r="L292">
        <v>7.165</v>
      </c>
      <c r="M292">
        <v>303.78899999999999</v>
      </c>
      <c r="N292">
        <f>(D4-D5)*EXP(-(F4-F5)*I292)+(H4-H5)</f>
        <v>6.8664787655697372</v>
      </c>
      <c r="O292">
        <f>(D4+D5)*EXP(-(F4+F5)*I292)+(H4+H5)</f>
        <v>6.8982880481688618</v>
      </c>
    </row>
    <row r="293" spans="9:15" x14ac:dyDescent="0.3">
      <c r="I293">
        <v>80.555555555555557</v>
      </c>
      <c r="J293">
        <f>D4*EXP(-F4*I293)+H4</f>
        <v>6.8588227892288831</v>
      </c>
      <c r="K293">
        <f>L293* E6/M293</f>
        <v>6.9530737769498829</v>
      </c>
      <c r="L293">
        <v>7.14</v>
      </c>
      <c r="M293">
        <v>303.31299999999999</v>
      </c>
      <c r="N293">
        <f>(D4-D5)*EXP(-(F4-F5)*I293)+(H4-H5)</f>
        <v>6.8430290903175415</v>
      </c>
      <c r="O293">
        <f>(D4+D5)*EXP(-(F4+F5)*I293)+(H4+H5)</f>
        <v>6.8750287864393371</v>
      </c>
    </row>
    <row r="294" spans="9:15" x14ac:dyDescent="0.3">
      <c r="I294">
        <v>80.833333333333329</v>
      </c>
      <c r="J294">
        <f>D4*EXP(-F4*I294)+H4</f>
        <v>6.8356442877076207</v>
      </c>
      <c r="K294">
        <f>L294* E6/M294</f>
        <v>6.9421950364793039</v>
      </c>
      <c r="L294">
        <v>7.1230000000000002</v>
      </c>
      <c r="M294">
        <v>303.065</v>
      </c>
      <c r="N294">
        <f>(D4-D5)*EXP(-(F4-F5)*I294)+(H4-H5)</f>
        <v>6.8197554585426827</v>
      </c>
      <c r="O294">
        <f>(D4+D5)*EXP(-(F4+F5)*I294)+(H4+H5)</f>
        <v>6.8519462407260505</v>
      </c>
    </row>
    <row r="295" spans="9:15" x14ac:dyDescent="0.3">
      <c r="I295">
        <v>81.111111111111114</v>
      </c>
      <c r="J295">
        <f>D4*EXP(-F4*I295)+H4</f>
        <v>6.8126177620052371</v>
      </c>
      <c r="K295">
        <f>L295* E6/M295</f>
        <v>6.8986625417461882</v>
      </c>
      <c r="L295">
        <v>7.0709999999999997</v>
      </c>
      <c r="M295">
        <v>302.75099999999998</v>
      </c>
      <c r="N295">
        <f>(D4-D5)*EXP(-(F4-F5)*I295)+(H4-H5)</f>
        <v>6.796633374117496</v>
      </c>
      <c r="O295">
        <f>(D4+D5)*EXP(-(F4+F5)*I295)+(H4+H5)</f>
        <v>6.8290160852012818</v>
      </c>
    </row>
    <row r="296" spans="9:15" x14ac:dyDescent="0.3">
      <c r="I296">
        <v>81.388888888888886</v>
      </c>
      <c r="J296">
        <f>D4*EXP(-F4*I296)+H4</f>
        <v>6.7897422156531118</v>
      </c>
      <c r="K296">
        <f>L296* E6/M296</f>
        <v>6.8775825200852001</v>
      </c>
      <c r="L296">
        <v>7.0510000000000002</v>
      </c>
      <c r="M296">
        <v>302.82</v>
      </c>
      <c r="N296">
        <f>(D4-D5)*EXP(-(F4-F5)*I296)+(H4-H5)</f>
        <v>6.7736618502342756</v>
      </c>
      <c r="O296">
        <f>(D4+D5)*EXP(-(F4+F5)*I296)+(H4+H5)</f>
        <v>6.8062373137901471</v>
      </c>
    </row>
    <row r="297" spans="9:15" x14ac:dyDescent="0.3">
      <c r="I297">
        <v>81.666666666666671</v>
      </c>
      <c r="J297">
        <f>D4*EXP(-F4*I297)+H4</f>
        <v>6.7670166587162184</v>
      </c>
      <c r="K297">
        <f>L297* E6/M297</f>
        <v>6.8572433106303361</v>
      </c>
      <c r="L297">
        <v>7.0350000000000001</v>
      </c>
      <c r="M297">
        <v>303.029</v>
      </c>
      <c r="N297">
        <f>(D4-D5)*EXP(-(F4-F5)*I297)+(H4-H5)</f>
        <v>6.7508399065109579</v>
      </c>
      <c r="O297">
        <f>(D4+D5)*EXP(-(F4+F5)*I297)+(H4+H5)</f>
        <v>6.7836089270598308</v>
      </c>
    </row>
    <row r="298" spans="9:15" x14ac:dyDescent="0.3">
      <c r="I298">
        <v>81.944444444444443</v>
      </c>
      <c r="J298">
        <f>D4*EXP(-F4*I298)+H4</f>
        <v>6.7444401077503038</v>
      </c>
      <c r="K298">
        <f>L298* E6/M298</f>
        <v>6.8473922530836537</v>
      </c>
      <c r="L298">
        <v>7.0279999999999996</v>
      </c>
      <c r="M298">
        <v>303.16300000000001</v>
      </c>
      <c r="N298">
        <f>(D4-D5)*EXP(-(F4-F5)*I298)+(H4-H5)</f>
        <v>6.7281665689492876</v>
      </c>
      <c r="O298">
        <f>(D4+D5)*EXP(-(F4+F5)*I298)+(H4+H5)</f>
        <v>6.7611299321757414</v>
      </c>
    </row>
    <row r="299" spans="9:15" x14ac:dyDescent="0.3">
      <c r="I299">
        <v>82.222222222222229</v>
      </c>
      <c r="J299">
        <f>D4*EXP(-F4*I299)+H4</f>
        <v>6.7220115857593168</v>
      </c>
      <c r="K299">
        <f>L299* E6/M299</f>
        <v>6.8187193968504625</v>
      </c>
      <c r="L299">
        <v>6.9939999999999998</v>
      </c>
      <c r="M299">
        <v>302.96499999999997</v>
      </c>
      <c r="N299">
        <f>(D4-D5)*EXP(-(F4-F5)*I299)+(H4-H5)</f>
        <v>6.7056408698932408</v>
      </c>
      <c r="O299">
        <f>(D4+D5)*EXP(-(F4+F5)*I299)+(H4+H5)</f>
        <v>6.7387993428579449</v>
      </c>
    </row>
    <row r="300" spans="9:15" x14ac:dyDescent="0.3">
      <c r="I300">
        <v>82.5</v>
      </c>
      <c r="J300">
        <f>D4*EXP(-F4*I300)+H4</f>
        <v>6.6997301221531309</v>
      </c>
      <c r="K300">
        <f>L300* E6/M300</f>
        <v>6.7609525538557502</v>
      </c>
      <c r="L300">
        <v>6.9349999999999996</v>
      </c>
      <c r="M300">
        <v>302.976</v>
      </c>
      <c r="N300">
        <f>(D4-D5)*EXP(-(F4-F5)*I300)+(H4-H5)</f>
        <v>6.683261847987735</v>
      </c>
      <c r="O300">
        <f>(D4+D5)*EXP(-(F4+F5)*I300)+(H4+H5)</f>
        <v>6.7166161793379011</v>
      </c>
    </row>
    <row r="301" spans="9:15" x14ac:dyDescent="0.3">
      <c r="I301">
        <v>82.777777777777771</v>
      </c>
      <c r="J301">
        <f>D4*EXP(-F4*I301)+H4</f>
        <v>6.6775947527055468</v>
      </c>
      <c r="K301">
        <f>L301* E6/M301</f>
        <v>6.7828583140423628</v>
      </c>
      <c r="L301">
        <v>6.9560000000000004</v>
      </c>
      <c r="M301">
        <v>302.91199999999998</v>
      </c>
      <c r="N301">
        <f>(D4-D5)*EXP(-(F4-F5)*I301)+(H4-H5)</f>
        <v>6.6610285481375939</v>
      </c>
      <c r="O301">
        <f>(D4+D5)*EXP(-(F4+F5)*I301)+(H4+H5)</f>
        <v>6.694579468315462</v>
      </c>
    </row>
    <row r="302" spans="9:15" x14ac:dyDescent="0.3">
      <c r="I302">
        <v>83.055555555555557</v>
      </c>
      <c r="J302">
        <f>D4*EXP(-F4*I302)+H4</f>
        <v>6.6556045195125613</v>
      </c>
      <c r="K302">
        <f>L302* E6/M302</f>
        <v>6.7580120755025046</v>
      </c>
      <c r="L302">
        <v>6.931</v>
      </c>
      <c r="M302">
        <v>302.93299999999999</v>
      </c>
      <c r="N302">
        <f>(D4-D5)*EXP(-(F4-F5)*I302)+(H4-H5)</f>
        <v>6.6389400214667873</v>
      </c>
      <c r="O302">
        <f>(D4+D5)*EXP(-(F4+F5)*I302)+(H4+H5)</f>
        <v>6.6726882429161734</v>
      </c>
    </row>
    <row r="303" spans="9:15" x14ac:dyDescent="0.3">
      <c r="I303">
        <v>83.333333333333329</v>
      </c>
      <c r="J303">
        <f>D4*EXP(-F4*I303)+H4</f>
        <v>6.6337584709509168</v>
      </c>
      <c r="K303">
        <f>L303* E6/M303</f>
        <v>6.7068662347160375</v>
      </c>
      <c r="L303">
        <v>6.8780000000000001</v>
      </c>
      <c r="M303">
        <v>302.90899999999999</v>
      </c>
      <c r="N303">
        <f>(D4-D5)*EXP(-(F4-F5)*I303)+(H4-H5)</f>
        <v>6.6169953252779417</v>
      </c>
      <c r="O303">
        <f>(D4+D5)*EXP(-(F4+F5)*I303)+(H4+H5)</f>
        <v>6.6509415426488605</v>
      </c>
    </row>
    <row r="304" spans="9:15" x14ac:dyDescent="0.3">
      <c r="I304">
        <v>83.611111111111114</v>
      </c>
      <c r="J304">
        <f>D4*EXP(-F4*I304)+H4</f>
        <v>6.6120556616369157</v>
      </c>
      <c r="K304">
        <f>L304* E6/M304</f>
        <v>6.7170154068697832</v>
      </c>
      <c r="L304">
        <v>6.89</v>
      </c>
      <c r="M304">
        <v>302.97899999999998</v>
      </c>
      <c r="N304">
        <f>(D4-D5)*EXP(-(F4-F5)*I304)+(H4-H5)</f>
        <v>6.5951935230120942</v>
      </c>
      <c r="O304">
        <f>(D4+D5)*EXP(-(F4+F5)*I304)+(H4+H5)</f>
        <v>6.6293384133634721</v>
      </c>
    </row>
    <row r="305" spans="9:15" x14ac:dyDescent="0.3">
      <c r="I305">
        <v>83.888888888888886</v>
      </c>
      <c r="J305">
        <f>D4*EXP(-F4*I305)+H4</f>
        <v>6.5904951523855182</v>
      </c>
      <c r="K305">
        <f>L305* E6/M305</f>
        <v>6.7113870899145214</v>
      </c>
      <c r="L305">
        <v>6.8819999999999997</v>
      </c>
      <c r="M305">
        <v>302.88099999999997</v>
      </c>
      <c r="N305">
        <f>(D4-D5)*EXP(-(F4-F5)*I305)+(H4-H5)</f>
        <v>6.573533684208738</v>
      </c>
      <c r="O305">
        <f>(D4+D5)*EXP(-(F4+F5)*I305)+(H4+H5)</f>
        <v>6.6078779072092306</v>
      </c>
    </row>
    <row r="306" spans="9:15" x14ac:dyDescent="0.3">
      <c r="I306">
        <v>84.166666666666671</v>
      </c>
      <c r="J306">
        <f>D4*EXP(-F4*I306)+H4</f>
        <v>6.5690760101696863</v>
      </c>
      <c r="K306">
        <f>L306* E6/M306</f>
        <v>6.6350352715589258</v>
      </c>
      <c r="L306">
        <v>6.8019999999999996</v>
      </c>
      <c r="M306">
        <v>302.80499999999989</v>
      </c>
      <c r="N306">
        <f>(D4-D5)*EXP(-(F4-F5)*I306)+(H4-H5)</f>
        <v>6.5520148844660966</v>
      </c>
      <c r="O306">
        <f>(D4+D5)*EXP(-(F4+F5)*I306)+(H4+H5)</f>
        <v>6.5865590825930287</v>
      </c>
    </row>
    <row r="307" spans="9:15" x14ac:dyDescent="0.3">
      <c r="I307">
        <v>84.444444444444443</v>
      </c>
      <c r="J307">
        <f>D4*EXP(-F4*I307)+H4</f>
        <v>6.5477973080800194</v>
      </c>
      <c r="K307">
        <f>L307* E6/M307</f>
        <v>6.6279882101249941</v>
      </c>
      <c r="L307">
        <v>6.7949999999999999</v>
      </c>
      <c r="M307">
        <v>302.815</v>
      </c>
      <c r="N307">
        <f>(D4-D5)*EXP(-(F4-F5)*I307)+(H4-H5)</f>
        <v>6.5306362054016844</v>
      </c>
      <c r="O307">
        <f>(D4+D5)*EXP(-(F4+F5)*I307)+(H4+H5)</f>
        <v>6.5653810041381311</v>
      </c>
    </row>
    <row r="308" spans="9:15" x14ac:dyDescent="0.3">
      <c r="I308">
        <v>84.722222222222229</v>
      </c>
      <c r="J308">
        <f>D4*EXP(-F4*I308)+H4</f>
        <v>6.5266581252846354</v>
      </c>
      <c r="K308">
        <f>L308* E6/M308</f>
        <v>6.6227174341567796</v>
      </c>
      <c r="L308">
        <v>6.79</v>
      </c>
      <c r="M308">
        <v>302.83300000000003</v>
      </c>
      <c r="N308">
        <f>(D4-D5)*EXP(-(F4-F5)*I308)+(H4-H5)</f>
        <v>6.5093967346131016</v>
      </c>
      <c r="O308">
        <f>(D4+D5)*EXP(-(F4+F5)*I308)+(H4+H5)</f>
        <v>6.5443427426431251</v>
      </c>
    </row>
    <row r="309" spans="9:15" x14ac:dyDescent="0.3">
      <c r="I309">
        <v>85</v>
      </c>
      <c r="J309">
        <f>D4*EXP(-F4*I309)+H4</f>
        <v>6.5056575469893243</v>
      </c>
      <c r="K309">
        <f>L309* E6/M309</f>
        <v>6.5777855556036924</v>
      </c>
      <c r="L309">
        <v>6.7439999999999998</v>
      </c>
      <c r="M309">
        <v>302.83600000000001</v>
      </c>
      <c r="N309">
        <f>(D4-D5)*EXP(-(F4-F5)*I309)+(H4-H5)</f>
        <v>6.4882955656391053</v>
      </c>
      <c r="O309">
        <f>(D4+D5)*EXP(-(F4+F5)*I309)+(H4+H5)</f>
        <v>6.5234433750411585</v>
      </c>
    </row>
    <row r="310" spans="9:15" x14ac:dyDescent="0.3">
      <c r="I310">
        <v>85.277500000000003</v>
      </c>
      <c r="J310">
        <f>D4*EXP(-F4*I310)+H4</f>
        <v>6.4848154588025348</v>
      </c>
      <c r="K310">
        <f>L310* E6/M310</f>
        <v>6.5371268755149945</v>
      </c>
      <c r="L310">
        <v>6.7030000000000003</v>
      </c>
      <c r="M310">
        <v>302.86700000000002</v>
      </c>
      <c r="N310">
        <f>(D4-D5)*EXP(-(F4-F5)*I310)+(H4-H5)</f>
        <v>6.4673526933549734</v>
      </c>
      <c r="O310">
        <f>(D4+D5)*EXP(-(F4+F5)*I310)+(H4+H5)</f>
        <v>6.5027026771343266</v>
      </c>
    </row>
    <row r="311" spans="9:15" x14ac:dyDescent="0.3">
      <c r="I311">
        <v>85.555555555555557</v>
      </c>
      <c r="J311">
        <f>D4*EXP(-F4*I311)+H4</f>
        <v>6.4640685746731688</v>
      </c>
      <c r="K311">
        <f>L311* E6/M311</f>
        <v>6.5253147594457728</v>
      </c>
      <c r="L311">
        <v>6.6870000000000003</v>
      </c>
      <c r="M311">
        <v>302.69099999999997</v>
      </c>
      <c r="N311">
        <f>(D4-D5)*EXP(-(F4-F5)*I311)+(H4-H5)</f>
        <v>6.446504536763773</v>
      </c>
      <c r="O311">
        <f>(D4+D5)*EXP(-(F4+F5)*I311)+(H4+H5)</f>
        <v>6.4820576596789659</v>
      </c>
    </row>
    <row r="312" spans="9:15" x14ac:dyDescent="0.3">
      <c r="I312">
        <v>85.833333333333329</v>
      </c>
      <c r="J312">
        <f>D4*EXP(-F4*I312)+H4</f>
        <v>6.44347838089727</v>
      </c>
      <c r="K312">
        <f>L312* E6/M312</f>
        <v>6.5108495241503492</v>
      </c>
      <c r="L312">
        <v>6.6719999999999997</v>
      </c>
      <c r="M312">
        <v>302.68299999999999</v>
      </c>
      <c r="N312">
        <f>(D4-D5)*EXP(-(F4-F5)*I312)+(H4-H5)</f>
        <v>6.4258128932987857</v>
      </c>
      <c r="O312">
        <f>(D4+D5)*EXP(-(F4+F5)*I312)+(H4+H5)</f>
        <v>6.461569496094647</v>
      </c>
    </row>
    <row r="313" spans="9:15" x14ac:dyDescent="0.3">
      <c r="I313">
        <v>86.111111111111114</v>
      </c>
      <c r="J313">
        <f>D4*EXP(-F4*I313)+H4</f>
        <v>6.4230231920334502</v>
      </c>
      <c r="K313">
        <f>L313* E6/M313</f>
        <v>6.467791245082239</v>
      </c>
      <c r="L313">
        <v>6.63</v>
      </c>
      <c r="M313">
        <v>302.77999999999997</v>
      </c>
      <c r="N313">
        <f>(D4-D5)*EXP(-(F4-F5)*I313)+(H4-H5)</f>
        <v>6.4052559844449597</v>
      </c>
      <c r="O313">
        <f>(D4+D5)*EXP(-(F4+F5)*I313)+(H4+H5)</f>
        <v>6.4412165946755069</v>
      </c>
    </row>
    <row r="314" spans="9:15" x14ac:dyDescent="0.3">
      <c r="I314">
        <v>86.388888888888886</v>
      </c>
      <c r="J314">
        <f>D4*EXP(-F4*I314)+H4</f>
        <v>6.4027021228872085</v>
      </c>
      <c r="K314">
        <f>L314* E6/M314</f>
        <v>6.4298369682930865</v>
      </c>
      <c r="L314">
        <v>6.5860000000000003</v>
      </c>
      <c r="M314">
        <v>302.54599999999999</v>
      </c>
      <c r="N314">
        <f>(D4-D5)*EXP(-(F4-F5)*I314)+(H4-H5)</f>
        <v>6.3848329328715252</v>
      </c>
      <c r="O314">
        <f>(D4+D5)*EXP(-(F4+F5)*I314)+(H4+H5)</f>
        <v>6.4209980624252925</v>
      </c>
    </row>
    <row r="315" spans="9:15" x14ac:dyDescent="0.3">
      <c r="I315">
        <v>86.666666666666671</v>
      </c>
      <c r="J315">
        <f>D4*EXP(-F4*I315)+H4</f>
        <v>6.3825142940680504</v>
      </c>
      <c r="K315">
        <f>L315* E6/M315</f>
        <v>6.3886216835124738</v>
      </c>
      <c r="L315">
        <v>6.5439999999999996</v>
      </c>
      <c r="M315">
        <v>302.55599999999998</v>
      </c>
      <c r="N315">
        <f>(D4-D5)*EXP(-(F4-F5)*I315)+(H4-H5)</f>
        <v>6.3645428669604964</v>
      </c>
      <c r="O315">
        <f>(D4+D5)*EXP(-(F4+F5)*I315)+(H4+H5)</f>
        <v>6.4009130122432802</v>
      </c>
    </row>
    <row r="316" spans="9:15" x14ac:dyDescent="0.3">
      <c r="I316">
        <v>86.944444444444443</v>
      </c>
      <c r="J316">
        <f>D4*EXP(-F4*I316)+H4</f>
        <v>6.3624588319514332</v>
      </c>
      <c r="K316">
        <f>L316* E6/M316</f>
        <v>6.4060649679825197</v>
      </c>
      <c r="L316">
        <v>6.5609999999999999</v>
      </c>
      <c r="M316">
        <v>302.51600000000002</v>
      </c>
      <c r="N316">
        <f>(D4-D5)*EXP(-(F4-F5)*I316)+(H4-H5)</f>
        <v>6.3443849207694685</v>
      </c>
      <c r="O316">
        <f>(D4+D5)*EXP(-(F4+F5)*I316)+(H4+H5)</f>
        <v>6.3809605628853578</v>
      </c>
    </row>
    <row r="317" spans="9:15" x14ac:dyDescent="0.3">
      <c r="I317">
        <v>87.222222222222229</v>
      </c>
      <c r="J317">
        <f>D4*EXP(-F4*I317)+H4</f>
        <v>6.3425348686409571</v>
      </c>
      <c r="K317">
        <f>L317* E6/M317</f>
        <v>6.3466216829298281</v>
      </c>
      <c r="L317">
        <v>6.5010000000000003</v>
      </c>
      <c r="M317">
        <v>302.55700000000002</v>
      </c>
      <c r="N317">
        <f>(D4-D5)*EXP(-(F4-F5)*I317)+(H4-H5)</f>
        <v>6.3243582339946602</v>
      </c>
      <c r="O317">
        <f>(D4+D5)*EXP(-(F4+F5)*I317)+(H4+H5)</f>
        <v>6.3611398389253537</v>
      </c>
    </row>
    <row r="318" spans="9:15" x14ac:dyDescent="0.3">
      <c r="I318">
        <v>87.5</v>
      </c>
      <c r="J318">
        <f>D4*EXP(-F4*I318)+H4</f>
        <v>6.3227415419308102</v>
      </c>
      <c r="K318">
        <f>L318* E6/M318</f>
        <v>6.3048448670603126</v>
      </c>
      <c r="L318">
        <v>6.46</v>
      </c>
      <c r="M318">
        <v>302.64100000000002</v>
      </c>
      <c r="N318">
        <f>(D4-D5)*EXP(-(F4-F5)*I318)+(H4-H5)</f>
        <v>6.3044619519342007</v>
      </c>
      <c r="O318">
        <f>(D4+D5)*EXP(-(F4+F5)*I318)+(H4+H5)</f>
        <v>6.341449970716635</v>
      </c>
    </row>
    <row r="319" spans="9:15" x14ac:dyDescent="0.3">
      <c r="I319">
        <v>87.777777777777771</v>
      </c>
      <c r="J319">
        <f>D4*EXP(-F4*I319)+H4</f>
        <v>6.3030779952684526</v>
      </c>
      <c r="K319">
        <f>L319* E6/M319</f>
        <v>6.3184411097205917</v>
      </c>
      <c r="L319">
        <v>6.4669999999999996</v>
      </c>
      <c r="M319">
        <v>302.31700000000001</v>
      </c>
      <c r="N319">
        <f>(D4-D5)*EXP(-(F4-F5)*I319)+(H4-H5)</f>
        <v>6.2846952254516459</v>
      </c>
      <c r="O319">
        <f>(D4+D5)*EXP(-(F4+F5)*I319)+(H4+H5)</f>
        <v>6.3218900943539413</v>
      </c>
    </row>
    <row r="320" spans="9:15" x14ac:dyDescent="0.3">
      <c r="I320">
        <v>88.055555555555557</v>
      </c>
      <c r="J320">
        <f>D4*EXP(-F4*I320)+H4</f>
        <v>6.2835433777175531</v>
      </c>
      <c r="K320">
        <f>L320* E6/M320</f>
        <v>6.2824995062529565</v>
      </c>
      <c r="L320">
        <v>6.4320000000000004</v>
      </c>
      <c r="M320">
        <v>302.40100000000001</v>
      </c>
      <c r="N320">
        <f>(D4-D5)*EXP(-(F4-F5)*I320)+(H4-H5)</f>
        <v>6.2650572109397515</v>
      </c>
      <c r="O320">
        <f>(D4+D5)*EXP(-(F4+F5)*I320)+(H4+H5)</f>
        <v>6.3024593516354885</v>
      </c>
    </row>
    <row r="321" spans="9:15" x14ac:dyDescent="0.3">
      <c r="I321">
        <v>88.333333333333329</v>
      </c>
      <c r="J321">
        <f>D4*EXP(-F4*I321)+H4</f>
        <v>6.2641368439211664</v>
      </c>
      <c r="K321">
        <f>L321* E6/M321</f>
        <v>6.2561314851253771</v>
      </c>
      <c r="L321">
        <v>6.4059999999999997</v>
      </c>
      <c r="M321">
        <v>302.44799999999998</v>
      </c>
      <c r="N321">
        <f>(D4-D5)*EXP(-(F4-F5)*I321)+(H4-H5)</f>
        <v>6.2455470702844549</v>
      </c>
      <c r="O321">
        <f>(D4+D5)*EXP(-(F4+F5)*I321)+(H4+H5)</f>
        <v>6.283156890025313</v>
      </c>
    </row>
    <row r="322" spans="9:15" x14ac:dyDescent="0.3">
      <c r="I322">
        <v>88.611111111111114</v>
      </c>
      <c r="J322">
        <f>D4*EXP(-F4*I322)+H4</f>
        <v>6.2448575540651445</v>
      </c>
      <c r="K322">
        <f>L322* E6/M322</f>
        <v>6.212858686493175</v>
      </c>
      <c r="L322">
        <v>6.3570000000000002</v>
      </c>
      <c r="M322">
        <v>302.22500000000002</v>
      </c>
      <c r="N322">
        <f>(D4-D5)*EXP(-(F4-F5)*I322)+(H4-H5)</f>
        <v>6.2261639708291145</v>
      </c>
      <c r="O322">
        <f>(D4+D5)*EXP(-(F4+F5)*I322)+(H4+H5)</f>
        <v>6.2639818626158608</v>
      </c>
    </row>
    <row r="323" spans="9:15" x14ac:dyDescent="0.3">
      <c r="I323">
        <v>88.888888888888886</v>
      </c>
      <c r="J323">
        <f>D4*EXP(-F4*I323)+H4</f>
        <v>6.2257046738418005</v>
      </c>
      <c r="K323">
        <f>L323* E6/M323</f>
        <v>6.2263583423252209</v>
      </c>
      <c r="L323">
        <v>6.3689999999999998</v>
      </c>
      <c r="M323">
        <v>302.13900000000001</v>
      </c>
      <c r="N323">
        <f>(D4-D5)*EXP(-(F4-F5)*I323)+(H4-H5)</f>
        <v>6.2069070853389743</v>
      </c>
      <c r="O323">
        <f>(D4+D5)*EXP(-(F4+F5)*I323)+(H4+H5)</f>
        <v>6.2449334280908371</v>
      </c>
    </row>
    <row r="324" spans="9:15" x14ac:dyDescent="0.3">
      <c r="I324">
        <v>89.166666666666671</v>
      </c>
      <c r="J324">
        <f>D4*EXP(-F4*I324)+H4</f>
        <v>6.2066773744137969</v>
      </c>
      <c r="K324">
        <f>L324* E6/M324</f>
        <v>6.1954036800301715</v>
      </c>
      <c r="L324">
        <v>6.34</v>
      </c>
      <c r="M324">
        <v>302.26600000000002</v>
      </c>
      <c r="N324">
        <f>(D4-D5)*EXP(-(F4-F5)*I324)+(H4-H5)</f>
        <v>6.1877755919658517</v>
      </c>
      <c r="O324">
        <f>(D4+D5)*EXP(-(F4+F5)*I324)+(H4+H5)</f>
        <v>6.2260107506882871</v>
      </c>
    </row>
    <row r="325" spans="9:15" x14ac:dyDescent="0.3">
      <c r="I325">
        <v>89.444166666666661</v>
      </c>
      <c r="J325">
        <f>D4*EXP(-F4*I325)+H4</f>
        <v>6.18779367287671</v>
      </c>
      <c r="K325">
        <f>L325* E6/M325</f>
        <v>6.1607704819863045</v>
      </c>
      <c r="L325">
        <v>6.3079999999999998</v>
      </c>
      <c r="M325">
        <v>302.43099999999998</v>
      </c>
      <c r="N325">
        <f>(D4-D5)*EXP(-(F4-F5)*I325)+(H4-H5)</f>
        <v>6.1687876191757329</v>
      </c>
      <c r="O325">
        <f>(D4+D5)*EXP(-(F4+F5)*I325)+(H4+H5)</f>
        <v>6.2072317357884401</v>
      </c>
    </row>
    <row r="326" spans="9:15" x14ac:dyDescent="0.3">
      <c r="I326">
        <v>89.722222222222229</v>
      </c>
      <c r="J326">
        <f>D4*EXP(-F4*I326)+H4</f>
        <v>6.168996229731265</v>
      </c>
      <c r="K326">
        <f>L326* E6/M326</f>
        <v>6.1325083814423156</v>
      </c>
      <c r="L326">
        <v>6.2729999999999997</v>
      </c>
      <c r="M326">
        <v>302.13900000000001</v>
      </c>
      <c r="N326">
        <f>(D4-D5)*EXP(-(F4-F5)*I326)+(H4-H5)</f>
        <v>6.1498855209006145</v>
      </c>
      <c r="O326">
        <f>(D4+D5)*EXP(-(F4+F5)*I326)+(H4+H5)</f>
        <v>6.1885393517547218</v>
      </c>
    </row>
    <row r="327" spans="9:15" x14ac:dyDescent="0.3">
      <c r="I327">
        <v>90</v>
      </c>
      <c r="J327">
        <f>D4*EXP(-F4*I327)+H4</f>
        <v>6.1503407538321984</v>
      </c>
      <c r="K327">
        <f>L327* E6/M327</f>
        <v>6.132261439437543</v>
      </c>
      <c r="L327">
        <v>6.2720000000000002</v>
      </c>
      <c r="M327">
        <v>302.10300000000001</v>
      </c>
      <c r="N327">
        <f>(D4-D5)*EXP(-(F4-F5)*I327)+(H4-H5)</f>
        <v>6.1311253261304941</v>
      </c>
      <c r="O327">
        <f>(D4+D5)*EXP(-(F4+F5)*I327)+(H4+H5)</f>
        <v>6.1699889861426911</v>
      </c>
    </row>
    <row r="328" spans="9:15" x14ac:dyDescent="0.3">
      <c r="I328">
        <v>90.277777777777771</v>
      </c>
      <c r="J328">
        <f>D4*EXP(-F4*I328)+H4</f>
        <v>6.1318075973688275</v>
      </c>
      <c r="K328">
        <f>L328* E6/M328</f>
        <v>6.1225598261106908</v>
      </c>
      <c r="L328">
        <v>6.2649999999999997</v>
      </c>
      <c r="M328">
        <v>302.24400000000003</v>
      </c>
      <c r="N328">
        <f>(D4-D5)*EXP(-(F4-F5)*I328)+(H4-H5)</f>
        <v>6.1124872892523712</v>
      </c>
      <c r="O328">
        <f>(D4+D5)*EXP(-(F4+F5)*I328)+(H4+H5)</f>
        <v>6.1515610894189621</v>
      </c>
    </row>
    <row r="329" spans="9:15" x14ac:dyDescent="0.3">
      <c r="I329">
        <v>90.555277777777775</v>
      </c>
      <c r="J329">
        <f>D4*EXP(-F4*I329)+H4</f>
        <v>6.1134143095289684</v>
      </c>
      <c r="K329">
        <f>L329* E6/M329</f>
        <v>6.1218457819141348</v>
      </c>
      <c r="L329">
        <v>6.2679999999999998</v>
      </c>
      <c r="M329">
        <v>302.42399999999998</v>
      </c>
      <c r="N329">
        <f>(D4-D5)*EXP(-(F4-F5)*I329)+(H4-H5)</f>
        <v>6.0939890711467077</v>
      </c>
      <c r="O329">
        <f>(D4+D5)*EXP(-(F4+F5)*I329)+(H4+H5)</f>
        <v>6.1332730987828654</v>
      </c>
    </row>
    <row r="330" spans="9:15" x14ac:dyDescent="0.3">
      <c r="I330">
        <v>90.833333333333329</v>
      </c>
      <c r="J330">
        <f>D4*EXP(-F4*I330)+H4</f>
        <v>6.0951050399321982</v>
      </c>
      <c r="K330">
        <f>L330* E6/M330</f>
        <v>6.076821554178701</v>
      </c>
      <c r="L330">
        <v>6.2190000000000003</v>
      </c>
      <c r="M330">
        <v>302.28300000000002</v>
      </c>
      <c r="N330">
        <f>(D4-D5)*EXP(-(F4-F5)*I330)+(H4-H5)</f>
        <v>6.0755745126041694</v>
      </c>
      <c r="O330">
        <f>(D4+D5)*EXP(-(F4+F5)*I330)+(H4+H5)</f>
        <v>6.1150694738324542</v>
      </c>
    </row>
    <row r="331" spans="9:15" x14ac:dyDescent="0.3">
      <c r="I331">
        <v>91.111111111111114</v>
      </c>
      <c r="J331">
        <f>D4*EXP(-F4*I331)+H4</f>
        <v>6.0769340506625795</v>
      </c>
      <c r="K331">
        <f>L331* E6/M331</f>
        <v>6.0539826723115597</v>
      </c>
      <c r="L331">
        <v>6.1970000000000001</v>
      </c>
      <c r="M331">
        <v>302.35000000000002</v>
      </c>
      <c r="N331">
        <f>(D4-D5)*EXP(-(F4-F5)*I331)+(H4-H5)</f>
        <v>6.0572981974652</v>
      </c>
      <c r="O331">
        <f>(D4+D5)*EXP(-(F4+F5)*I331)+(H4+H5)</f>
        <v>6.0970041538772639</v>
      </c>
    </row>
    <row r="332" spans="9:15" x14ac:dyDescent="0.3">
      <c r="I332">
        <v>91.388888888888886</v>
      </c>
      <c r="J332">
        <f>D4*EXP(-F4*I332)+H4</f>
        <v>6.0588822041672081</v>
      </c>
      <c r="K332">
        <f>L332* E6/M332</f>
        <v>6.035700640187077</v>
      </c>
      <c r="L332">
        <v>6.1779999999999999</v>
      </c>
      <c r="M332">
        <v>302.33600000000001</v>
      </c>
      <c r="N332">
        <f>(D4-D5)*EXP(-(F4-F5)*I332)+(H4-H5)</f>
        <v>6.0391408894132166</v>
      </c>
      <c r="O332">
        <f>(D4+D5)*EXP(-(F4+F5)*I332)+(H4+H5)</f>
        <v>6.0790581005553044</v>
      </c>
    </row>
    <row r="333" spans="9:15" x14ac:dyDescent="0.3">
      <c r="I333">
        <v>91.666388888888889</v>
      </c>
      <c r="J333">
        <f>D4*EXP(-F4*I333)+H4</f>
        <v>6.040966593877803</v>
      </c>
      <c r="K333">
        <f>L333* E6/M333</f>
        <v>6.0067129709322051</v>
      </c>
      <c r="L333">
        <v>6.149</v>
      </c>
      <c r="M333">
        <v>302.36900000000003</v>
      </c>
      <c r="N333">
        <f>(D4-D5)*EXP(-(F4-F5)*I333)+(H4-H5)</f>
        <v>6.0211197938035408</v>
      </c>
      <c r="O333">
        <f>(D4+D5)*EXP(-(F4+F5)*I333)+(H4+H5)</f>
        <v>6.0612482951267603</v>
      </c>
    </row>
    <row r="334" spans="9:15" x14ac:dyDescent="0.3">
      <c r="I334">
        <v>91.944444444444443</v>
      </c>
      <c r="J334">
        <f>D4*EXP(-F4*I334)+H4</f>
        <v>6.0231328198600567</v>
      </c>
      <c r="K334">
        <f>L334* E6/M334</f>
        <v>5.9901535130612578</v>
      </c>
      <c r="L334">
        <v>6.13</v>
      </c>
      <c r="M334">
        <v>302.26799999999997</v>
      </c>
      <c r="N334">
        <f>(D4-D5)*EXP(-(F4-F5)*I334)+(H4-H5)</f>
        <v>6.0031801999351204</v>
      </c>
      <c r="O334">
        <f>(D4+D5)*EXP(-(F4+F5)*I334)+(H4+H5)</f>
        <v>6.0435206494322653</v>
      </c>
    </row>
    <row r="335" spans="9:15" x14ac:dyDescent="0.3">
      <c r="I335">
        <v>92.222222222222229</v>
      </c>
      <c r="J335">
        <f>D4*EXP(-F4*I335)+H4</f>
        <v>6.0054337350003095</v>
      </c>
      <c r="K335">
        <f>L335* E6/M335</f>
        <v>5.9661383455617427</v>
      </c>
      <c r="L335">
        <v>6.1050000000000004</v>
      </c>
      <c r="M335">
        <v>302.24700000000001</v>
      </c>
      <c r="N335">
        <f>(D4-D5)*EXP(-(F4-F5)*I335)+(H4-H5)</f>
        <v>5.9853752837734326</v>
      </c>
      <c r="O335">
        <f>(D4+D5)*EXP(-(F4+F5)*I335)+(H4+H5)</f>
        <v>6.025927692403334</v>
      </c>
    </row>
    <row r="336" spans="9:15" x14ac:dyDescent="0.3">
      <c r="I336">
        <v>92.5</v>
      </c>
      <c r="J336">
        <f>D4*EXP(-F4*I336)+H4</f>
        <v>5.9878506987519247</v>
      </c>
      <c r="K336">
        <f>L336* E6/M336</f>
        <v>5.9622490542213962</v>
      </c>
      <c r="L336">
        <v>6.101</v>
      </c>
      <c r="M336">
        <v>302.24599999999998</v>
      </c>
      <c r="N336">
        <f>(D4-D5)*EXP(-(F4-F5)*I336)+(H4-H5)</f>
        <v>5.9676863051620863</v>
      </c>
      <c r="O336">
        <f>(D4+D5)*EXP(-(F4+F5)*I336)+(H4+H5)</f>
        <v>6.0084508834835235</v>
      </c>
    </row>
    <row r="337" spans="9:15" x14ac:dyDescent="0.3">
      <c r="I337">
        <v>92.777777777777771</v>
      </c>
      <c r="J337">
        <f>D4*EXP(-F4*I337)+H4</f>
        <v>5.9703829502122723</v>
      </c>
      <c r="K337">
        <f>L337* E6/M337</f>
        <v>5.9163120758337024</v>
      </c>
      <c r="L337">
        <v>6.0579999999999998</v>
      </c>
      <c r="M337">
        <v>302.44600000000003</v>
      </c>
      <c r="N337">
        <f>(D4-D5)*EXP(-(F4-F5)*I337)+(H4-H5)</f>
        <v>5.950112509168255</v>
      </c>
      <c r="O337">
        <f>(D4+D5)*EXP(-(F4+F5)*I337)+(H4+H5)</f>
        <v>5.9910894558669323</v>
      </c>
    </row>
    <row r="338" spans="9:15" x14ac:dyDescent="0.3">
      <c r="I338">
        <v>93.055277777777775</v>
      </c>
      <c r="J338">
        <f>D4*EXP(-F4*I338)+H4</f>
        <v>5.9530470297262443</v>
      </c>
      <c r="K338">
        <f>L338* E6/M338</f>
        <v>5.925529613486118</v>
      </c>
      <c r="L338">
        <v>6.0679999999999996</v>
      </c>
      <c r="M338">
        <v>302.47399999999999</v>
      </c>
      <c r="N338">
        <f>(D4-D5)*EXP(-(F4-F5)*I338)+(H4-H5)</f>
        <v>5.9326705482276196</v>
      </c>
      <c r="O338">
        <f>(D4+D5)*EXP(-(F4+F5)*I338)+(H4+H5)</f>
        <v>5.9738598376179475</v>
      </c>
    </row>
    <row r="339" spans="9:15" x14ac:dyDescent="0.3">
      <c r="I339">
        <v>93.333333333333329</v>
      </c>
      <c r="J339">
        <f>D4*EXP(-F4*I339)+H4</f>
        <v>5.9357902975612067</v>
      </c>
      <c r="K339">
        <f>L339* E6/M339</f>
        <v>5.8983655298279709</v>
      </c>
      <c r="L339">
        <v>6.0419999999999998</v>
      </c>
      <c r="M339">
        <v>302.565</v>
      </c>
      <c r="N339">
        <f>(D4-D5)*EXP(-(F4-F5)*I339)+(H4-H5)</f>
        <v>5.9153074698487531</v>
      </c>
      <c r="O339">
        <f>(D4+D5)*EXP(-(F4+F5)*I339)+(H4+H5)</f>
        <v>5.9567097025985136</v>
      </c>
    </row>
    <row r="340" spans="9:15" x14ac:dyDescent="0.3">
      <c r="I340">
        <v>93.611111111111114</v>
      </c>
      <c r="J340">
        <f>D4*EXP(-F4*I340)+H4</f>
        <v>5.918663896459174</v>
      </c>
      <c r="K340">
        <f>L340* E6/M340</f>
        <v>5.8821432238932436</v>
      </c>
      <c r="L340">
        <v>6.0259999999999998</v>
      </c>
      <c r="M340">
        <v>302.596</v>
      </c>
      <c r="N340">
        <f>(D4-D5)*EXP(-(F4-F5)*I340)+(H4-H5)</f>
        <v>5.8980747411085162</v>
      </c>
      <c r="O340">
        <f>(D4+D5)*EXP(-(F4+F5)*I340)+(H4+H5)</f>
        <v>5.9396898685135531</v>
      </c>
    </row>
    <row r="341" spans="9:15" x14ac:dyDescent="0.3">
      <c r="I341">
        <v>93.888888888888886</v>
      </c>
      <c r="J341">
        <f>D4*EXP(-F4*I341)+H4</f>
        <v>5.901649789019852</v>
      </c>
      <c r="K341">
        <f>L341* E6/M341</f>
        <v>5.8740262871422306</v>
      </c>
      <c r="L341">
        <v>6.0220000000000002</v>
      </c>
      <c r="M341">
        <v>302.81299999999999</v>
      </c>
      <c r="N341">
        <f>(D4-D5)*EXP(-(F4-F5)*I341)+(H4-H5)</f>
        <v>5.8809542240932693</v>
      </c>
      <c r="O341">
        <f>(D4+D5)*EXP(-(F4+F5)*I341)+(H4+H5)</f>
        <v>5.9227823987993613</v>
      </c>
    </row>
    <row r="342" spans="9:15" x14ac:dyDescent="0.3">
      <c r="I342">
        <v>94.166666666666671</v>
      </c>
      <c r="J342">
        <f>D4*EXP(-F4*I342)+H4</f>
        <v>5.8847472389608999</v>
      </c>
      <c r="K342">
        <f>L342* E6/M342</f>
        <v>5.8767492281872684</v>
      </c>
      <c r="L342">
        <v>6.0270000000000001</v>
      </c>
      <c r="M342">
        <v>302.92399999999998</v>
      </c>
      <c r="N342">
        <f>(D4-D5)*EXP(-(F4-F5)*I342)+(H4-H5)</f>
        <v>5.8639451881310762</v>
      </c>
      <c r="O342">
        <f>(D4+D5)*EXP(-(F4+F5)*I342)+(H4+H5)</f>
        <v>5.9059865516301482</v>
      </c>
    </row>
    <row r="343" spans="9:15" x14ac:dyDescent="0.3">
      <c r="I343">
        <v>94.444166666666661</v>
      </c>
      <c r="J343">
        <f>D4*EXP(-F4*I343)+H4</f>
        <v>5.8679722514364396</v>
      </c>
      <c r="K343">
        <f>L343* E6/M343</f>
        <v>5.8478835695047939</v>
      </c>
      <c r="L343">
        <v>5.9989999999999997</v>
      </c>
      <c r="M343">
        <v>303.005</v>
      </c>
      <c r="N343">
        <f>(D4-D5)*EXP(-(F4-F5)*I343)+(H4-H5)</f>
        <v>5.8470637505068677</v>
      </c>
      <c r="O343">
        <f>(D4+D5)*EXP(-(F4+F5)*I343)+(H4+H5)</f>
        <v>5.8893182198958822</v>
      </c>
    </row>
    <row r="344" spans="9:15" x14ac:dyDescent="0.3">
      <c r="I344">
        <v>94.722222222222229</v>
      </c>
      <c r="J344">
        <f>D4*EXP(-F4*I344)+H4</f>
        <v>5.8512738899612113</v>
      </c>
      <c r="K344">
        <f>L344* E6/M344</f>
        <v>5.8027993312281207</v>
      </c>
      <c r="L344">
        <v>5.96</v>
      </c>
      <c r="M344">
        <v>303.37400000000002</v>
      </c>
      <c r="N344">
        <f>(D4-D5)*EXP(-(F4-F5)*I344)+(H4-H5)</f>
        <v>5.8302586604361633</v>
      </c>
      <c r="O344">
        <f>(D4+D5)*EXP(-(F4+F5)*I344)+(H4+H5)</f>
        <v>5.8727267820787237</v>
      </c>
    </row>
    <row r="345" spans="9:15" x14ac:dyDescent="0.3">
      <c r="I345">
        <v>95</v>
      </c>
      <c r="J345">
        <f>D4*EXP(-F4*I345)+H4</f>
        <v>5.8347016424675147</v>
      </c>
      <c r="K345">
        <f>L345* E6/M345</f>
        <v>5.8300478818028445</v>
      </c>
      <c r="L345">
        <v>5.99</v>
      </c>
      <c r="M345">
        <v>303.476</v>
      </c>
      <c r="N345">
        <f>(D4-D5)*EXP(-(F4-F5)*I345)+(H4-H5)</f>
        <v>5.8135797310248813</v>
      </c>
      <c r="O345">
        <f>(D4+D5)*EXP(-(F4+F5)*I345)+(H4+H5)</f>
        <v>5.8562614004033637</v>
      </c>
    </row>
    <row r="346" spans="9:15" x14ac:dyDescent="0.3">
      <c r="I346">
        <v>95.277777777777771</v>
      </c>
      <c r="J346">
        <f>D4*EXP(-F4*I346)+H4</f>
        <v>5.8182380551855761</v>
      </c>
      <c r="K346">
        <f>L346* E6/M346</f>
        <v>5.8055241606630954</v>
      </c>
      <c r="L346">
        <v>5.9649999999999999</v>
      </c>
      <c r="M346">
        <v>303.48599999999999</v>
      </c>
      <c r="N346">
        <f>(D4-D5)*EXP(-(F4-F5)*I346)+(H4-H5)</f>
        <v>5.7970094072481695</v>
      </c>
      <c r="O346">
        <f>(D4+D5)*EXP(-(F4+F5)*I346)+(H4+H5)</f>
        <v>5.8399047226226566</v>
      </c>
    </row>
    <row r="347" spans="9:15" x14ac:dyDescent="0.3">
      <c r="I347">
        <v>95.555555555555557</v>
      </c>
      <c r="J347">
        <f>D4*EXP(-F4*I347)+H4</f>
        <v>5.8018824156567117</v>
      </c>
      <c r="K347">
        <f>L347* E6/M347</f>
        <v>5.7999274261093205</v>
      </c>
      <c r="L347">
        <v>5.9630000000000001</v>
      </c>
      <c r="M347">
        <v>303.67700000000002</v>
      </c>
      <c r="N347">
        <f>(D4-D5)*EXP(-(F4-F5)*I347)+(H4-H5)</f>
        <v>5.7805469819153199</v>
      </c>
      <c r="O347">
        <f>(D4+D5)*EXP(-(F4+F5)*I347)+(H4+H5)</f>
        <v>5.8236560310771548</v>
      </c>
    </row>
    <row r="348" spans="9:15" x14ac:dyDescent="0.3">
      <c r="I348">
        <v>95.833333333333329</v>
      </c>
      <c r="J348">
        <f>D4*EXP(-F4*I348)+H4</f>
        <v>5.7856340160936597</v>
      </c>
      <c r="K348">
        <f>L348* E6/M348</f>
        <v>5.778594899857838</v>
      </c>
      <c r="L348">
        <v>5.9450000000000003</v>
      </c>
      <c r="M348">
        <v>303.87799999999999</v>
      </c>
      <c r="N348">
        <f>(D4-D5)*EXP(-(F4-F5)*I348)+(H4-H5)</f>
        <v>5.7641917524405333</v>
      </c>
      <c r="O348">
        <f>(D4+D5)*EXP(-(F4+F5)*I348)+(H4+H5)</f>
        <v>5.8075146128453765</v>
      </c>
    </row>
    <row r="349" spans="9:15" x14ac:dyDescent="0.3">
      <c r="I349">
        <v>96.111111111111114</v>
      </c>
      <c r="J349">
        <f>D4*EXP(-F4*I349)+H4</f>
        <v>5.7694921533499439</v>
      </c>
      <c r="K349">
        <f>L349* E6/M349</f>
        <v>5.762137522398076</v>
      </c>
      <c r="L349">
        <v>5.93</v>
      </c>
      <c r="M349">
        <v>303.97699999999998</v>
      </c>
      <c r="N349">
        <f>(D4-D5)*EXP(-(F4-F5)*I349)+(H4-H5)</f>
        <v>5.747943020812933</v>
      </c>
      <c r="O349">
        <f>(D4+D5)*EXP(-(F4+F5)*I349)+(H4+H5)</f>
        <v>5.7914797597125194</v>
      </c>
    </row>
    <row r="350" spans="9:15" x14ac:dyDescent="0.3">
      <c r="I350">
        <v>96.388888888888886</v>
      </c>
      <c r="J350">
        <f>D4*EXP(-F4*I350)+H4</f>
        <v>5.7534561288894537</v>
      </c>
      <c r="K350">
        <f>L350* E6/M350</f>
        <v>5.7736958949632946</v>
      </c>
      <c r="L350">
        <v>5.9459999999999997</v>
      </c>
      <c r="M350">
        <v>304.18700000000001</v>
      </c>
      <c r="N350">
        <f>(D4-D5)*EXP(-(F4-F5)*I350)+(H4-H5)</f>
        <v>5.7318000935667675</v>
      </c>
      <c r="O350">
        <f>(D4+D5)*EXP(-(F4+F5)*I350)+(H4+H5)</f>
        <v>5.7755507681393947</v>
      </c>
    </row>
    <row r="351" spans="9:15" x14ac:dyDescent="0.3">
      <c r="I351">
        <v>96.666666666666671</v>
      </c>
      <c r="J351">
        <f>D4*EXP(-F4*I351)+H4</f>
        <v>5.7375252487562056</v>
      </c>
      <c r="K351">
        <f>L351* E6/M351</f>
        <v>5.7546978494865488</v>
      </c>
      <c r="L351">
        <v>5.9269999999999996</v>
      </c>
      <c r="M351">
        <v>304.21600000000001</v>
      </c>
      <c r="N351">
        <f>(D4-D5)*EXP(-(F4-F5)*I351)+(H4-H5)</f>
        <v>5.7157622817518217</v>
      </c>
      <c r="O351">
        <f>(D4+D5)*EXP(-(F4+F5)*I351)+(H4+H5)</f>
        <v>5.7597269392315535</v>
      </c>
    </row>
    <row r="352" spans="9:15" x14ac:dyDescent="0.3">
      <c r="I352">
        <v>96.944444444444443</v>
      </c>
      <c r="J352">
        <f>D4*EXP(-F4*I352)+H4</f>
        <v>5.7216988235443225</v>
      </c>
      <c r="K352">
        <f>L352* E6/M352</f>
        <v>5.697588444547228</v>
      </c>
      <c r="L352">
        <v>5.8719999999999999</v>
      </c>
      <c r="M352">
        <v>304.41399999999999</v>
      </c>
      <c r="N352">
        <f>(D4-D5)*EXP(-(F4-F5)*I352)+(H4-H5)</f>
        <v>5.6998289009040164</v>
      </c>
      <c r="O352">
        <f>(D4+D5)*EXP(-(F4+F5)*I352)+(H4+H5)</f>
        <v>5.7440075787086275</v>
      </c>
    </row>
    <row r="353" spans="9:15" x14ac:dyDescent="0.3">
      <c r="I353">
        <v>97.222222222222229</v>
      </c>
      <c r="J353">
        <f>D4*EXP(-F4*I353)+H4</f>
        <v>5.7059761683681902</v>
      </c>
      <c r="K353">
        <f>L353* E6/M353</f>
        <v>5.7097983249810369</v>
      </c>
      <c r="L353">
        <v>5.8869999999999996</v>
      </c>
      <c r="M353">
        <v>304.53899999999999</v>
      </c>
      <c r="N353">
        <f>(D4-D5)*EXP(-(F4-F5)*I353)+(H4-H5)</f>
        <v>5.6839992710161891</v>
      </c>
      <c r="O353">
        <f>(D4+D5)*EXP(-(F4+F5)*I353)+(H4+H5)</f>
        <v>5.7283919968738584</v>
      </c>
    </row>
    <row r="354" spans="9:15" x14ac:dyDescent="0.3">
      <c r="I354">
        <v>97.5</v>
      </c>
      <c r="J354">
        <f>D4*EXP(-F4*I354)+H4</f>
        <v>5.690356602832825</v>
      </c>
      <c r="K354">
        <f>L354* E6/M354</f>
        <v>5.6855872627002295</v>
      </c>
      <c r="L354">
        <v>5.8630000000000004</v>
      </c>
      <c r="M354">
        <v>304.589</v>
      </c>
      <c r="N354">
        <f>(D4-D5)*EXP(-(F4-F5)*I354)+(H4-H5)</f>
        <v>5.668272716509076</v>
      </c>
      <c r="O354">
        <f>(D4+D5)*EXP(-(F4+F5)*I354)+(H4+H5)</f>
        <v>5.7128795085838497</v>
      </c>
    </row>
    <row r="355" spans="9:15" x14ac:dyDescent="0.3">
      <c r="I355">
        <v>97.777777777777771</v>
      </c>
      <c r="J355">
        <f>D4*EXP(-F4*I355)+H4</f>
        <v>5.6748394510044298</v>
      </c>
      <c r="K355">
        <f>L355* E6/M355</f>
        <v>5.6751125615928233</v>
      </c>
      <c r="L355">
        <v>5.859</v>
      </c>
      <c r="M355">
        <v>304.94299999999998</v>
      </c>
      <c r="N355">
        <f>(D4-D5)*EXP(-(F4-F5)*I355)+(H4-H5)</f>
        <v>5.6526485662024779</v>
      </c>
      <c r="O355">
        <f>(D4+D5)*EXP(-(F4+F5)*I355)+(H4+H5)</f>
        <v>5.6974694332184921</v>
      </c>
    </row>
    <row r="356" spans="9:15" x14ac:dyDescent="0.3">
      <c r="I356">
        <v>98.055555555555557</v>
      </c>
      <c r="J356">
        <f>D4*EXP(-F4*I356)+H4</f>
        <v>5.6594240413811381</v>
      </c>
      <c r="K356">
        <f>L356* E6/M356</f>
        <v>5.6589059161063728</v>
      </c>
      <c r="L356">
        <v>5.8419999999999996</v>
      </c>
      <c r="M356">
        <v>304.92899999999997</v>
      </c>
      <c r="N356">
        <f>(D4-D5)*EXP(-(F4-F5)*I356)+(H4-H5)</f>
        <v>5.6371261532866228</v>
      </c>
      <c r="O356">
        <f>(D4+D5)*EXP(-(F4+F5)*I356)+(H4+H5)</f>
        <v>5.6821610946511116</v>
      </c>
    </row>
    <row r="357" spans="9:15" x14ac:dyDescent="0.3">
      <c r="I357">
        <v>98.333333333333329</v>
      </c>
      <c r="J357">
        <f>D4*EXP(-F4*I357)+H4</f>
        <v>5.6441097068639632</v>
      </c>
      <c r="K357">
        <f>L357* E6/M357</f>
        <v>5.6696301128723725</v>
      </c>
      <c r="L357">
        <v>5.85</v>
      </c>
      <c r="M357">
        <v>304.76900000000001</v>
      </c>
      <c r="N357">
        <f>(D4-D5)*EXP(-(F4-F5)*I357)+(H4-H5)</f>
        <v>5.621704815293695</v>
      </c>
      <c r="O357">
        <f>(D4+D5)*EXP(-(F4+F5)*I357)+(H4+H5)</f>
        <v>5.6669538212187991</v>
      </c>
    </row>
    <row r="358" spans="9:15" x14ac:dyDescent="0.3">
      <c r="I358">
        <v>98.611111111111114</v>
      </c>
      <c r="J358">
        <f>D4*EXP(-F4*I358)+H4</f>
        <v>5.6288957847279217</v>
      </c>
      <c r="K358">
        <f>L358* E6/M358</f>
        <v>5.6301118165318362</v>
      </c>
      <c r="L358">
        <v>5.8150000000000004</v>
      </c>
      <c r="M358">
        <v>305.072</v>
      </c>
      <c r="N358">
        <f>(D4-D5)*EXP(-(F4-F5)*I358)+(H4-H5)</f>
        <v>5.6063838940695732</v>
      </c>
      <c r="O358">
        <f>(D4+D5)*EXP(-(F4+F5)*I358)+(H4+H5)</f>
        <v>5.6518469456929381</v>
      </c>
    </row>
    <row r="359" spans="9:15" x14ac:dyDescent="0.3">
      <c r="I359">
        <v>98.888888888888886</v>
      </c>
      <c r="J359">
        <f>D4*EXP(-F4*I359)+H4</f>
        <v>5.6137816165933589</v>
      </c>
      <c r="K359">
        <f>L359* E6/M359</f>
        <v>5.603162148473368</v>
      </c>
      <c r="L359">
        <v>5.7880000000000003</v>
      </c>
      <c r="M359">
        <v>305.11599999999999</v>
      </c>
      <c r="N359">
        <f>(D4-D5)*EXP(-(F4-F5)*I359)+(H4-H5)</f>
        <v>5.5911627357457387</v>
      </c>
      <c r="O359">
        <f>(D4+D5)*EXP(-(F4+F5)*I359)+(H4+H5)</f>
        <v>5.6368398052499362</v>
      </c>
    </row>
    <row r="360" spans="9:15" x14ac:dyDescent="0.3">
      <c r="I360">
        <v>99.166666666666671</v>
      </c>
      <c r="J360">
        <f>D4*EXP(-F4*I360)+H4</f>
        <v>5.5987665483974514</v>
      </c>
      <c r="K360">
        <f>L360* E6/M360</f>
        <v>5.6037421515881425</v>
      </c>
      <c r="L360">
        <v>5.7859999999999996</v>
      </c>
      <c r="M360">
        <v>304.97899999999998</v>
      </c>
      <c r="N360">
        <f>(D4-D5)*EXP(-(F4-F5)*I360)+(H4-H5)</f>
        <v>5.5760406907113644</v>
      </c>
      <c r="O360">
        <f>(D4+D5)*EXP(-(F4+F5)*I360)+(H4+H5)</f>
        <v>5.6219317414421415</v>
      </c>
    </row>
    <row r="361" spans="9:15" x14ac:dyDescent="0.3">
      <c r="I361">
        <v>99.444444444444443</v>
      </c>
      <c r="J361">
        <f>D4*EXP(-F4*I361)+H4</f>
        <v>5.5838499303659148</v>
      </c>
      <c r="K361">
        <f>L361* E6/M361</f>
        <v>5.5714716349319247</v>
      </c>
      <c r="L361">
        <v>5.7549999999999999</v>
      </c>
      <c r="M361">
        <v>305.10199999999998</v>
      </c>
      <c r="N361">
        <f>(D4-D5)*EXP(-(F4-F5)*I361)+(H4-H5)</f>
        <v>5.5610171135855975</v>
      </c>
      <c r="O361">
        <f>(D4+D5)*EXP(-(F4+F5)*I361)+(H4+H5)</f>
        <v>5.6071221001689455</v>
      </c>
    </row>
    <row r="362" spans="9:15" x14ac:dyDescent="0.3">
      <c r="I362">
        <v>99.722222222222229</v>
      </c>
      <c r="J362">
        <f>D4*EXP(-F4*I362)+H4</f>
        <v>5.5690311169848723</v>
      </c>
      <c r="K362">
        <f>L362* E6/M362</f>
        <v>5.5855787380475208</v>
      </c>
      <c r="L362">
        <v>5.7670000000000003</v>
      </c>
      <c r="M362">
        <v>304.96600000000001</v>
      </c>
      <c r="N362">
        <f>(D4-D5)*EXP(-(F4-F5)*I362)+(H4-H5)</f>
        <v>5.5460913631900146</v>
      </c>
      <c r="O362">
        <f>(D4+D5)*EXP(-(F4+F5)*I362)+(H4+H5)</f>
        <v>5.5924102316480955</v>
      </c>
    </row>
    <row r="363" spans="9:15" x14ac:dyDescent="0.3">
      <c r="I363">
        <v>100</v>
      </c>
      <c r="J363">
        <f>D4*EXP(-F4*I363)+H4</f>
        <v>5.554309466972926</v>
      </c>
      <c r="K363">
        <f>L363* E6/M363</f>
        <v>5.5539960047249517</v>
      </c>
      <c r="L363">
        <v>5.7329999999999997</v>
      </c>
      <c r="M363">
        <v>304.892</v>
      </c>
      <c r="N363">
        <f>(D4-D5)*EXP(-(F4-F5)*I363)+(H4-H5)</f>
        <v>5.5312628025212511</v>
      </c>
      <c r="O363">
        <f>(D4+D5)*EXP(-(F4+F5)*I363)+(H4+H5)</f>
        <v>5.5777954903871763</v>
      </c>
    </row>
    <row r="364" spans="9:15" x14ac:dyDescent="0.3">
      <c r="I364">
        <v>100.2777777777778</v>
      </c>
      <c r="J364">
        <f>D4*EXP(-F4*I364)+H4</f>
        <v>5.5396843432534055</v>
      </c>
      <c r="K364">
        <f>L364* E6/M364</f>
        <v>5.5192024420419088</v>
      </c>
      <c r="L364">
        <v>5.7</v>
      </c>
      <c r="M364">
        <v>305.048</v>
      </c>
      <c r="N364">
        <f>(D4-D5)*EXP(-(F4-F5)*I364)+(H4-H5)</f>
        <v>5.5165307987238226</v>
      </c>
      <c r="O364">
        <f>(D4+D5)*EXP(-(F4+F5)*I364)+(H4+H5)</f>
        <v>5.563277235155291</v>
      </c>
    </row>
    <row r="365" spans="9:15" x14ac:dyDescent="0.3">
      <c r="I365">
        <v>100.5555555555556</v>
      </c>
      <c r="J365">
        <f>D4*EXP(-F4*I365)+H4</f>
        <v>5.5251551129267948</v>
      </c>
      <c r="K365">
        <f>L365* E6/M365</f>
        <v>5.5044197955849228</v>
      </c>
      <c r="L365">
        <v>5.6829999999999998</v>
      </c>
      <c r="M365">
        <v>304.95499999999998</v>
      </c>
      <c r="N365">
        <f>(D4-D5)*EXP(-(F4-F5)*I365)+(H4-H5)</f>
        <v>5.5018947230631126</v>
      </c>
      <c r="O365">
        <f>(D4+D5)*EXP(-(F4+F5)*I365)+(H4+H5)</f>
        <v>5.5488548289549318</v>
      </c>
    </row>
    <row r="366" spans="9:15" x14ac:dyDescent="0.3">
      <c r="I366">
        <v>100.8333333333333</v>
      </c>
      <c r="J366">
        <f>D4*EXP(-F4*I366)+H4</f>
        <v>5.510721147243359</v>
      </c>
      <c r="K366">
        <f>L366* E6/M366</f>
        <v>5.4752576466130147</v>
      </c>
      <c r="L366">
        <v>5.65</v>
      </c>
      <c r="M366">
        <v>304.79899999999998</v>
      </c>
      <c r="N366">
        <f>(D4-D5)*EXP(-(F4-F5)*I366)+(H4-H5)</f>
        <v>5.4873539508985463</v>
      </c>
      <c r="O366">
        <f>(D4+D5)*EXP(-(F4+F5)*I366)+(H4+H5)</f>
        <v>5.5345276389940281</v>
      </c>
    </row>
    <row r="367" spans="9:15" x14ac:dyDescent="0.3">
      <c r="I367">
        <v>101.1111111111111</v>
      </c>
      <c r="J367">
        <f>D4*EXP(-F4*I367)+H4</f>
        <v>5.4963818215759002</v>
      </c>
      <c r="K367">
        <f>L367* E6/M367</f>
        <v>5.4652449902752318</v>
      </c>
      <c r="L367">
        <v>5.641</v>
      </c>
      <c r="M367">
        <v>304.87099999999998</v>
      </c>
      <c r="N367">
        <f>(D4-D5)*EXP(-(F4-F5)*I367)+(H4-H5)</f>
        <v>5.4729078616569096</v>
      </c>
      <c r="O367">
        <f>(D4+D5)*EXP(-(F4+F5)*I367)+(H4+H5)</f>
        <v>5.5202950366581689</v>
      </c>
    </row>
    <row r="368" spans="9:15" x14ac:dyDescent="0.3">
      <c r="I368">
        <v>101.3886111111111</v>
      </c>
      <c r="J368">
        <f>D4*EXP(-F4*I368)+H4</f>
        <v>5.4821507139417367</v>
      </c>
      <c r="K368">
        <f>L368* E6/M368</f>
        <v>5.4424163280495286</v>
      </c>
      <c r="L368">
        <v>5.6159999999999997</v>
      </c>
      <c r="M368">
        <v>304.79300000000001</v>
      </c>
      <c r="N368">
        <f>(D4-D5)*EXP(-(F4-F5)*I368)+(H4-H5)</f>
        <v>5.4585701440467824</v>
      </c>
      <c r="O368">
        <f>(D4+D5)*EXP(-(F4+F5)*I368)+(H4+H5)</f>
        <v>5.5061704893944352</v>
      </c>
    </row>
    <row r="369" spans="9:15" x14ac:dyDescent="0.3">
      <c r="I369">
        <v>101.6666666666667</v>
      </c>
      <c r="J369">
        <f>D4*EXP(-F4*I369)+H4</f>
        <v>5.4679846122309819</v>
      </c>
      <c r="K369">
        <f>L369* E6/M369</f>
        <v>5.4182606601702865</v>
      </c>
      <c r="L369">
        <v>5.593</v>
      </c>
      <c r="M369">
        <v>304.89800000000002</v>
      </c>
      <c r="N369">
        <f>(D4-D5)*EXP(-(F4-F5)*I369)+(H4-H5)</f>
        <v>5.4442972698277625</v>
      </c>
      <c r="O369">
        <f>(D4+D5)*EXP(-(F4+F5)*I369)+(H4+H5)</f>
        <v>5.4921111011270414</v>
      </c>
    </row>
    <row r="370" spans="9:15" x14ac:dyDescent="0.3">
      <c r="I370">
        <v>101.9444444444444</v>
      </c>
      <c r="J370">
        <f>D4*EXP(-F4*I370)+H4</f>
        <v>5.4539254996695661</v>
      </c>
      <c r="K370">
        <f>L370* E6/M370</f>
        <v>5.3888190691932856</v>
      </c>
      <c r="L370">
        <v>5.56</v>
      </c>
      <c r="M370">
        <v>304.755</v>
      </c>
      <c r="N370">
        <f>(D4-D5)*EXP(-(F4-F5)*I370)+(H4-H5)</f>
        <v>5.4301315461932287</v>
      </c>
      <c r="O370">
        <f>(D4+D5)*EXP(-(F4+F5)*I370)+(H4+H5)</f>
        <v>5.4781585313440155</v>
      </c>
    </row>
    <row r="371" spans="9:15" x14ac:dyDescent="0.3">
      <c r="I371">
        <v>102.2222222222222</v>
      </c>
      <c r="J371">
        <f>D4*EXP(-F4*I371)+H4</f>
        <v>5.439958569303025</v>
      </c>
      <c r="K371">
        <f>L371* E6/M371</f>
        <v>5.3555441764598912</v>
      </c>
      <c r="L371">
        <v>5.524</v>
      </c>
      <c r="M371">
        <v>304.66300000000001</v>
      </c>
      <c r="N371">
        <f>(D4-D5)*EXP(-(F4-F5)*I371)+(H4-H5)</f>
        <v>5.4160580633354529</v>
      </c>
      <c r="O371">
        <f>(D4+D5)*EXP(-(F4+F5)*I371)+(H4+H5)</f>
        <v>5.4642980759562505</v>
      </c>
    </row>
    <row r="372" spans="9:15" x14ac:dyDescent="0.3">
      <c r="I372">
        <v>102.5</v>
      </c>
      <c r="J372">
        <f>D4*EXP(-F4*I372)+H4</f>
        <v>5.4260832167150452</v>
      </c>
      <c r="K372">
        <f>L372* E6/M372</f>
        <v>5.3301198392534959</v>
      </c>
      <c r="L372">
        <v>5.4969999999999999</v>
      </c>
      <c r="M372">
        <v>304.62</v>
      </c>
      <c r="N372">
        <f>(D4-D5)*EXP(-(F4-F5)*I372)+(H4-H5)</f>
        <v>5.4020762206242772</v>
      </c>
      <c r="O372">
        <f>(D4+D5)*EXP(-(F4+F5)*I372)+(H4+H5)</f>
        <v>5.4505291268276181</v>
      </c>
    </row>
    <row r="373" spans="9:15" x14ac:dyDescent="0.3">
      <c r="I373">
        <v>102.7775</v>
      </c>
      <c r="J373">
        <f>D4*EXP(-F4*I373)+H4</f>
        <v>5.4123125805832757</v>
      </c>
      <c r="K373">
        <f>L373* E6/M373</f>
        <v>5.3213401616446721</v>
      </c>
      <c r="L373">
        <v>5.484</v>
      </c>
      <c r="M373">
        <v>304.40100000000001</v>
      </c>
      <c r="N373">
        <f>(D4-D5)*EXP(-(F4-F5)*I373)+(H4-H5)</f>
        <v>5.3881992668612977</v>
      </c>
      <c r="O373">
        <f>(D4+D5)*EXP(-(F4+F5)*I373)+(H4+H5)</f>
        <v>5.4368647126783323</v>
      </c>
    </row>
    <row r="374" spans="9:15" x14ac:dyDescent="0.3">
      <c r="I374">
        <v>103.0555555555556</v>
      </c>
      <c r="J374">
        <f>D4*EXP(-F4*I374)+H4</f>
        <v>5.3986048469985679</v>
      </c>
      <c r="K374">
        <f>L374* E6/M374</f>
        <v>5.3030500051473863</v>
      </c>
      <c r="L374">
        <v>5.4669999999999996</v>
      </c>
      <c r="M374">
        <v>304.50400000000002</v>
      </c>
      <c r="N374">
        <f>(D4-D5)*EXP(-(F4-F5)*I374)+(H4-H5)</f>
        <v>5.3743850726507603</v>
      </c>
      <c r="O374">
        <f>(D4+D5)*EXP(-(F4+F5)*I374)+(H4+H5)</f>
        <v>5.4232633348511943</v>
      </c>
    </row>
    <row r="375" spans="9:15" x14ac:dyDescent="0.3">
      <c r="I375">
        <v>103.3333333333333</v>
      </c>
      <c r="J375">
        <f>D4*EXP(-F4*I375)+H4</f>
        <v>5.3850006407487285</v>
      </c>
      <c r="K375">
        <f>L375* E6/M375</f>
        <v>5.2756820085515344</v>
      </c>
      <c r="L375">
        <v>5.4379999999999997</v>
      </c>
      <c r="M375">
        <v>304.45999999999998</v>
      </c>
      <c r="N375">
        <f>(D4-D5)*EXP(-(F4-F5)*I375)+(H4-H5)</f>
        <v>5.3606745855815543</v>
      </c>
      <c r="O375">
        <f>(D4+D5)*EXP(-(F4+F5)*I375)+(H4+H5)</f>
        <v>5.4097652956997653</v>
      </c>
    </row>
    <row r="376" spans="9:15" x14ac:dyDescent="0.3">
      <c r="I376">
        <v>103.6111111111111</v>
      </c>
      <c r="J376">
        <f>D4*EXP(-F4*I376)+H4</f>
        <v>5.3714856339832906</v>
      </c>
      <c r="K376">
        <f>L376* E6/M376</f>
        <v>5.2236089014375304</v>
      </c>
      <c r="L376">
        <v>5.3810000000000002</v>
      </c>
      <c r="M376">
        <v>304.27199999999999</v>
      </c>
      <c r="N376">
        <f>(D4-D5)*EXP(-(F4-F5)*I376)+(H4-H5)</f>
        <v>5.3470533749947675</v>
      </c>
      <c r="O376">
        <f>(D4+D5)*EXP(-(F4+F5)*I376)+(H4+H5)</f>
        <v>5.3963563701476911</v>
      </c>
    </row>
    <row r="377" spans="9:15" x14ac:dyDescent="0.3">
      <c r="I377">
        <v>103.8888888888889</v>
      </c>
      <c r="J377">
        <f>D4*EXP(-F4*I377)+H4</f>
        <v>5.3580592418428523</v>
      </c>
      <c r="K377">
        <f>L377* E6/M377</f>
        <v>5.1766696292791368</v>
      </c>
      <c r="L377">
        <v>5.33</v>
      </c>
      <c r="M377">
        <v>304.12099999999998</v>
      </c>
      <c r="N377">
        <f>(D4-D5)*EXP(-(F4-F5)*I377)+(H4-H5)</f>
        <v>5.3335208595623804</v>
      </c>
      <c r="O377">
        <f>(D4+D5)*EXP(-(F4+F5)*I377)+(H4+H5)</f>
        <v>5.3830359698700008</v>
      </c>
    </row>
    <row r="378" spans="9:15" x14ac:dyDescent="0.3">
      <c r="I378">
        <v>104.1666666666667</v>
      </c>
      <c r="J378">
        <f>D4*EXP(-F4*I378)+H4</f>
        <v>5.3447208833027862</v>
      </c>
      <c r="K378">
        <f>L378* E6/M378</f>
        <v>5.1721669378543753</v>
      </c>
      <c r="L378">
        <v>5.3230000000000004</v>
      </c>
      <c r="M378">
        <v>303.98599999999999</v>
      </c>
      <c r="N378">
        <f>(D4-D5)*EXP(-(F4-F5)*I378)+(H4-H5)</f>
        <v>5.3200764617417198</v>
      </c>
      <c r="O378">
        <f>(D4+D5)*EXP(-(F4+F5)*I378)+(H4+H5)</f>
        <v>5.3698035104258164</v>
      </c>
    </row>
    <row r="379" spans="9:15" x14ac:dyDescent="0.3">
      <c r="I379">
        <v>104.4444444444444</v>
      </c>
      <c r="J379">
        <f>D4*EXP(-F4*I379)+H4</f>
        <v>5.331469981148107</v>
      </c>
      <c r="K379">
        <f>L379* E6/M379</f>
        <v>5.1541683292030678</v>
      </c>
      <c r="L379">
        <v>5.3049999999999997</v>
      </c>
      <c r="M379">
        <v>304.01600000000002</v>
      </c>
      <c r="N379">
        <f>(D4-D5)*EXP(-(F4-F5)*I379)+(H4-H5)</f>
        <v>5.306719607750809</v>
      </c>
      <c r="O379">
        <f>(D4+D5)*EXP(-(F4+F5)*I379)+(H4+H5)</f>
        <v>5.3566584112327238</v>
      </c>
    </row>
    <row r="380" spans="9:15" x14ac:dyDescent="0.3">
      <c r="I380">
        <v>104.7219444444444</v>
      </c>
      <c r="J380">
        <f>D4*EXP(-F4*I380)+H4</f>
        <v>5.3183190827595581</v>
      </c>
      <c r="K380">
        <f>L380* E6/M380</f>
        <v>5.1058275716539878</v>
      </c>
      <c r="L380">
        <v>5.2539999999999996</v>
      </c>
      <c r="M380">
        <v>303.94400000000002</v>
      </c>
      <c r="N380">
        <f>(D4-D5)*EXP(-(F4-F5)*I380)+(H4-H5)</f>
        <v>5.293462954169474</v>
      </c>
      <c r="O380">
        <f>(D4+D5)*EXP(-(F4+F5)*I380)+(H4+H5)</f>
        <v>5.3436131106996276</v>
      </c>
    </row>
    <row r="381" spans="9:15" x14ac:dyDescent="0.3">
      <c r="I381">
        <v>105</v>
      </c>
      <c r="J381">
        <f>D4*EXP(-F4*I381)+H4</f>
        <v>5.305228256033411</v>
      </c>
      <c r="K381">
        <f>L381* E6/M381</f>
        <v>5.1262714610062261</v>
      </c>
      <c r="L381">
        <v>5.2720000000000002</v>
      </c>
      <c r="M381">
        <v>303.76900000000001</v>
      </c>
      <c r="N381">
        <f>(D4-D5)*EXP(-(F4-F5)*I381)+(H4-H5)</f>
        <v>5.2802662547870085</v>
      </c>
      <c r="O381">
        <f>(D4+D5)*EXP(-(F4+F5)*I381)+(H4+H5)</f>
        <v>5.3306279904097487</v>
      </c>
    </row>
    <row r="382" spans="9:15" x14ac:dyDescent="0.3">
      <c r="I382">
        <v>105.2777777777778</v>
      </c>
      <c r="J382">
        <f>D4*EXP(-F4*I382)+H4</f>
        <v>5.2922362974676167</v>
      </c>
      <c r="K382">
        <f>L382* E6/M382</f>
        <v>5.0711100497235719</v>
      </c>
      <c r="L382">
        <v>5.2140000000000004</v>
      </c>
      <c r="M382">
        <v>303.69499999999999</v>
      </c>
      <c r="N382">
        <f>(D4-D5)*EXP(-(F4-F5)*I382)+(H4-H5)</f>
        <v>5.2671686268340512</v>
      </c>
      <c r="O382">
        <f>(D4+D5)*EXP(-(F4+F5)*I382)+(H4+H5)</f>
        <v>5.3177415266789083</v>
      </c>
    </row>
    <row r="383" spans="9:15" x14ac:dyDescent="0.3">
      <c r="I383">
        <v>105.5555555555556</v>
      </c>
      <c r="J383">
        <f>D4*EXP(-F4*I383)+H4</f>
        <v>5.2793295240264975</v>
      </c>
      <c r="K383">
        <f>L383* E6/M383</f>
        <v>5.0429285157666284</v>
      </c>
      <c r="L383">
        <v>5.1840000000000002</v>
      </c>
      <c r="M383">
        <v>303.63499999999999</v>
      </c>
      <c r="N383">
        <f>(D4-D5)*EXP(-(F4-F5)*I383)+(H4-H5)</f>
        <v>5.2541562847025096</v>
      </c>
      <c r="O383">
        <f>(D4+D5)*EXP(-(F4+F5)*I383)+(H4+H5)</f>
        <v>5.3049401389471225</v>
      </c>
    </row>
    <row r="384" spans="9:15" x14ac:dyDescent="0.3">
      <c r="I384">
        <v>105.8333333333333</v>
      </c>
      <c r="J384">
        <f>D4*EXP(-F4*I384)+H4</f>
        <v>5.2665073771718358</v>
      </c>
      <c r="K384">
        <f>L384* E6/M384</f>
        <v>5.0185994736132384</v>
      </c>
      <c r="L384">
        <v>5.1559999999999997</v>
      </c>
      <c r="M384">
        <v>303.459</v>
      </c>
      <c r="N384">
        <f>(D4-D5)*EXP(-(F4-F5)*I384)+(H4-H5)</f>
        <v>5.2412286730497453</v>
      </c>
      <c r="O384">
        <f>(D4+D5)*EXP(-(F4+F5)*I384)+(H4+H5)</f>
        <v>5.2922232655455197</v>
      </c>
    </row>
    <row r="385" spans="9:15" x14ac:dyDescent="0.3">
      <c r="I385">
        <v>106.1111111111111</v>
      </c>
      <c r="J385">
        <f>D4*EXP(-F4*I385)+H4</f>
        <v>5.2537693020275968</v>
      </c>
      <c r="K385">
        <f>L385* E6/M385</f>
        <v>5.0076951234192508</v>
      </c>
      <c r="L385">
        <v>5.1429999999999998</v>
      </c>
      <c r="M385">
        <v>303.35300000000001</v>
      </c>
      <c r="N385">
        <f>(D4-D5)*EXP(-(F4-F5)*I385)+(H4-H5)</f>
        <v>5.2283852401492439</v>
      </c>
      <c r="O385">
        <f>(D4+D5)*EXP(-(F4+F5)*I385)+(H4+H5)</f>
        <v>5.27959034851333</v>
      </c>
    </row>
    <row r="386" spans="9:15" x14ac:dyDescent="0.3">
      <c r="I386">
        <v>106.3888888888889</v>
      </c>
      <c r="J386">
        <f>D4*EXP(-F4*I386)+H4</f>
        <v>5.2411147473559474</v>
      </c>
      <c r="K386">
        <f>L386* E6/M386</f>
        <v>4.9965910984609616</v>
      </c>
      <c r="L386">
        <v>5.133</v>
      </c>
      <c r="M386">
        <v>303.43599999999998</v>
      </c>
      <c r="N386">
        <f>(D4-D5)*EXP(-(F4-F5)*I386)+(H4-H5)</f>
        <v>5.2156254378671019</v>
      </c>
      <c r="O386">
        <f>(D4+D5)*EXP(-(F4+F5)*I386)+(H4+H5)</f>
        <v>5.267040833573442</v>
      </c>
    </row>
    <row r="387" spans="9:15" x14ac:dyDescent="0.3">
      <c r="I387">
        <v>106.6666666666667</v>
      </c>
      <c r="J387">
        <f>D4*EXP(-F4*I387)+H4</f>
        <v>5.2285431655333863</v>
      </c>
      <c r="K387">
        <f>L387* E6/M387</f>
        <v>4.9511501402663667</v>
      </c>
      <c r="L387">
        <v>5.0860000000000003</v>
      </c>
      <c r="M387">
        <v>303.41699999999997</v>
      </c>
      <c r="N387">
        <f>(D4-D5)*EXP(-(F4-F5)*I387)+(H4-H5)</f>
        <v>5.2029487216386059</v>
      </c>
      <c r="O387">
        <f>(D4+D5)*EXP(-(F4+F5)*I387)+(H4+H5)</f>
        <v>5.2545741701080502</v>
      </c>
    </row>
    <row r="388" spans="9:15" x14ac:dyDescent="0.3">
      <c r="I388">
        <v>106.9444444444444</v>
      </c>
      <c r="J388">
        <f>D4*EXP(-F4*I388)+H4</f>
        <v>5.2160540125270467</v>
      </c>
      <c r="K388">
        <f>L388* E6/M388</f>
        <v>4.9197042237174102</v>
      </c>
      <c r="L388">
        <v>5.05</v>
      </c>
      <c r="M388">
        <v>303.19499999999999</v>
      </c>
      <c r="N388">
        <f>(D4-D5)*EXP(-(F4-F5)*I388)+(H4-H5)</f>
        <v>5.1903545504450079</v>
      </c>
      <c r="O388">
        <f>(D4+D5)*EXP(-(F4+F5)*I388)+(H4+H5)</f>
        <v>5.2421898111345211</v>
      </c>
    </row>
    <row r="389" spans="9:15" x14ac:dyDescent="0.3">
      <c r="I389">
        <v>107.2222222222222</v>
      </c>
      <c r="J389">
        <f>D4*EXP(-F4*I389)+H4</f>
        <v>5.2036467478711428</v>
      </c>
      <c r="K389">
        <f>L389* E6/M389</f>
        <v>4.9319060222616899</v>
      </c>
      <c r="L389">
        <v>5.0579999999999998</v>
      </c>
      <c r="M389">
        <v>302.92399999999998</v>
      </c>
      <c r="N389">
        <f>(D4-D5)*EXP(-(F4-F5)*I389)+(H4-H5)</f>
        <v>5.1778423867904166</v>
      </c>
      <c r="O389">
        <f>(D4+D5)*EXP(-(F4+F5)*I389)+(H4+H5)</f>
        <v>5.229887213281363</v>
      </c>
    </row>
    <row r="390" spans="9:15" x14ac:dyDescent="0.3">
      <c r="I390">
        <v>107.5</v>
      </c>
      <c r="J390">
        <f>D4*EXP(-F4*I390)+H4</f>
        <v>5.1913208346436051</v>
      </c>
      <c r="K390">
        <f>L390* E6/M390</f>
        <v>4.890617395288352</v>
      </c>
      <c r="L390">
        <v>5.0140000000000002</v>
      </c>
      <c r="M390">
        <v>302.82400000000001</v>
      </c>
      <c r="N390">
        <f>(D4-D5)*EXP(-(F4-F5)*I390)+(H4-H5)</f>
        <v>5.1654116966788841</v>
      </c>
      <c r="O390">
        <f>(D4+D5)*EXP(-(F4+F5)*I390)+(H4+H5)</f>
        <v>5.2176658367644233</v>
      </c>
    </row>
    <row r="391" spans="9:15" x14ac:dyDescent="0.3">
      <c r="I391">
        <v>107.7775</v>
      </c>
      <c r="J391">
        <f>D4*EXP(-F4*I391)+H4</f>
        <v>5.1790879443460849</v>
      </c>
      <c r="K391">
        <f>L391* E6/M391</f>
        <v>4.882177429255985</v>
      </c>
      <c r="L391">
        <v>5.0049999999999999</v>
      </c>
      <c r="M391">
        <v>302.803</v>
      </c>
      <c r="N391">
        <f>(D4-D5)*EXP(-(F4-F5)*I391)+(H4-H5)</f>
        <v>5.1530742590833531</v>
      </c>
      <c r="O391">
        <f>(D4+D5)*EXP(-(F4+F5)*I391)+(H4+H5)</f>
        <v>5.2055372459299507</v>
      </c>
    </row>
    <row r="392" spans="9:15" x14ac:dyDescent="0.3">
      <c r="I392">
        <v>108.0555555555556</v>
      </c>
      <c r="J392">
        <f>D4*EXP(-F4*I392)+H4</f>
        <v>5.1669109323645888</v>
      </c>
      <c r="K392">
        <f>L392* E6/M392</f>
        <v>4.8998141414989167</v>
      </c>
      <c r="L392">
        <v>5.0259999999999998</v>
      </c>
      <c r="M392">
        <v>302.97899999999998</v>
      </c>
      <c r="N392">
        <f>(D4-D5)*EXP(-(F4-F5)*I392)+(H4-H5)</f>
        <v>5.140792618464233</v>
      </c>
      <c r="O392">
        <f>(D4+D5)*EXP(-(F4+F5)*I392)+(H4+H5)</f>
        <v>5.1934646063972094</v>
      </c>
    </row>
    <row r="393" spans="9:15" x14ac:dyDescent="0.3">
      <c r="I393">
        <v>108.3330555555556</v>
      </c>
      <c r="J393">
        <f>D4*EXP(-F4*I393)+H4</f>
        <v>5.1548379323578919</v>
      </c>
      <c r="K393">
        <f>L393* E6/M393</f>
        <v>4.8738298337650754</v>
      </c>
      <c r="L393">
        <v>4.9989999999999997</v>
      </c>
      <c r="M393">
        <v>302.95800000000003</v>
      </c>
      <c r="N393">
        <f>(D4-D5)*EXP(-(F4-F5)*I393)+(H4-H5)</f>
        <v>5.1286153293705024</v>
      </c>
      <c r="O393">
        <f>(D4+D5)*EXP(-(F4+F5)*I393)+(H4+H5)</f>
        <v>5.1814956320219707</v>
      </c>
    </row>
    <row r="394" spans="9:15" x14ac:dyDescent="0.3">
      <c r="I394">
        <v>108.6111111111111</v>
      </c>
      <c r="J394">
        <f>D4*EXP(-F4*I394)+H4</f>
        <v>5.1428200803083319</v>
      </c>
      <c r="K394">
        <f>L394* E6/M394</f>
        <v>4.8802840585158807</v>
      </c>
      <c r="L394">
        <v>5.0060000000000002</v>
      </c>
      <c r="M394">
        <v>302.98099999999999</v>
      </c>
      <c r="N394">
        <f>(D4-D5)*EXP(-(F4-F5)*I394)+(H4-H5)</f>
        <v>5.1164931129697129</v>
      </c>
      <c r="O394">
        <f>(D4+D5)*EXP(-(F4+F5)*I394)+(H4+H5)</f>
        <v>5.1695818726099425</v>
      </c>
    </row>
    <row r="395" spans="9:15" x14ac:dyDescent="0.3">
      <c r="I395">
        <v>108.8888888888889</v>
      </c>
      <c r="J395">
        <f>D4*EXP(-F4*I395)+H4</f>
        <v>5.1308929928031617</v>
      </c>
      <c r="K395">
        <f>L395* E6/M395</f>
        <v>4.8456519327616254</v>
      </c>
      <c r="L395">
        <v>4.97</v>
      </c>
      <c r="M395">
        <v>302.952</v>
      </c>
      <c r="N395">
        <f>(D4-D5)*EXP(-(F4-F5)*I395)+(H4-H5)</f>
        <v>5.1044619015446937</v>
      </c>
      <c r="O395">
        <f>(D4+D5)*EXP(-(F4+F5)*I395)+(H4+H5)</f>
        <v>5.157758629918785</v>
      </c>
    </row>
    <row r="396" spans="9:15" x14ac:dyDescent="0.3">
      <c r="I396">
        <v>109.1666666666667</v>
      </c>
      <c r="J396">
        <f>D4*EXP(-F4*I396)+H4</f>
        <v>5.1190441083211145</v>
      </c>
      <c r="K396">
        <f>L396* E6/M396</f>
        <v>4.8342074816713767</v>
      </c>
      <c r="L396">
        <v>4.9580000000000002</v>
      </c>
      <c r="M396">
        <v>302.93599999999998</v>
      </c>
      <c r="N396">
        <f>(D4-D5)*EXP(-(F4-F5)*I396)+(H4-H5)</f>
        <v>5.0925090319196311</v>
      </c>
      <c r="O396">
        <f>(D4+D5)*EXP(-(F4+F5)*I396)+(H4+H5)</f>
        <v>5.1460134438772265</v>
      </c>
    </row>
    <row r="397" spans="9:15" x14ac:dyDescent="0.3">
      <c r="I397">
        <v>109.4444444444444</v>
      </c>
      <c r="J397">
        <f>D4*EXP(-F4*I397)+H4</f>
        <v>5.1072729141039206</v>
      </c>
      <c r="K397">
        <f>L397* E6/M397</f>
        <v>4.8165456130955331</v>
      </c>
      <c r="L397">
        <v>4.9400000000000004</v>
      </c>
      <c r="M397">
        <v>302.94299999999998</v>
      </c>
      <c r="N397">
        <f>(D4-D5)*EXP(-(F4-F5)*I397)+(H4-H5)</f>
        <v>5.0806339939682115</v>
      </c>
      <c r="O397">
        <f>(D4+D5)*EXP(-(F4+F5)*I397)+(H4+H5)</f>
        <v>5.134345799157904</v>
      </c>
    </row>
    <row r="398" spans="9:15" x14ac:dyDescent="0.3">
      <c r="I398">
        <v>109.7222222222222</v>
      </c>
      <c r="J398">
        <f>D4*EXP(-F4*I398)+H4</f>
        <v>5.095578900755326</v>
      </c>
      <c r="K398">
        <f>L398* E6/M398</f>
        <v>4.8031965701742632</v>
      </c>
      <c r="L398">
        <v>4.9279999999999999</v>
      </c>
      <c r="M398">
        <v>303.04700000000003</v>
      </c>
      <c r="N398">
        <f>(D4-D5)*EXP(-(F4-F5)*I398)+(H4-H5)</f>
        <v>5.0688362808858152</v>
      </c>
      <c r="O398">
        <f>(D4+D5)*EXP(-(F4+F5)*I398)+(H4+H5)</f>
        <v>5.1227551838356149</v>
      </c>
    </row>
    <row r="399" spans="9:15" x14ac:dyDescent="0.3">
      <c r="I399">
        <v>110</v>
      </c>
      <c r="J399">
        <f>D4*EXP(-F4*I399)+H4</f>
        <v>5.0839615622190797</v>
      </c>
      <c r="K399">
        <f>L399* E6/M399</f>
        <v>4.8083623489221035</v>
      </c>
      <c r="L399">
        <v>4.9340000000000002</v>
      </c>
      <c r="M399">
        <v>303.08999999999997</v>
      </c>
      <c r="N399">
        <f>(D4-D5)*EXP(-(F4-F5)*I399)+(H4-H5)</f>
        <v>5.0571153891679197</v>
      </c>
      <c r="O399">
        <f>(D4+D5)*EXP(-(F4+F5)*I399)+(H4+H5)</f>
        <v>5.1112410893648779</v>
      </c>
    </row>
    <row r="400" spans="9:15" x14ac:dyDescent="0.3">
      <c r="I400">
        <v>110.2777777777778</v>
      </c>
      <c r="J400">
        <f>D4*EXP(-F4*I400)+H4</f>
        <v>5.0724203957570131</v>
      </c>
      <c r="K400">
        <f>L400* E6/M400</f>
        <v>4.7754014259648478</v>
      </c>
      <c r="L400">
        <v>4.9000000000000004</v>
      </c>
      <c r="M400">
        <v>303.07900000000001</v>
      </c>
      <c r="N400">
        <f>(D4-D5)*EXP(-(F4-F5)*I400)+(H4-H5)</f>
        <v>5.0454708185885906</v>
      </c>
      <c r="O400">
        <f>(D4+D5)*EXP(-(F4+F5)*I400)+(H4+H5)</f>
        <v>5.0998030105576131</v>
      </c>
    </row>
    <row r="401" spans="9:15" x14ac:dyDescent="0.3">
      <c r="I401">
        <v>110.5555555555556</v>
      </c>
      <c r="J401">
        <f>D4*EXP(-F4*I401)+H4</f>
        <v>5.0609549019272899</v>
      </c>
      <c r="K401">
        <f>L401* E6/M401</f>
        <v>4.754621665244029</v>
      </c>
      <c r="L401">
        <v>4.8789999999999996</v>
      </c>
      <c r="M401">
        <v>303.09899999999999</v>
      </c>
      <c r="N401">
        <f>(D4-D5)*EXP(-(F4-F5)*I401)+(H4-H5)</f>
        <v>5.0339020721791385</v>
      </c>
      <c r="O401">
        <f>(D4+D5)*EXP(-(F4+F5)*I401)+(H4+H5)</f>
        <v>5.0884404455609751</v>
      </c>
    </row>
    <row r="402" spans="9:15" x14ac:dyDescent="0.3">
      <c r="I402">
        <v>110.8333333333333</v>
      </c>
      <c r="J402">
        <f>D4*EXP(-F4*I402)+H4</f>
        <v>5.0495645845627983</v>
      </c>
      <c r="K402">
        <f>L402* E6/M402</f>
        <v>4.7647283002804581</v>
      </c>
      <c r="L402">
        <v>4.8890000000000002</v>
      </c>
      <c r="M402">
        <v>303.07600000000002</v>
      </c>
      <c r="N402">
        <f>(D4-D5)*EXP(-(F4-F5)*I402)+(H4-H5)</f>
        <v>5.022408656206915</v>
      </c>
      <c r="O402">
        <f>(D4+D5)*EXP(-(F4+F5)*I402)+(H4+H5)</f>
        <v>5.0771528958353329</v>
      </c>
    </row>
    <row r="403" spans="9:15" x14ac:dyDescent="0.3">
      <c r="I403">
        <v>111.1111111111111</v>
      </c>
      <c r="J403">
        <f>D4*EXP(-F4*I403)+H4</f>
        <v>5.0382489507496615</v>
      </c>
      <c r="K403">
        <f>L403* E6/M403</f>
        <v>4.7408799701058921</v>
      </c>
      <c r="L403">
        <v>4.8639999999999999</v>
      </c>
      <c r="M403">
        <v>303.04300000000001</v>
      </c>
      <c r="N403">
        <f>(D4-D5)*EXP(-(F4-F5)*I403)+(H4-H5)</f>
        <v>5.0109900801542206</v>
      </c>
      <c r="O403">
        <f>(D4+D5)*EXP(-(F4+F5)*I403)+(H4+H5)</f>
        <v>5.0659398661323909</v>
      </c>
    </row>
    <row r="404" spans="9:15" x14ac:dyDescent="0.3">
      <c r="I404">
        <v>111.3888888888889</v>
      </c>
      <c r="J404">
        <f>D4*EXP(-F4*I404)+H4</f>
        <v>5.0270075108059302</v>
      </c>
      <c r="K404">
        <f>L404* E6/M404</f>
        <v>4.7165011187496084</v>
      </c>
      <c r="L404">
        <v>4.8410000000000002</v>
      </c>
      <c r="M404">
        <v>303.16899999999998</v>
      </c>
      <c r="N404">
        <f>(D4-D5)*EXP(-(F4-F5)*I404)+(H4-H5)</f>
        <v>4.9996458566973967</v>
      </c>
      <c r="O404">
        <f>(D4+D5)*EXP(-(F4+F5)*I404)+(H4+H5)</f>
        <v>5.0548008644734752</v>
      </c>
    </row>
    <row r="405" spans="9:15" x14ac:dyDescent="0.3">
      <c r="I405">
        <v>111.6666666666667</v>
      </c>
      <c r="J405">
        <f>D4*EXP(-F4*I405)+H4</f>
        <v>5.0158397782603785</v>
      </c>
      <c r="K405">
        <f>L405* E6/M405</f>
        <v>4.7127022981167936</v>
      </c>
      <c r="L405">
        <v>4.8360000000000003</v>
      </c>
      <c r="M405">
        <v>303.10000000000002</v>
      </c>
      <c r="N405">
        <f>(D4-D5)*EXP(-(F4-F5)*I405)+(H4-H5)</f>
        <v>4.9883755016860132</v>
      </c>
      <c r="O405">
        <f>(D4+D5)*EXP(-(F4+F5)*I405)+(H4+H5)</f>
        <v>5.0437354021279353</v>
      </c>
    </row>
    <row r="406" spans="9:15" x14ac:dyDescent="0.3">
      <c r="I406">
        <v>111.9444444444444</v>
      </c>
      <c r="J406">
        <f>D4*EXP(-F4*I406)+H4</f>
        <v>5.0047452698314583</v>
      </c>
      <c r="K406">
        <f>L406* E6/M406</f>
        <v>4.7029542409838925</v>
      </c>
      <c r="L406">
        <v>4.827</v>
      </c>
      <c r="M406">
        <v>303.16300000000001</v>
      </c>
      <c r="N406">
        <f>(D4-D5)*EXP(-(F4-F5)*I406)+(H4-H5)</f>
        <v>4.9771785341222117</v>
      </c>
      <c r="O406">
        <f>(D4+D5)*EXP(-(F4+F5)*I406)+(H4+H5)</f>
        <v>5.0327429935917074</v>
      </c>
    </row>
    <row r="407" spans="9:15" x14ac:dyDescent="0.3">
      <c r="I407">
        <v>112.2222222222222</v>
      </c>
      <c r="J407">
        <f>D4*EXP(-F4*I407)+H4</f>
        <v>4.9937235054063693</v>
      </c>
      <c r="K407">
        <f>L407* E6/M407</f>
        <v>4.6806379382590544</v>
      </c>
      <c r="L407">
        <v>4.8040000000000003</v>
      </c>
      <c r="M407">
        <v>303.15699999999998</v>
      </c>
      <c r="N407">
        <f>(D4-D5)*EXP(-(F4-F5)*I407)+(H4-H5)</f>
        <v>4.9660544761401635</v>
      </c>
      <c r="O407">
        <f>(D4+D5)*EXP(-(F4+F5)*I407)+(H4+H5)</f>
        <v>5.0218231565659988</v>
      </c>
    </row>
    <row r="408" spans="9:15" x14ac:dyDescent="0.3">
      <c r="I408">
        <v>112.5</v>
      </c>
      <c r="J408">
        <f>D4*EXP(-F4*I408)+H4</f>
        <v>4.9827740080203071</v>
      </c>
      <c r="K408">
        <f>L408* E6/M408</f>
        <v>4.6639155387233417</v>
      </c>
      <c r="L408">
        <v>4.7859999999999996</v>
      </c>
      <c r="M408">
        <v>303.10399999999998</v>
      </c>
      <c r="N408">
        <f>(D4-D5)*EXP(-(F4-F5)*I408)+(H4-H5)</f>
        <v>4.9550028529856958</v>
      </c>
      <c r="O408">
        <f>(D4+D5)*EXP(-(F4+F5)*I408)+(H4+H5)</f>
        <v>5.0109754119361458</v>
      </c>
    </row>
    <row r="409" spans="9:15" x14ac:dyDescent="0.3">
      <c r="I409">
        <v>112.7777777777778</v>
      </c>
      <c r="J409">
        <f>D4*EXP(-F4*I409)+H4</f>
        <v>4.9718963038358037</v>
      </c>
      <c r="K409">
        <f>L409* E6/M409</f>
        <v>4.6489974860764587</v>
      </c>
      <c r="L409">
        <v>4.7679999999999998</v>
      </c>
      <c r="M409">
        <v>302.93299999999999</v>
      </c>
      <c r="N409">
        <f>(D4-D5)*EXP(-(F4-F5)*I409)+(H4-H5)</f>
        <v>4.9440231929960152</v>
      </c>
      <c r="O409">
        <f>(D4+D5)*EXP(-(F4+F5)*I409)+(H4+H5)</f>
        <v>5.0001992837505842</v>
      </c>
    </row>
    <row r="410" spans="9:15" x14ac:dyDescent="0.3">
      <c r="I410">
        <v>113.0552777777778</v>
      </c>
      <c r="J410">
        <f>D4*EXP(-F4*I410)+H4</f>
        <v>4.9611006930342763</v>
      </c>
      <c r="K410">
        <f>L410* E6/M410</f>
        <v>4.6422163642928078</v>
      </c>
      <c r="L410">
        <v>4.7640000000000002</v>
      </c>
      <c r="M410">
        <v>303.12099999999998</v>
      </c>
      <c r="N410">
        <f>(D4-D5)*EXP(-(F4-F5)*I410)+(H4-H5)</f>
        <v>4.9331259001886645</v>
      </c>
      <c r="O410">
        <f>(D4+D5)*EXP(-(F4+F5)*I410)+(H4+H5)</f>
        <v>4.9895049688048543</v>
      </c>
    </row>
    <row r="411" spans="9:15" x14ac:dyDescent="0.3">
      <c r="I411">
        <v>113.3333333333333</v>
      </c>
      <c r="J411">
        <f>D4*EXP(-F4*I411)+H4</f>
        <v>4.9503543952354327</v>
      </c>
      <c r="K411">
        <f>L411* E6/M411</f>
        <v>4.6247924802683782</v>
      </c>
      <c r="L411">
        <v>4.7489999999999997</v>
      </c>
      <c r="M411">
        <v>303.30499999999989</v>
      </c>
      <c r="N411">
        <f>(D4-D5)*EXP(-(F4-F5)*I411)+(H4-H5)</f>
        <v>4.9222778911961296</v>
      </c>
      <c r="O411">
        <f>(D4+D5)*EXP(-(F4+F5)*I411)+(H4+H5)</f>
        <v>4.9788599885964047</v>
      </c>
    </row>
    <row r="412" spans="9:15" x14ac:dyDescent="0.3">
      <c r="I412">
        <v>113.6111111111111</v>
      </c>
      <c r="J412">
        <f>D4*EXP(-F4*I412)+H4</f>
        <v>4.9396892585974648</v>
      </c>
      <c r="K412">
        <f>L412* E6/M412</f>
        <v>4.6233665113131437</v>
      </c>
      <c r="L412">
        <v>4.7450000000000001</v>
      </c>
      <c r="M412">
        <v>303.14299999999997</v>
      </c>
      <c r="N412">
        <f>(D4-D5)*EXP(-(F4-F5)*I412)+(H4-H5)</f>
        <v>4.9115113213367447</v>
      </c>
      <c r="O412">
        <f>(D4+D5)*EXP(-(F4+F5)*I412)+(H4+H5)</f>
        <v>4.9682958853528874</v>
      </c>
    </row>
    <row r="413" spans="9:15" x14ac:dyDescent="0.3">
      <c r="I413">
        <v>113.8888888888889</v>
      </c>
      <c r="J413">
        <f>D4*EXP(-F4*I413)+H4</f>
        <v>4.9290940506765271</v>
      </c>
      <c r="K413">
        <f>L413* E6/M413</f>
        <v>4.5967362986387323</v>
      </c>
      <c r="L413">
        <v>4.7169999999999996</v>
      </c>
      <c r="M413">
        <v>303.10000000000002</v>
      </c>
      <c r="N413">
        <f>(D4-D5)*EXP(-(F4-F5)*I413)+(H4-H5)</f>
        <v>4.9008148585041873</v>
      </c>
      <c r="O413">
        <f>(D4+D5)*EXP(-(F4+F5)*I413)+(H4+H5)</f>
        <v>4.9578015259627923</v>
      </c>
    </row>
    <row r="414" spans="9:15" x14ac:dyDescent="0.3">
      <c r="I414">
        <v>114.1663888888889</v>
      </c>
      <c r="J414">
        <f>D4*EXP(-F4*I414)+H4</f>
        <v>4.9185788041561551</v>
      </c>
      <c r="K414">
        <f>L414* E6/M414</f>
        <v>4.5980748866277761</v>
      </c>
      <c r="L414">
        <v>4.718</v>
      </c>
      <c r="M414">
        <v>303.07600000000002</v>
      </c>
      <c r="N414">
        <f>(D4-D5)*EXP(-(F4-F5)*I414)+(H4-H5)</f>
        <v>4.890198638366325</v>
      </c>
      <c r="O414">
        <f>(D4+D5)*EXP(-(F4+F5)*I414)+(H4+H5)</f>
        <v>4.9473868406009647</v>
      </c>
    </row>
    <row r="415" spans="9:15" x14ac:dyDescent="0.3">
      <c r="I415">
        <v>114.4444444444444</v>
      </c>
      <c r="J415">
        <f>D4*EXP(-F4*I415)+H4</f>
        <v>4.9081115899694261</v>
      </c>
      <c r="K415">
        <f>L415* E6/M415</f>
        <v>4.5649976958319858</v>
      </c>
      <c r="L415">
        <v>4.681</v>
      </c>
      <c r="M415">
        <v>302.87799999999999</v>
      </c>
      <c r="N415">
        <f>(D4-D5)*EXP(-(F4-F5)*I415)+(H4-H5)</f>
        <v>4.8796304308712886</v>
      </c>
      <c r="O415">
        <f>(D4+D5)*EXP(-(F4+F5)*I415)+(H4+H5)</f>
        <v>4.9370201999964474</v>
      </c>
    </row>
    <row r="416" spans="9:15" x14ac:dyDescent="0.3">
      <c r="I416">
        <v>114.7222222222222</v>
      </c>
      <c r="J416">
        <f>D4*EXP(-F4*I416)+H4</f>
        <v>4.8977234291711707</v>
      </c>
      <c r="K416">
        <f>L416* E6/M416</f>
        <v>4.5295757731752166</v>
      </c>
      <c r="L416">
        <v>4.6449999999999996</v>
      </c>
      <c r="M416">
        <v>302.899</v>
      </c>
      <c r="N416">
        <f>(D4-D5)*EXP(-(F4-F5)*I416)+(H4-H5)</f>
        <v>4.8691415619588376</v>
      </c>
      <c r="O416">
        <f>(D4+D5)*EXP(-(F4+F5)*I416)+(H4+H5)</f>
        <v>4.9267323216265453</v>
      </c>
    </row>
    <row r="417" spans="9:15" x14ac:dyDescent="0.3">
      <c r="I417">
        <v>115</v>
      </c>
      <c r="J417">
        <f>D4*EXP(-F4*I417)+H4</f>
        <v>4.8874033810264645</v>
      </c>
      <c r="K417">
        <f>L417* E6/M417</f>
        <v>4.5161622177811243</v>
      </c>
      <c r="L417">
        <v>4.6310000000000002</v>
      </c>
      <c r="M417">
        <v>302.88299999999998</v>
      </c>
      <c r="N417">
        <f>(D4-D5)*EXP(-(F4-F5)*I417)+(H4-H5)</f>
        <v>4.8587209918104159</v>
      </c>
      <c r="O417">
        <f>(D4+D5)*EXP(-(F4+F5)*I417)+(H4+H5)</f>
        <v>4.916512363482763</v>
      </c>
    </row>
    <row r="418" spans="9:15" x14ac:dyDescent="0.3">
      <c r="I418">
        <v>115.2775</v>
      </c>
      <c r="J418">
        <f>D4*EXP(-F4*I418)+H4</f>
        <v>4.8771612176679522</v>
      </c>
      <c r="K418">
        <f>L418* E6/M418</f>
        <v>4.5318552302201889</v>
      </c>
      <c r="L418">
        <v>4.6470000000000002</v>
      </c>
      <c r="M418">
        <v>302.87700000000001</v>
      </c>
      <c r="N418">
        <f>(D4-D5)*EXP(-(F4-F5)*I418)+(H4-H5)</f>
        <v>4.8483785946657303</v>
      </c>
      <c r="O418">
        <f>(D4+D5)*EXP(-(F4+F5)*I418)+(H4+H5)</f>
        <v>4.9063699960907128</v>
      </c>
    </row>
    <row r="419" spans="9:15" x14ac:dyDescent="0.3">
      <c r="I419">
        <v>115.5555555555556</v>
      </c>
      <c r="J419">
        <f>D4*EXP(-F4*I419)+H4</f>
        <v>4.8669658392332797</v>
      </c>
      <c r="K419">
        <f>L419* E6/M419</f>
        <v>4.538576887913524</v>
      </c>
      <c r="L419">
        <v>4.6539999999999999</v>
      </c>
      <c r="M419">
        <v>302.88400000000001</v>
      </c>
      <c r="N419">
        <f>(D4-D5)*EXP(-(F4-F5)*I419)+(H4-H5)</f>
        <v>4.838082971779075</v>
      </c>
      <c r="O419">
        <f>(D4+D5)*EXP(-(F4+F5)*I419)+(H4+H5)</f>
        <v>4.8962744172057509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1"/>
  <sheetViews>
    <sheetView workbookViewId="0">
      <selection activeCell="A4" sqref="A4:B4"/>
    </sheetView>
  </sheetViews>
  <sheetFormatPr defaultRowHeight="14.4" x14ac:dyDescent="0.3"/>
  <sheetData>
    <row r="1" spans="1:13" x14ac:dyDescent="0.3"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</row>
    <row r="2" spans="1:13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3" x14ac:dyDescent="0.3"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51</v>
      </c>
      <c r="K3" t="s">
        <v>52</v>
      </c>
      <c r="L3" t="s">
        <v>52</v>
      </c>
      <c r="M3" t="s">
        <v>52</v>
      </c>
    </row>
    <row r="4" spans="1:13" s="49" customFormat="1" x14ac:dyDescent="0.3">
      <c r="A4" s="47">
        <v>43264</v>
      </c>
      <c r="B4" s="48">
        <v>0.79629629629629628</v>
      </c>
      <c r="C4" s="49">
        <v>29.064</v>
      </c>
      <c r="D4" s="49">
        <v>29.760999999999999</v>
      </c>
      <c r="E4" s="49">
        <v>29.106999999999999</v>
      </c>
      <c r="F4" s="49">
        <v>29.760999999999999</v>
      </c>
      <c r="G4" s="49">
        <v>29.747</v>
      </c>
      <c r="H4" s="49">
        <v>29.425000000000001</v>
      </c>
      <c r="I4" s="49">
        <v>29.731999999999999</v>
      </c>
      <c r="J4" s="49">
        <v>28.666</v>
      </c>
      <c r="K4" s="49">
        <v>30.805</v>
      </c>
      <c r="L4" s="49">
        <v>30.908999999999999</v>
      </c>
      <c r="M4" s="49">
        <v>30.754999999999999</v>
      </c>
    </row>
    <row r="5" spans="1:13" x14ac:dyDescent="0.3">
      <c r="A5" s="45">
        <v>43264</v>
      </c>
      <c r="B5" s="46">
        <v>0.80787037037037035</v>
      </c>
      <c r="C5">
        <v>26.047000000000001</v>
      </c>
      <c r="D5">
        <v>29.571999999999999</v>
      </c>
      <c r="E5">
        <v>27.702000000000002</v>
      </c>
      <c r="F5">
        <v>29.335000000000001</v>
      </c>
      <c r="G5">
        <v>29.5</v>
      </c>
      <c r="H5">
        <v>28.597999999999999</v>
      </c>
      <c r="I5">
        <v>29.324000000000002</v>
      </c>
      <c r="J5">
        <v>28.664000000000001</v>
      </c>
      <c r="K5">
        <v>30.32</v>
      </c>
      <c r="L5">
        <v>30.393000000000001</v>
      </c>
      <c r="M5">
        <v>30.132000000000001</v>
      </c>
    </row>
    <row r="6" spans="1:13" x14ac:dyDescent="0.3">
      <c r="A6" s="45">
        <v>43264</v>
      </c>
      <c r="B6" s="46">
        <v>0.81944444444444453</v>
      </c>
      <c r="C6">
        <v>23.890999999999998</v>
      </c>
      <c r="D6">
        <v>29.428999999999998</v>
      </c>
      <c r="E6">
        <v>26.440999999999999</v>
      </c>
      <c r="F6">
        <v>29.082999999999998</v>
      </c>
      <c r="G6">
        <v>29.295000000000002</v>
      </c>
      <c r="H6">
        <v>27.814</v>
      </c>
      <c r="I6">
        <v>28.959</v>
      </c>
      <c r="J6">
        <v>28.663</v>
      </c>
      <c r="K6">
        <v>30.27</v>
      </c>
      <c r="L6">
        <v>30.387</v>
      </c>
      <c r="M6">
        <v>30.198</v>
      </c>
    </row>
    <row r="7" spans="1:13" x14ac:dyDescent="0.3">
      <c r="A7" s="45">
        <v>43264</v>
      </c>
      <c r="B7" s="46">
        <v>0.83101851851851849</v>
      </c>
      <c r="C7">
        <v>22.012</v>
      </c>
      <c r="D7">
        <v>29.315000000000001</v>
      </c>
      <c r="E7">
        <v>25.312000000000001</v>
      </c>
      <c r="F7">
        <v>28.911999999999999</v>
      </c>
      <c r="G7">
        <v>29.056000000000001</v>
      </c>
      <c r="H7">
        <v>27.053000000000001</v>
      </c>
      <c r="I7">
        <v>28.603999999999999</v>
      </c>
      <c r="J7">
        <v>28.657</v>
      </c>
      <c r="K7">
        <v>30.103000000000002</v>
      </c>
      <c r="L7">
        <v>30.245000000000001</v>
      </c>
      <c r="M7">
        <v>29.969000000000001</v>
      </c>
    </row>
    <row r="8" spans="1:13" x14ac:dyDescent="0.3">
      <c r="A8" s="45">
        <v>43264</v>
      </c>
      <c r="B8" s="46">
        <v>0.84259259259259256</v>
      </c>
      <c r="C8">
        <v>20.521999999999998</v>
      </c>
      <c r="D8">
        <v>29.145</v>
      </c>
      <c r="E8">
        <v>24.652999999999999</v>
      </c>
      <c r="F8">
        <v>28.78</v>
      </c>
      <c r="G8">
        <v>28.792000000000002</v>
      </c>
      <c r="H8">
        <v>26.346</v>
      </c>
      <c r="I8">
        <v>28.305</v>
      </c>
      <c r="J8">
        <v>28.658000000000001</v>
      </c>
      <c r="K8">
        <v>30.16</v>
      </c>
      <c r="L8">
        <v>30.233000000000001</v>
      </c>
      <c r="M8">
        <v>29.977</v>
      </c>
    </row>
    <row r="9" spans="1:13" x14ac:dyDescent="0.3">
      <c r="A9" s="45">
        <v>43264</v>
      </c>
      <c r="B9" s="46">
        <v>0.85416666666666663</v>
      </c>
      <c r="C9">
        <v>19.283999999999999</v>
      </c>
      <c r="D9">
        <v>29.055</v>
      </c>
      <c r="E9">
        <v>24.01</v>
      </c>
      <c r="F9">
        <v>28.707000000000001</v>
      </c>
      <c r="G9">
        <v>28.584</v>
      </c>
      <c r="H9">
        <v>25.667000000000002</v>
      </c>
      <c r="I9">
        <v>28.027999999999999</v>
      </c>
      <c r="J9">
        <v>28.655000000000001</v>
      </c>
      <c r="K9">
        <v>30.117000000000001</v>
      </c>
      <c r="L9">
        <v>30.196000000000002</v>
      </c>
      <c r="M9">
        <v>29.943999999999999</v>
      </c>
    </row>
    <row r="10" spans="1:13" x14ac:dyDescent="0.3">
      <c r="A10" s="45">
        <v>43264</v>
      </c>
      <c r="B10" s="46">
        <v>0.86574074074074081</v>
      </c>
      <c r="C10">
        <v>18.193000000000001</v>
      </c>
      <c r="D10">
        <v>28.911000000000001</v>
      </c>
      <c r="E10">
        <v>23.353999999999999</v>
      </c>
      <c r="F10">
        <v>28.623000000000001</v>
      </c>
      <c r="G10">
        <v>28.35</v>
      </c>
      <c r="H10">
        <v>25.044</v>
      </c>
      <c r="I10">
        <v>27.797000000000001</v>
      </c>
      <c r="J10">
        <v>28.654</v>
      </c>
      <c r="K10">
        <v>30.196999999999999</v>
      </c>
      <c r="L10">
        <v>30.292000000000002</v>
      </c>
      <c r="M10">
        <v>30.036999999999999</v>
      </c>
    </row>
    <row r="11" spans="1:13" x14ac:dyDescent="0.3">
      <c r="A11" s="45">
        <v>43264</v>
      </c>
      <c r="B11" s="46">
        <v>0.87731481481481488</v>
      </c>
      <c r="C11">
        <v>17.280999999999999</v>
      </c>
      <c r="D11">
        <v>28.806999999999999</v>
      </c>
      <c r="E11">
        <v>22.766999999999999</v>
      </c>
      <c r="F11">
        <v>28.54</v>
      </c>
      <c r="G11">
        <v>28.181999999999999</v>
      </c>
      <c r="H11">
        <v>24.431999999999999</v>
      </c>
      <c r="I11">
        <v>27.58</v>
      </c>
      <c r="J11">
        <v>28.655999999999999</v>
      </c>
      <c r="K11">
        <v>30.116</v>
      </c>
      <c r="L11">
        <v>30.209</v>
      </c>
      <c r="M11">
        <v>30.024999999999999</v>
      </c>
    </row>
    <row r="12" spans="1:13" x14ac:dyDescent="0.3">
      <c r="A12" s="45">
        <v>43264</v>
      </c>
      <c r="B12" s="46">
        <v>0.88888888888888884</v>
      </c>
      <c r="C12">
        <v>16.475999999999999</v>
      </c>
      <c r="D12">
        <v>28.67</v>
      </c>
      <c r="E12">
        <v>22.204999999999998</v>
      </c>
      <c r="F12">
        <v>28.468</v>
      </c>
      <c r="G12">
        <v>27.952000000000002</v>
      </c>
      <c r="H12">
        <v>23.812000000000001</v>
      </c>
      <c r="I12">
        <v>27.373999999999999</v>
      </c>
      <c r="J12">
        <v>28.66</v>
      </c>
      <c r="K12">
        <v>30.201000000000001</v>
      </c>
      <c r="L12">
        <v>30.286000000000001</v>
      </c>
      <c r="M12">
        <v>29.991</v>
      </c>
    </row>
    <row r="13" spans="1:13" x14ac:dyDescent="0.3">
      <c r="A13" s="45">
        <v>43264</v>
      </c>
      <c r="B13" s="46">
        <v>0.90046296296296291</v>
      </c>
      <c r="C13">
        <v>15.781000000000001</v>
      </c>
      <c r="D13">
        <v>28.556999999999999</v>
      </c>
      <c r="E13">
        <v>21.638999999999999</v>
      </c>
      <c r="F13">
        <v>28.405000000000001</v>
      </c>
      <c r="G13">
        <v>27.768000000000001</v>
      </c>
      <c r="H13">
        <v>23.206</v>
      </c>
      <c r="I13">
        <v>27.213999999999999</v>
      </c>
      <c r="J13">
        <v>28.664000000000001</v>
      </c>
      <c r="K13">
        <v>30.141999999999999</v>
      </c>
      <c r="L13">
        <v>30.273</v>
      </c>
      <c r="M13">
        <v>29.952999999999999</v>
      </c>
    </row>
    <row r="14" spans="1:13" x14ac:dyDescent="0.3">
      <c r="A14" s="45">
        <v>43264</v>
      </c>
      <c r="B14" s="46">
        <v>0.91203703703703709</v>
      </c>
      <c r="C14">
        <v>15.196</v>
      </c>
      <c r="D14">
        <v>28.411999999999999</v>
      </c>
      <c r="E14">
        <v>21.096</v>
      </c>
      <c r="F14">
        <v>28.356000000000002</v>
      </c>
      <c r="G14">
        <v>27.585999999999999</v>
      </c>
      <c r="H14">
        <v>22.689</v>
      </c>
      <c r="I14">
        <v>27.071999999999999</v>
      </c>
      <c r="J14">
        <v>28.67</v>
      </c>
      <c r="K14">
        <v>30.151</v>
      </c>
      <c r="L14">
        <v>30.257000000000001</v>
      </c>
      <c r="M14">
        <v>30.027000000000001</v>
      </c>
    </row>
    <row r="15" spans="1:13" x14ac:dyDescent="0.3">
      <c r="A15" s="45">
        <v>43264</v>
      </c>
      <c r="B15" s="46">
        <v>0.92361111111111116</v>
      </c>
      <c r="C15">
        <v>14.645</v>
      </c>
      <c r="D15">
        <v>28.315999999999999</v>
      </c>
      <c r="E15">
        <v>20.564</v>
      </c>
      <c r="F15">
        <v>28.286999999999999</v>
      </c>
      <c r="G15">
        <v>27.347000000000001</v>
      </c>
      <c r="H15">
        <v>22.113</v>
      </c>
      <c r="I15">
        <v>26.888000000000002</v>
      </c>
      <c r="J15">
        <v>28.664000000000001</v>
      </c>
      <c r="K15">
        <v>30.059000000000001</v>
      </c>
      <c r="L15">
        <v>30.132000000000001</v>
      </c>
      <c r="M15">
        <v>29.948</v>
      </c>
    </row>
    <row r="16" spans="1:13" x14ac:dyDescent="0.3">
      <c r="A16" s="45">
        <v>43264</v>
      </c>
      <c r="B16" s="46">
        <v>0.93518518518518512</v>
      </c>
      <c r="C16">
        <v>14.189</v>
      </c>
      <c r="D16">
        <v>28.196999999999999</v>
      </c>
      <c r="E16">
        <v>20.074000000000002</v>
      </c>
      <c r="F16">
        <v>28.233000000000001</v>
      </c>
      <c r="G16">
        <v>27.158000000000001</v>
      </c>
      <c r="H16">
        <v>21.61</v>
      </c>
      <c r="I16">
        <v>26.706</v>
      </c>
      <c r="J16">
        <v>28.66</v>
      </c>
      <c r="K16">
        <v>30.259</v>
      </c>
      <c r="L16">
        <v>30.331</v>
      </c>
      <c r="M16">
        <v>30.08</v>
      </c>
    </row>
    <row r="17" spans="1:13" x14ac:dyDescent="0.3">
      <c r="A17" s="45">
        <v>43264</v>
      </c>
      <c r="B17" s="46">
        <v>0.94675925925925919</v>
      </c>
      <c r="C17">
        <v>13.776999999999999</v>
      </c>
      <c r="D17">
        <v>28.053999999999998</v>
      </c>
      <c r="E17">
        <v>19.584</v>
      </c>
      <c r="F17">
        <v>28.170999999999999</v>
      </c>
      <c r="G17">
        <v>26.952000000000002</v>
      </c>
      <c r="H17">
        <v>21.099</v>
      </c>
      <c r="I17">
        <v>26.524000000000001</v>
      </c>
      <c r="J17">
        <v>28.664999999999999</v>
      </c>
      <c r="K17">
        <v>29.966999999999999</v>
      </c>
      <c r="L17">
        <v>30.065000000000001</v>
      </c>
      <c r="M17">
        <v>29.74</v>
      </c>
    </row>
    <row r="18" spans="1:13" x14ac:dyDescent="0.3">
      <c r="A18" s="45">
        <v>43264</v>
      </c>
      <c r="B18" s="46">
        <v>0.95833333333333337</v>
      </c>
      <c r="C18">
        <v>13.388</v>
      </c>
      <c r="D18">
        <v>27.943999999999999</v>
      </c>
      <c r="E18">
        <v>19.099</v>
      </c>
      <c r="F18">
        <v>28.113</v>
      </c>
      <c r="G18">
        <v>26.728000000000002</v>
      </c>
      <c r="H18">
        <v>20.587</v>
      </c>
      <c r="I18">
        <v>26.341999999999999</v>
      </c>
      <c r="J18">
        <v>28.667000000000002</v>
      </c>
      <c r="K18">
        <v>30.088999999999999</v>
      </c>
      <c r="L18">
        <v>30.196000000000002</v>
      </c>
      <c r="M18">
        <v>29.974</v>
      </c>
    </row>
    <row r="19" spans="1:13" x14ac:dyDescent="0.3">
      <c r="A19" s="45">
        <v>43264</v>
      </c>
      <c r="B19" s="46">
        <v>0.96990740740740744</v>
      </c>
      <c r="C19">
        <v>13.061999999999999</v>
      </c>
      <c r="D19">
        <v>27.821999999999999</v>
      </c>
      <c r="E19">
        <v>18.629000000000001</v>
      </c>
      <c r="F19">
        <v>28.053999999999998</v>
      </c>
      <c r="G19">
        <v>26.547000000000001</v>
      </c>
      <c r="H19">
        <v>20.131</v>
      </c>
      <c r="I19">
        <v>26.126999999999999</v>
      </c>
      <c r="J19">
        <v>28.666</v>
      </c>
      <c r="K19">
        <v>30.074999999999999</v>
      </c>
      <c r="L19">
        <v>30.146999999999998</v>
      </c>
      <c r="M19">
        <v>29.882999999999999</v>
      </c>
    </row>
    <row r="20" spans="1:13" x14ac:dyDescent="0.3">
      <c r="A20" s="45">
        <v>43264</v>
      </c>
      <c r="B20" s="46">
        <v>0.98148148148148151</v>
      </c>
      <c r="C20">
        <v>12.73</v>
      </c>
      <c r="D20">
        <v>27.670999999999999</v>
      </c>
      <c r="E20">
        <v>18.181999999999999</v>
      </c>
      <c r="F20">
        <v>27.986000000000001</v>
      </c>
      <c r="G20">
        <v>26.379000000000001</v>
      </c>
      <c r="H20">
        <v>19.658999999999999</v>
      </c>
      <c r="I20">
        <v>25.920999999999999</v>
      </c>
      <c r="J20">
        <v>28.672000000000001</v>
      </c>
      <c r="K20">
        <v>29.96</v>
      </c>
      <c r="L20">
        <v>30.067</v>
      </c>
      <c r="M20">
        <v>29.77</v>
      </c>
    </row>
    <row r="21" spans="1:13" x14ac:dyDescent="0.3">
      <c r="A21" s="45">
        <v>43264</v>
      </c>
      <c r="B21" s="46">
        <v>0.99305555555555547</v>
      </c>
      <c r="C21">
        <v>12.414999999999999</v>
      </c>
      <c r="D21">
        <v>27.565999999999999</v>
      </c>
      <c r="E21">
        <v>17.713000000000001</v>
      </c>
      <c r="F21">
        <v>27.925000000000001</v>
      </c>
      <c r="G21">
        <v>26.140999999999998</v>
      </c>
      <c r="H21">
        <v>19.189</v>
      </c>
      <c r="I21">
        <v>25.734999999999999</v>
      </c>
      <c r="J21">
        <v>28.675000000000001</v>
      </c>
      <c r="K21">
        <v>29.97</v>
      </c>
      <c r="L21">
        <v>30.04</v>
      </c>
      <c r="M21">
        <v>29.748999999999999</v>
      </c>
    </row>
    <row r="22" spans="1:13" x14ac:dyDescent="0.3">
      <c r="A22" s="45">
        <v>43265</v>
      </c>
      <c r="B22" s="46">
        <v>4.6296296296296302E-3</v>
      </c>
      <c r="C22">
        <v>12.148</v>
      </c>
      <c r="D22">
        <v>27.469000000000001</v>
      </c>
      <c r="E22">
        <v>17.286000000000001</v>
      </c>
      <c r="F22">
        <v>27.873000000000001</v>
      </c>
      <c r="G22">
        <v>25.978999999999999</v>
      </c>
      <c r="H22">
        <v>18.747</v>
      </c>
      <c r="I22">
        <v>25.547000000000001</v>
      </c>
      <c r="J22">
        <v>28.684999999999999</v>
      </c>
      <c r="K22">
        <v>29.975000000000001</v>
      </c>
      <c r="L22">
        <v>30.027000000000001</v>
      </c>
      <c r="M22">
        <v>29.809000000000001</v>
      </c>
    </row>
    <row r="23" spans="1:13" x14ac:dyDescent="0.3">
      <c r="A23" s="45">
        <v>43265</v>
      </c>
      <c r="B23" s="46">
        <v>1.6203703703703703E-2</v>
      </c>
      <c r="C23">
        <v>11.874000000000001</v>
      </c>
      <c r="D23">
        <v>27.300999999999998</v>
      </c>
      <c r="E23">
        <v>16.853000000000002</v>
      </c>
      <c r="F23">
        <v>27.78</v>
      </c>
      <c r="G23">
        <v>25.776</v>
      </c>
      <c r="H23">
        <v>18.315000000000001</v>
      </c>
      <c r="I23">
        <v>25.305</v>
      </c>
      <c r="J23">
        <v>28.693000000000001</v>
      </c>
      <c r="K23">
        <v>30.082000000000001</v>
      </c>
      <c r="L23">
        <v>30.123999999999999</v>
      </c>
      <c r="M23">
        <v>29.931999999999999</v>
      </c>
    </row>
    <row r="24" spans="1:13" x14ac:dyDescent="0.3">
      <c r="A24" s="45">
        <v>43265</v>
      </c>
      <c r="B24" s="46">
        <v>2.7777777777777776E-2</v>
      </c>
      <c r="C24">
        <v>11.595000000000001</v>
      </c>
      <c r="D24">
        <v>27.213000000000001</v>
      </c>
      <c r="E24">
        <v>16.431999999999999</v>
      </c>
      <c r="F24">
        <v>27.722999999999999</v>
      </c>
      <c r="G24">
        <v>25.577000000000002</v>
      </c>
      <c r="H24">
        <v>17.899999999999999</v>
      </c>
      <c r="I24">
        <v>25.138000000000002</v>
      </c>
      <c r="J24">
        <v>28.701000000000001</v>
      </c>
      <c r="K24">
        <v>29.852</v>
      </c>
      <c r="L24">
        <v>29.902000000000001</v>
      </c>
      <c r="M24">
        <v>29.635999999999999</v>
      </c>
    </row>
    <row r="25" spans="1:13" x14ac:dyDescent="0.3">
      <c r="A25" s="45">
        <v>43265</v>
      </c>
      <c r="B25" s="46">
        <v>3.9351851851851853E-2</v>
      </c>
      <c r="C25">
        <v>11.318</v>
      </c>
      <c r="D25">
        <v>27.064</v>
      </c>
      <c r="E25">
        <v>16.02</v>
      </c>
      <c r="F25">
        <v>27.678000000000001</v>
      </c>
      <c r="G25">
        <v>25.431000000000001</v>
      </c>
      <c r="H25">
        <v>17.484999999999999</v>
      </c>
      <c r="I25">
        <v>24.960999999999999</v>
      </c>
      <c r="J25">
        <v>28.698</v>
      </c>
      <c r="K25">
        <v>29.744</v>
      </c>
      <c r="L25">
        <v>29.815999999999999</v>
      </c>
      <c r="M25">
        <v>29.562000000000001</v>
      </c>
    </row>
    <row r="26" spans="1:13" x14ac:dyDescent="0.3">
      <c r="A26" s="45">
        <v>43265</v>
      </c>
      <c r="B26" s="46">
        <v>5.092592592592593E-2</v>
      </c>
      <c r="C26">
        <v>11.074999999999999</v>
      </c>
      <c r="D26">
        <v>26.972000000000001</v>
      </c>
      <c r="E26">
        <v>15.608000000000001</v>
      </c>
      <c r="F26">
        <v>27.603000000000002</v>
      </c>
      <c r="G26">
        <v>25.216999999999999</v>
      </c>
      <c r="H26">
        <v>17.103999999999999</v>
      </c>
      <c r="I26">
        <v>24.742999999999999</v>
      </c>
      <c r="J26">
        <v>28.693999999999999</v>
      </c>
      <c r="K26">
        <v>29.689</v>
      </c>
      <c r="L26">
        <v>29.739000000000001</v>
      </c>
      <c r="M26">
        <v>29.35</v>
      </c>
    </row>
    <row r="27" spans="1:13" x14ac:dyDescent="0.3">
      <c r="A27" s="45">
        <v>43265</v>
      </c>
      <c r="B27" s="46">
        <v>6.25E-2</v>
      </c>
      <c r="C27">
        <v>10.86</v>
      </c>
      <c r="D27">
        <v>26.866</v>
      </c>
      <c r="E27">
        <v>15.259</v>
      </c>
      <c r="F27">
        <v>27.574000000000002</v>
      </c>
      <c r="G27">
        <v>25.079000000000001</v>
      </c>
      <c r="H27">
        <v>16.745000000000001</v>
      </c>
      <c r="I27">
        <v>24.59</v>
      </c>
      <c r="J27">
        <v>28.710999999999999</v>
      </c>
      <c r="K27">
        <v>29.745999999999999</v>
      </c>
      <c r="L27">
        <v>29.844999999999999</v>
      </c>
      <c r="M27">
        <v>29.402999999999999</v>
      </c>
    </row>
    <row r="28" spans="1:13" x14ac:dyDescent="0.3">
      <c r="A28" s="45">
        <v>43265</v>
      </c>
      <c r="B28" s="46">
        <v>7.407407407407407E-2</v>
      </c>
      <c r="C28">
        <v>10.648</v>
      </c>
      <c r="D28">
        <v>26.766999999999999</v>
      </c>
      <c r="E28">
        <v>14.895</v>
      </c>
      <c r="F28">
        <v>27.561</v>
      </c>
      <c r="G28">
        <v>24.920999999999999</v>
      </c>
      <c r="H28">
        <v>16.408999999999999</v>
      </c>
      <c r="I28">
        <v>24.425999999999998</v>
      </c>
      <c r="J28">
        <v>28.722999999999999</v>
      </c>
      <c r="K28">
        <v>29.895</v>
      </c>
      <c r="L28">
        <v>29.994</v>
      </c>
      <c r="M28">
        <v>29.564</v>
      </c>
    </row>
    <row r="29" spans="1:13" x14ac:dyDescent="0.3">
      <c r="A29" s="45">
        <v>43265</v>
      </c>
      <c r="B29" s="46">
        <v>8.564814814814814E-2</v>
      </c>
      <c r="C29">
        <v>10.425000000000001</v>
      </c>
      <c r="D29">
        <v>26.684999999999999</v>
      </c>
      <c r="E29">
        <v>14.554</v>
      </c>
      <c r="F29">
        <v>27.507000000000001</v>
      </c>
      <c r="G29">
        <v>24.765000000000001</v>
      </c>
      <c r="H29">
        <v>16.026</v>
      </c>
      <c r="I29">
        <v>24.251000000000001</v>
      </c>
      <c r="J29">
        <v>28.724</v>
      </c>
      <c r="K29">
        <v>29.975000000000001</v>
      </c>
      <c r="L29">
        <v>30.042000000000002</v>
      </c>
      <c r="M29">
        <v>29.725999999999999</v>
      </c>
    </row>
    <row r="30" spans="1:13" x14ac:dyDescent="0.3">
      <c r="A30" s="45">
        <v>43265</v>
      </c>
      <c r="B30" s="46">
        <v>9.7222222222222224E-2</v>
      </c>
      <c r="C30">
        <v>10.208</v>
      </c>
      <c r="D30">
        <v>26.581</v>
      </c>
      <c r="E30">
        <v>14.212999999999999</v>
      </c>
      <c r="F30">
        <v>27.462</v>
      </c>
      <c r="G30">
        <v>24.609000000000002</v>
      </c>
      <c r="H30">
        <v>15.692</v>
      </c>
      <c r="I30">
        <v>24.11</v>
      </c>
      <c r="J30">
        <v>28.728000000000002</v>
      </c>
      <c r="K30">
        <v>30.06</v>
      </c>
      <c r="L30">
        <v>30.071000000000002</v>
      </c>
      <c r="M30">
        <v>29.754999999999999</v>
      </c>
    </row>
    <row r="31" spans="1:13" x14ac:dyDescent="0.3">
      <c r="A31" s="45">
        <v>43265</v>
      </c>
      <c r="B31" s="46">
        <v>0.10879629629629629</v>
      </c>
      <c r="C31">
        <v>10.023</v>
      </c>
      <c r="D31">
        <v>26.466999999999999</v>
      </c>
      <c r="E31">
        <v>13.878</v>
      </c>
      <c r="F31">
        <v>27.425000000000001</v>
      </c>
      <c r="G31">
        <v>24.498000000000001</v>
      </c>
      <c r="H31">
        <v>15.379</v>
      </c>
      <c r="I31">
        <v>23.933</v>
      </c>
      <c r="J31">
        <v>28.742000000000001</v>
      </c>
      <c r="K31">
        <v>30.093</v>
      </c>
      <c r="L31">
        <v>30.14</v>
      </c>
      <c r="M31">
        <v>29.827000000000002</v>
      </c>
    </row>
    <row r="32" spans="1:13" x14ac:dyDescent="0.3">
      <c r="A32" s="45">
        <v>43265</v>
      </c>
      <c r="B32" s="46">
        <v>0.12037037037037036</v>
      </c>
      <c r="C32">
        <v>9.8529999999999998</v>
      </c>
      <c r="D32">
        <v>26.349</v>
      </c>
      <c r="E32">
        <v>13.537000000000001</v>
      </c>
      <c r="F32">
        <v>27.390999999999998</v>
      </c>
      <c r="G32">
        <v>24.321999999999999</v>
      </c>
      <c r="H32">
        <v>15.053000000000001</v>
      </c>
      <c r="I32">
        <v>23.73</v>
      </c>
      <c r="J32">
        <v>28.754000000000001</v>
      </c>
      <c r="K32">
        <v>30.202999999999999</v>
      </c>
      <c r="L32">
        <v>30.248000000000001</v>
      </c>
      <c r="M32">
        <v>29.984999999999999</v>
      </c>
    </row>
    <row r="33" spans="1:13" x14ac:dyDescent="0.3">
      <c r="A33" s="45">
        <v>43265</v>
      </c>
      <c r="B33" s="46">
        <v>0.13194444444444445</v>
      </c>
      <c r="C33">
        <v>9.6690000000000005</v>
      </c>
      <c r="D33">
        <v>26.242999999999999</v>
      </c>
      <c r="E33">
        <v>13.224</v>
      </c>
      <c r="F33">
        <v>27.337</v>
      </c>
      <c r="G33">
        <v>24.172000000000001</v>
      </c>
      <c r="H33">
        <v>14.763</v>
      </c>
      <c r="I33">
        <v>23.585000000000001</v>
      </c>
      <c r="J33">
        <v>28.763999999999999</v>
      </c>
      <c r="K33">
        <v>30.199000000000002</v>
      </c>
      <c r="L33">
        <v>30.248000000000001</v>
      </c>
      <c r="M33">
        <v>29.936</v>
      </c>
    </row>
    <row r="34" spans="1:13" x14ac:dyDescent="0.3">
      <c r="A34" s="45">
        <v>43265</v>
      </c>
      <c r="B34" s="46">
        <v>0.14351851851851852</v>
      </c>
      <c r="C34">
        <v>9.5190000000000001</v>
      </c>
      <c r="D34">
        <v>26.138000000000002</v>
      </c>
      <c r="E34">
        <v>12.896000000000001</v>
      </c>
      <c r="F34">
        <v>27.298999999999999</v>
      </c>
      <c r="G34">
        <v>24.015000000000001</v>
      </c>
      <c r="H34">
        <v>14.429</v>
      </c>
      <c r="I34">
        <v>23.457999999999998</v>
      </c>
      <c r="J34">
        <v>28.763999999999999</v>
      </c>
      <c r="K34">
        <v>30.161999999999999</v>
      </c>
      <c r="L34">
        <v>30.193000000000001</v>
      </c>
      <c r="M34">
        <v>29.864000000000001</v>
      </c>
    </row>
    <row r="35" spans="1:13" x14ac:dyDescent="0.3">
      <c r="A35" s="45">
        <v>43265</v>
      </c>
      <c r="B35" s="46">
        <v>0.15509259259259259</v>
      </c>
      <c r="C35">
        <v>9.3290000000000006</v>
      </c>
      <c r="D35">
        <v>26.023</v>
      </c>
      <c r="E35">
        <v>12.582000000000001</v>
      </c>
      <c r="F35">
        <v>27.224</v>
      </c>
      <c r="G35">
        <v>23.84</v>
      </c>
      <c r="H35">
        <v>14.141999999999999</v>
      </c>
      <c r="I35">
        <v>23.274999999999999</v>
      </c>
      <c r="J35">
        <v>28.773</v>
      </c>
      <c r="K35">
        <v>30.164000000000001</v>
      </c>
      <c r="L35">
        <v>30.256</v>
      </c>
      <c r="M35">
        <v>29.913</v>
      </c>
    </row>
    <row r="36" spans="1:13" x14ac:dyDescent="0.3">
      <c r="A36" s="45">
        <v>43265</v>
      </c>
      <c r="B36" s="46">
        <v>0.16666666666666666</v>
      </c>
      <c r="C36">
        <v>9.1679999999999993</v>
      </c>
      <c r="D36">
        <v>25.937999999999999</v>
      </c>
      <c r="E36">
        <v>12.279</v>
      </c>
      <c r="F36">
        <v>27.189</v>
      </c>
      <c r="G36">
        <v>23.707000000000001</v>
      </c>
      <c r="H36">
        <v>13.855</v>
      </c>
      <c r="I36">
        <v>23.132999999999999</v>
      </c>
      <c r="J36">
        <v>28.783000000000001</v>
      </c>
      <c r="K36">
        <v>30.047000000000001</v>
      </c>
      <c r="L36">
        <v>30.094000000000001</v>
      </c>
      <c r="M36">
        <v>29.751999999999999</v>
      </c>
    </row>
    <row r="37" spans="1:13" x14ac:dyDescent="0.3">
      <c r="A37" s="45">
        <v>43265</v>
      </c>
      <c r="B37" s="46">
        <v>0.17824074074074073</v>
      </c>
      <c r="C37">
        <v>9.0210000000000008</v>
      </c>
      <c r="D37">
        <v>25.811</v>
      </c>
      <c r="E37">
        <v>11.981999999999999</v>
      </c>
      <c r="F37">
        <v>27.119</v>
      </c>
      <c r="G37">
        <v>23.524000000000001</v>
      </c>
      <c r="H37">
        <v>13.584</v>
      </c>
      <c r="I37">
        <v>22.937000000000001</v>
      </c>
      <c r="J37">
        <v>28.786000000000001</v>
      </c>
      <c r="K37">
        <v>30.027999999999999</v>
      </c>
      <c r="L37">
        <v>30.11</v>
      </c>
      <c r="M37">
        <v>29.73</v>
      </c>
    </row>
    <row r="38" spans="1:13" x14ac:dyDescent="0.3">
      <c r="A38" s="45">
        <v>43265</v>
      </c>
      <c r="B38" s="46">
        <v>0.1898148148148148</v>
      </c>
      <c r="C38">
        <v>8.8849999999999998</v>
      </c>
      <c r="D38">
        <v>25.693000000000001</v>
      </c>
      <c r="E38">
        <v>11.693</v>
      </c>
      <c r="F38">
        <v>27.100999999999999</v>
      </c>
      <c r="G38">
        <v>23.372</v>
      </c>
      <c r="H38">
        <v>13.29</v>
      </c>
      <c r="I38">
        <v>22.811</v>
      </c>
      <c r="J38">
        <v>28.783000000000001</v>
      </c>
      <c r="K38">
        <v>29.98</v>
      </c>
      <c r="L38">
        <v>30.074999999999999</v>
      </c>
      <c r="M38">
        <v>29.739000000000001</v>
      </c>
    </row>
    <row r="39" spans="1:13" x14ac:dyDescent="0.3">
      <c r="A39" s="45">
        <v>43265</v>
      </c>
      <c r="B39" s="46">
        <v>0.20138888888888887</v>
      </c>
      <c r="C39">
        <v>8.7270000000000003</v>
      </c>
      <c r="D39">
        <v>25.597000000000001</v>
      </c>
      <c r="E39">
        <v>11.413</v>
      </c>
      <c r="F39">
        <v>27.045999999999999</v>
      </c>
      <c r="G39">
        <v>23.257999999999999</v>
      </c>
      <c r="H39">
        <v>13.029</v>
      </c>
      <c r="I39">
        <v>22.657</v>
      </c>
      <c r="J39">
        <v>28.785</v>
      </c>
      <c r="K39">
        <v>29.984000000000002</v>
      </c>
      <c r="L39">
        <v>30.053999999999998</v>
      </c>
      <c r="M39">
        <v>29.702000000000002</v>
      </c>
    </row>
    <row r="40" spans="1:13" x14ac:dyDescent="0.3">
      <c r="A40" s="45">
        <v>43265</v>
      </c>
      <c r="B40" s="46">
        <v>0.21296296296296294</v>
      </c>
      <c r="C40">
        <v>8.5879999999999992</v>
      </c>
      <c r="D40">
        <v>25.481000000000002</v>
      </c>
      <c r="E40">
        <v>11.128</v>
      </c>
      <c r="F40">
        <v>26.998999999999999</v>
      </c>
      <c r="G40">
        <v>23.097000000000001</v>
      </c>
      <c r="H40">
        <v>12.765000000000001</v>
      </c>
      <c r="I40">
        <v>22.501000000000001</v>
      </c>
      <c r="J40">
        <v>28.768999999999998</v>
      </c>
      <c r="K40">
        <v>30.093</v>
      </c>
      <c r="L40">
        <v>30.145</v>
      </c>
      <c r="M40">
        <v>29.88</v>
      </c>
    </row>
    <row r="41" spans="1:13" x14ac:dyDescent="0.3">
      <c r="A41" s="45">
        <v>43265</v>
      </c>
      <c r="B41" s="46">
        <v>0.22453703703703706</v>
      </c>
      <c r="C41">
        <v>8.4879999999999995</v>
      </c>
      <c r="D41">
        <v>25.417999999999999</v>
      </c>
      <c r="E41">
        <v>10.872</v>
      </c>
      <c r="F41">
        <v>26.966000000000001</v>
      </c>
      <c r="G41">
        <v>22.927</v>
      </c>
      <c r="H41">
        <v>12.513999999999999</v>
      </c>
      <c r="I41">
        <v>22.346</v>
      </c>
      <c r="J41">
        <v>28.774999999999999</v>
      </c>
      <c r="K41">
        <v>30.4</v>
      </c>
      <c r="L41">
        <v>30.486000000000001</v>
      </c>
      <c r="M41">
        <v>29.995999999999999</v>
      </c>
    </row>
    <row r="42" spans="1:13" x14ac:dyDescent="0.3">
      <c r="A42" s="45">
        <v>43265</v>
      </c>
      <c r="B42" s="46">
        <v>0.23611111111111113</v>
      </c>
      <c r="C42">
        <v>8.3819999999999997</v>
      </c>
      <c r="D42">
        <v>25.366</v>
      </c>
      <c r="E42">
        <v>10.637</v>
      </c>
      <c r="F42">
        <v>26.948</v>
      </c>
      <c r="G42">
        <v>22.815999999999999</v>
      </c>
      <c r="H42">
        <v>12.292</v>
      </c>
      <c r="I42">
        <v>22.238</v>
      </c>
      <c r="J42">
        <v>28.779</v>
      </c>
      <c r="K42">
        <v>30.815999999999999</v>
      </c>
      <c r="L42">
        <v>30.88</v>
      </c>
      <c r="M42">
        <v>30.413</v>
      </c>
    </row>
    <row r="43" spans="1:13" x14ac:dyDescent="0.3">
      <c r="A43" s="45">
        <v>43265</v>
      </c>
      <c r="B43" s="46">
        <v>0.2476851851851852</v>
      </c>
      <c r="C43">
        <v>8.2789999999999999</v>
      </c>
      <c r="D43">
        <v>25.23</v>
      </c>
      <c r="E43">
        <v>10.395</v>
      </c>
      <c r="F43">
        <v>26.920999999999999</v>
      </c>
      <c r="G43">
        <v>22.687000000000001</v>
      </c>
      <c r="H43">
        <v>12.064</v>
      </c>
      <c r="I43">
        <v>22.103999999999999</v>
      </c>
      <c r="J43">
        <v>28.79</v>
      </c>
      <c r="K43">
        <v>31.242000000000001</v>
      </c>
      <c r="L43">
        <v>31.318999999999999</v>
      </c>
      <c r="M43">
        <v>30.890999999999998</v>
      </c>
    </row>
    <row r="44" spans="1:13" x14ac:dyDescent="0.3">
      <c r="A44" s="45">
        <v>43265</v>
      </c>
      <c r="B44" s="46">
        <v>0.25925925925925924</v>
      </c>
      <c r="C44">
        <v>8.1950000000000003</v>
      </c>
      <c r="D44">
        <v>25.158999999999999</v>
      </c>
      <c r="E44">
        <v>10.130000000000001</v>
      </c>
      <c r="F44">
        <v>26.917000000000002</v>
      </c>
      <c r="G44">
        <v>22.567</v>
      </c>
      <c r="H44">
        <v>11.833</v>
      </c>
      <c r="I44">
        <v>21.977</v>
      </c>
      <c r="J44">
        <v>28.789000000000001</v>
      </c>
      <c r="K44">
        <v>31.539000000000001</v>
      </c>
      <c r="L44">
        <v>31.596</v>
      </c>
      <c r="M44">
        <v>31.210999999999999</v>
      </c>
    </row>
    <row r="45" spans="1:13" x14ac:dyDescent="0.3">
      <c r="A45" s="45">
        <v>43265</v>
      </c>
      <c r="B45" s="46">
        <v>0.27083333333333331</v>
      </c>
      <c r="C45">
        <v>8.0690000000000008</v>
      </c>
      <c r="D45">
        <v>25.071000000000002</v>
      </c>
      <c r="E45">
        <v>9.9139999999999997</v>
      </c>
      <c r="F45">
        <v>26.861000000000001</v>
      </c>
      <c r="G45">
        <v>22.445</v>
      </c>
      <c r="H45">
        <v>11.659000000000001</v>
      </c>
      <c r="I45">
        <v>21.83</v>
      </c>
      <c r="J45">
        <v>28.800999999999998</v>
      </c>
      <c r="K45">
        <v>31.446999999999999</v>
      </c>
      <c r="L45">
        <v>31.495000000000001</v>
      </c>
      <c r="M45">
        <v>31.166</v>
      </c>
    </row>
    <row r="46" spans="1:13" x14ac:dyDescent="0.3">
      <c r="A46" s="45">
        <v>43265</v>
      </c>
      <c r="B46" s="46">
        <v>0.28240740740740738</v>
      </c>
      <c r="C46">
        <v>7.9820000000000002</v>
      </c>
      <c r="D46">
        <v>24.978000000000002</v>
      </c>
      <c r="E46">
        <v>9.7110000000000003</v>
      </c>
      <c r="F46">
        <v>26.815999999999999</v>
      </c>
      <c r="G46">
        <v>22.323</v>
      </c>
      <c r="H46">
        <v>11.428000000000001</v>
      </c>
      <c r="I46">
        <v>21.718</v>
      </c>
      <c r="J46">
        <v>28.802</v>
      </c>
      <c r="K46">
        <v>31.52</v>
      </c>
      <c r="L46">
        <v>31.533999999999999</v>
      </c>
      <c r="M46">
        <v>31.251999999999999</v>
      </c>
    </row>
    <row r="47" spans="1:13" x14ac:dyDescent="0.3">
      <c r="A47" s="45">
        <v>43265</v>
      </c>
      <c r="B47" s="46">
        <v>0.29398148148148145</v>
      </c>
      <c r="C47">
        <v>7.9009999999999998</v>
      </c>
      <c r="D47">
        <v>24.861999999999998</v>
      </c>
      <c r="E47">
        <v>9.4589999999999996</v>
      </c>
      <c r="F47">
        <v>26.783999999999999</v>
      </c>
      <c r="G47">
        <v>22.202000000000002</v>
      </c>
      <c r="H47">
        <v>11.189</v>
      </c>
      <c r="I47">
        <v>21.582000000000001</v>
      </c>
      <c r="J47">
        <v>28.805</v>
      </c>
      <c r="K47">
        <v>31.529</v>
      </c>
      <c r="L47">
        <v>31.564</v>
      </c>
      <c r="M47">
        <v>31.262</v>
      </c>
    </row>
    <row r="48" spans="1:13" x14ac:dyDescent="0.3">
      <c r="A48" s="45">
        <v>43265</v>
      </c>
      <c r="B48" s="46">
        <v>0.30555555555555552</v>
      </c>
      <c r="C48">
        <v>7.8049999999999997</v>
      </c>
      <c r="D48">
        <v>24.795000000000002</v>
      </c>
      <c r="E48">
        <v>9.2590000000000003</v>
      </c>
      <c r="F48">
        <v>26.771999999999998</v>
      </c>
      <c r="G48">
        <v>22.062999999999999</v>
      </c>
      <c r="H48">
        <v>11</v>
      </c>
      <c r="I48">
        <v>21.49</v>
      </c>
      <c r="J48">
        <v>28.805</v>
      </c>
      <c r="K48">
        <v>31.596</v>
      </c>
      <c r="L48">
        <v>31.62</v>
      </c>
      <c r="M48">
        <v>31.334</v>
      </c>
    </row>
    <row r="49" spans="1:13" x14ac:dyDescent="0.3">
      <c r="A49" s="45">
        <v>43265</v>
      </c>
      <c r="B49" s="46">
        <v>0.31712962962962959</v>
      </c>
      <c r="C49">
        <v>7.718</v>
      </c>
      <c r="D49">
        <v>24.704999999999998</v>
      </c>
      <c r="E49">
        <v>9.0489999999999995</v>
      </c>
      <c r="F49">
        <v>26.713000000000001</v>
      </c>
      <c r="G49">
        <v>21.922000000000001</v>
      </c>
      <c r="H49">
        <v>10.811999999999999</v>
      </c>
      <c r="I49">
        <v>21.376999999999999</v>
      </c>
      <c r="J49">
        <v>28.802</v>
      </c>
      <c r="K49">
        <v>31.606999999999999</v>
      </c>
      <c r="L49">
        <v>31.626999999999999</v>
      </c>
      <c r="M49">
        <v>31.350999999999999</v>
      </c>
    </row>
    <row r="50" spans="1:13" x14ac:dyDescent="0.3">
      <c r="A50" s="45">
        <v>43265</v>
      </c>
      <c r="B50" s="46">
        <v>0.32870370370370372</v>
      </c>
      <c r="C50">
        <v>7.64</v>
      </c>
      <c r="D50">
        <v>24.603999999999999</v>
      </c>
      <c r="E50">
        <v>8.8439999999999994</v>
      </c>
      <c r="F50">
        <v>26.667999999999999</v>
      </c>
      <c r="G50">
        <v>21.792000000000002</v>
      </c>
      <c r="H50">
        <v>10.611000000000001</v>
      </c>
      <c r="I50">
        <v>21.242999999999999</v>
      </c>
      <c r="J50">
        <v>28.803999999999998</v>
      </c>
      <c r="K50">
        <v>31.687999999999999</v>
      </c>
      <c r="L50">
        <v>31.704000000000001</v>
      </c>
      <c r="M50">
        <v>31.416</v>
      </c>
    </row>
    <row r="51" spans="1:13" x14ac:dyDescent="0.3">
      <c r="A51" s="45">
        <v>43265</v>
      </c>
      <c r="B51" s="46">
        <v>0.34027777777777773</v>
      </c>
      <c r="C51">
        <v>7.5739999999999998</v>
      </c>
      <c r="D51">
        <v>24.507999999999999</v>
      </c>
      <c r="E51">
        <v>8.6359999999999992</v>
      </c>
      <c r="F51">
        <v>26.652999999999999</v>
      </c>
      <c r="G51">
        <v>21.634</v>
      </c>
      <c r="H51">
        <v>10.433</v>
      </c>
      <c r="I51">
        <v>21.117999999999999</v>
      </c>
      <c r="J51">
        <v>28.803000000000001</v>
      </c>
      <c r="K51">
        <v>31.768999999999998</v>
      </c>
      <c r="L51">
        <v>31.789000000000001</v>
      </c>
      <c r="M51">
        <v>31.472999999999999</v>
      </c>
    </row>
    <row r="52" spans="1:13" x14ac:dyDescent="0.3">
      <c r="A52" s="45">
        <v>43265</v>
      </c>
      <c r="B52" s="46">
        <v>0.35185185185185186</v>
      </c>
      <c r="C52">
        <v>7.49</v>
      </c>
      <c r="D52">
        <v>24.425999999999998</v>
      </c>
      <c r="E52">
        <v>8.4629999999999992</v>
      </c>
      <c r="F52">
        <v>26.587</v>
      </c>
      <c r="G52">
        <v>21.547999999999998</v>
      </c>
      <c r="H52">
        <v>10.227</v>
      </c>
      <c r="I52">
        <v>20.984000000000002</v>
      </c>
      <c r="J52">
        <v>28.815999999999999</v>
      </c>
      <c r="K52">
        <v>31.805</v>
      </c>
      <c r="L52">
        <v>31.827000000000002</v>
      </c>
      <c r="M52">
        <v>31.524000000000001</v>
      </c>
    </row>
    <row r="53" spans="1:13" x14ac:dyDescent="0.3">
      <c r="A53" s="45">
        <v>43265</v>
      </c>
      <c r="B53" s="46">
        <v>0.36342592592592587</v>
      </c>
      <c r="C53">
        <v>7.3929999999999998</v>
      </c>
      <c r="D53">
        <v>24.335000000000001</v>
      </c>
      <c r="E53">
        <v>8.2629999999999999</v>
      </c>
      <c r="F53">
        <v>26.555</v>
      </c>
      <c r="G53">
        <v>21.408000000000001</v>
      </c>
      <c r="H53">
        <v>10.042</v>
      </c>
      <c r="I53">
        <v>20.87</v>
      </c>
      <c r="J53">
        <v>28.812999999999999</v>
      </c>
      <c r="K53">
        <v>31.978000000000002</v>
      </c>
      <c r="L53">
        <v>32.003</v>
      </c>
      <c r="M53">
        <v>31.684000000000001</v>
      </c>
    </row>
    <row r="54" spans="1:13" x14ac:dyDescent="0.3">
      <c r="A54" s="45">
        <v>43265</v>
      </c>
      <c r="B54" s="46">
        <v>0.375</v>
      </c>
      <c r="C54">
        <v>7.3609999999999998</v>
      </c>
      <c r="D54">
        <v>24.213999999999999</v>
      </c>
      <c r="E54">
        <v>8.0820000000000007</v>
      </c>
      <c r="F54">
        <v>26.504000000000001</v>
      </c>
      <c r="G54">
        <v>21.257000000000001</v>
      </c>
      <c r="H54">
        <v>9.8879999999999999</v>
      </c>
      <c r="I54">
        <v>20.760999999999999</v>
      </c>
      <c r="J54">
        <v>28.818000000000001</v>
      </c>
      <c r="K54">
        <v>31.972999999999999</v>
      </c>
      <c r="L54">
        <v>32.002000000000002</v>
      </c>
      <c r="M54">
        <v>31.689</v>
      </c>
    </row>
    <row r="55" spans="1:13" x14ac:dyDescent="0.3">
      <c r="A55" s="45">
        <v>43265</v>
      </c>
      <c r="B55" s="46">
        <v>0.38657407407407413</v>
      </c>
      <c r="C55">
        <v>7.2930000000000001</v>
      </c>
      <c r="D55">
        <v>24.120999999999999</v>
      </c>
      <c r="E55">
        <v>7.8760000000000003</v>
      </c>
      <c r="F55">
        <v>26.465</v>
      </c>
      <c r="G55">
        <v>21.117000000000001</v>
      </c>
      <c r="H55">
        <v>9.6890000000000001</v>
      </c>
      <c r="I55">
        <v>20.641999999999999</v>
      </c>
      <c r="J55">
        <v>28.824999999999999</v>
      </c>
      <c r="K55">
        <v>31.948</v>
      </c>
      <c r="L55">
        <v>31.96</v>
      </c>
      <c r="M55">
        <v>31.635000000000002</v>
      </c>
    </row>
    <row r="56" spans="1:13" x14ac:dyDescent="0.3">
      <c r="A56" s="45">
        <v>43265</v>
      </c>
      <c r="B56" s="46">
        <v>0.39814814814814814</v>
      </c>
      <c r="C56">
        <v>7.25</v>
      </c>
      <c r="D56">
        <v>24.04</v>
      </c>
      <c r="E56">
        <v>7.726</v>
      </c>
      <c r="F56">
        <v>26.419</v>
      </c>
      <c r="G56">
        <v>21.004000000000001</v>
      </c>
      <c r="H56">
        <v>9.4949999999999992</v>
      </c>
      <c r="I56">
        <v>20.521999999999998</v>
      </c>
      <c r="J56">
        <v>28.827000000000002</v>
      </c>
      <c r="K56">
        <v>31.934999999999999</v>
      </c>
      <c r="L56">
        <v>31.954999999999998</v>
      </c>
      <c r="M56">
        <v>31.666</v>
      </c>
    </row>
    <row r="57" spans="1:13" x14ac:dyDescent="0.3">
      <c r="A57" s="45">
        <v>43265</v>
      </c>
      <c r="B57" s="46">
        <v>0.40972222222222227</v>
      </c>
      <c r="C57">
        <v>7.1980000000000004</v>
      </c>
      <c r="D57">
        <v>23.949000000000002</v>
      </c>
      <c r="E57">
        <v>7.5529999999999999</v>
      </c>
      <c r="F57">
        <v>26.366</v>
      </c>
      <c r="G57">
        <v>20.916</v>
      </c>
      <c r="H57">
        <v>9.327</v>
      </c>
      <c r="I57">
        <v>20.43</v>
      </c>
      <c r="J57">
        <v>28.827999999999999</v>
      </c>
      <c r="K57">
        <v>31.995999999999999</v>
      </c>
      <c r="L57">
        <v>32.024999999999999</v>
      </c>
      <c r="M57">
        <v>31.704999999999998</v>
      </c>
    </row>
    <row r="58" spans="1:13" x14ac:dyDescent="0.3">
      <c r="A58" s="45">
        <v>43265</v>
      </c>
      <c r="B58" s="46">
        <v>0.42129629629629628</v>
      </c>
      <c r="C58">
        <v>7.1280000000000001</v>
      </c>
      <c r="D58">
        <v>23.853999999999999</v>
      </c>
      <c r="E58">
        <v>7.3719999999999999</v>
      </c>
      <c r="F58">
        <v>26.36</v>
      </c>
      <c r="G58">
        <v>20.771999999999998</v>
      </c>
      <c r="H58">
        <v>9.1890000000000001</v>
      </c>
      <c r="I58">
        <v>20.3</v>
      </c>
      <c r="J58">
        <v>28.832000000000001</v>
      </c>
      <c r="K58">
        <v>31.91</v>
      </c>
      <c r="L58">
        <v>31.937999999999999</v>
      </c>
      <c r="M58">
        <v>31.609000000000002</v>
      </c>
    </row>
    <row r="59" spans="1:13" x14ac:dyDescent="0.3">
      <c r="A59" s="45">
        <v>43265</v>
      </c>
      <c r="B59" s="46">
        <v>0.43287037037037041</v>
      </c>
      <c r="C59">
        <v>7.0579999999999998</v>
      </c>
      <c r="D59">
        <v>23.768999999999998</v>
      </c>
      <c r="E59">
        <v>7.2309999999999999</v>
      </c>
      <c r="F59">
        <v>26.31</v>
      </c>
      <c r="G59">
        <v>20.626999999999999</v>
      </c>
      <c r="H59">
        <v>9.0109999999999992</v>
      </c>
      <c r="I59">
        <v>20.190999999999999</v>
      </c>
      <c r="J59">
        <v>28.835000000000001</v>
      </c>
      <c r="K59">
        <v>31.959</v>
      </c>
      <c r="L59">
        <v>31.978999999999999</v>
      </c>
      <c r="M59">
        <v>31.648</v>
      </c>
    </row>
    <row r="60" spans="1:13" x14ac:dyDescent="0.3">
      <c r="A60" s="45">
        <v>43265</v>
      </c>
      <c r="B60" s="46">
        <v>0.44444444444444442</v>
      </c>
      <c r="C60">
        <v>7.01</v>
      </c>
      <c r="D60">
        <v>23.678999999999998</v>
      </c>
      <c r="E60">
        <v>7.0369999999999999</v>
      </c>
      <c r="F60">
        <v>26.262</v>
      </c>
      <c r="G60">
        <v>20.530999999999999</v>
      </c>
      <c r="H60">
        <v>8.8640000000000008</v>
      </c>
      <c r="I60">
        <v>20.064</v>
      </c>
      <c r="J60">
        <v>28.84</v>
      </c>
      <c r="K60">
        <v>31.96</v>
      </c>
      <c r="L60">
        <v>31.978999999999999</v>
      </c>
      <c r="M60">
        <v>31.654</v>
      </c>
    </row>
    <row r="61" spans="1:13" x14ac:dyDescent="0.3">
      <c r="A61" s="45">
        <v>43265</v>
      </c>
      <c r="B61" s="46">
        <v>0.45601851851851855</v>
      </c>
      <c r="C61">
        <v>6.9870000000000001</v>
      </c>
      <c r="D61">
        <v>23.599</v>
      </c>
      <c r="E61">
        <v>6.915</v>
      </c>
      <c r="F61">
        <v>26.212</v>
      </c>
      <c r="G61">
        <v>20.37</v>
      </c>
      <c r="H61">
        <v>8.7119999999999997</v>
      </c>
      <c r="I61">
        <v>19.975999999999999</v>
      </c>
      <c r="J61">
        <v>28.841999999999999</v>
      </c>
      <c r="K61">
        <v>31.984999999999999</v>
      </c>
      <c r="L61">
        <v>32.006</v>
      </c>
      <c r="M61">
        <v>31.693999999999999</v>
      </c>
    </row>
    <row r="62" spans="1:13" x14ac:dyDescent="0.3">
      <c r="A62" s="45">
        <v>43265</v>
      </c>
      <c r="B62" s="46">
        <v>0.46759259259259256</v>
      </c>
      <c r="C62">
        <v>6.9279999999999999</v>
      </c>
      <c r="D62">
        <v>23.494</v>
      </c>
      <c r="E62">
        <v>6.7539999999999996</v>
      </c>
      <c r="F62">
        <v>26.178999999999998</v>
      </c>
      <c r="G62">
        <v>20.279</v>
      </c>
      <c r="H62">
        <v>8.5440000000000005</v>
      </c>
      <c r="I62">
        <v>19.870999999999999</v>
      </c>
      <c r="J62">
        <v>28.841999999999999</v>
      </c>
      <c r="K62">
        <v>31.920999999999999</v>
      </c>
      <c r="L62">
        <v>31.946000000000002</v>
      </c>
      <c r="M62">
        <v>31.632000000000001</v>
      </c>
    </row>
    <row r="63" spans="1:13" x14ac:dyDescent="0.3">
      <c r="A63" s="45">
        <v>43265</v>
      </c>
      <c r="B63" s="46">
        <v>0.47916666666666669</v>
      </c>
      <c r="C63">
        <v>6.875</v>
      </c>
      <c r="D63">
        <v>23.417000000000002</v>
      </c>
      <c r="E63">
        <v>6.6120000000000001</v>
      </c>
      <c r="F63">
        <v>26.141999999999999</v>
      </c>
      <c r="G63">
        <v>20.140999999999998</v>
      </c>
      <c r="H63">
        <v>8.4469999999999992</v>
      </c>
      <c r="I63">
        <v>19.756</v>
      </c>
      <c r="J63">
        <v>28.841999999999999</v>
      </c>
      <c r="K63">
        <v>32.027000000000001</v>
      </c>
      <c r="L63">
        <v>32.051000000000002</v>
      </c>
      <c r="M63">
        <v>31.745000000000001</v>
      </c>
    </row>
    <row r="64" spans="1:13" x14ac:dyDescent="0.3">
      <c r="A64" s="45">
        <v>43265</v>
      </c>
      <c r="B64" s="46">
        <v>0.49074074074074076</v>
      </c>
      <c r="C64">
        <v>6.8529999999999998</v>
      </c>
      <c r="D64">
        <v>23.337</v>
      </c>
      <c r="E64">
        <v>6.4820000000000002</v>
      </c>
      <c r="F64">
        <v>26.096</v>
      </c>
      <c r="G64">
        <v>20.061</v>
      </c>
      <c r="H64">
        <v>8.2720000000000002</v>
      </c>
      <c r="I64">
        <v>19.657</v>
      </c>
      <c r="J64">
        <v>28.843</v>
      </c>
      <c r="K64">
        <v>32.064</v>
      </c>
      <c r="L64">
        <v>32.07</v>
      </c>
      <c r="M64">
        <v>31.759</v>
      </c>
    </row>
    <row r="65" spans="1:13" x14ac:dyDescent="0.3">
      <c r="A65" s="45">
        <v>43265</v>
      </c>
      <c r="B65" s="46">
        <v>0.50231481481481477</v>
      </c>
      <c r="C65">
        <v>6.7990000000000004</v>
      </c>
      <c r="D65">
        <v>23.222999999999999</v>
      </c>
      <c r="E65">
        <v>6.335</v>
      </c>
      <c r="F65">
        <v>26.076000000000001</v>
      </c>
      <c r="G65">
        <v>19.882999999999999</v>
      </c>
      <c r="H65">
        <v>8.1240000000000006</v>
      </c>
      <c r="I65">
        <v>19.542999999999999</v>
      </c>
      <c r="J65">
        <v>28.85</v>
      </c>
      <c r="K65">
        <v>32.244999999999997</v>
      </c>
      <c r="L65">
        <v>32.262999999999998</v>
      </c>
      <c r="M65">
        <v>32.01</v>
      </c>
    </row>
    <row r="66" spans="1:13" x14ac:dyDescent="0.3">
      <c r="A66" s="45">
        <v>43265</v>
      </c>
      <c r="B66" s="46">
        <v>0.51388888888888895</v>
      </c>
      <c r="C66">
        <v>6.7770000000000001</v>
      </c>
      <c r="D66">
        <v>23.164999999999999</v>
      </c>
      <c r="E66">
        <v>6.226</v>
      </c>
      <c r="F66">
        <v>26.041</v>
      </c>
      <c r="G66">
        <v>19.834</v>
      </c>
      <c r="H66">
        <v>8.02</v>
      </c>
      <c r="I66">
        <v>19.437999999999999</v>
      </c>
      <c r="J66">
        <v>28.853000000000002</v>
      </c>
      <c r="K66">
        <v>32.445</v>
      </c>
      <c r="L66">
        <v>32.466999999999999</v>
      </c>
      <c r="M66">
        <v>32.192</v>
      </c>
    </row>
    <row r="67" spans="1:13" x14ac:dyDescent="0.3">
      <c r="A67" s="45">
        <v>43265</v>
      </c>
      <c r="B67" s="46">
        <v>0.52546296296296291</v>
      </c>
      <c r="C67">
        <v>6.7169999999999996</v>
      </c>
      <c r="D67">
        <v>23.068000000000001</v>
      </c>
      <c r="E67">
        <v>6.0789999999999997</v>
      </c>
      <c r="F67">
        <v>25.978999999999999</v>
      </c>
      <c r="G67">
        <v>19.706</v>
      </c>
      <c r="H67">
        <v>7.8949999999999996</v>
      </c>
      <c r="I67">
        <v>19.338000000000001</v>
      </c>
      <c r="J67">
        <v>28.859000000000002</v>
      </c>
      <c r="K67">
        <v>32.5</v>
      </c>
      <c r="L67">
        <v>32.527999999999999</v>
      </c>
      <c r="M67">
        <v>32.274999999999999</v>
      </c>
    </row>
    <row r="68" spans="1:13" x14ac:dyDescent="0.3">
      <c r="A68" s="45">
        <v>43265</v>
      </c>
      <c r="B68" s="46">
        <v>0.53703703703703709</v>
      </c>
      <c r="C68">
        <v>6.6929999999999996</v>
      </c>
      <c r="D68">
        <v>22.989000000000001</v>
      </c>
      <c r="E68">
        <v>5.9740000000000002</v>
      </c>
      <c r="F68">
        <v>25.966000000000001</v>
      </c>
      <c r="G68">
        <v>19.594000000000001</v>
      </c>
      <c r="H68">
        <v>7.7489999999999997</v>
      </c>
      <c r="I68">
        <v>19.248000000000001</v>
      </c>
      <c r="J68">
        <v>28.864999999999998</v>
      </c>
      <c r="K68">
        <v>32.613999999999997</v>
      </c>
      <c r="L68">
        <v>32.64</v>
      </c>
      <c r="M68">
        <v>32.389000000000003</v>
      </c>
    </row>
    <row r="69" spans="1:13" x14ac:dyDescent="0.3">
      <c r="A69" s="45">
        <v>43265</v>
      </c>
      <c r="B69" s="46">
        <v>0.54861111111111105</v>
      </c>
      <c r="C69">
        <v>6.6379999999999999</v>
      </c>
      <c r="D69">
        <v>22.863</v>
      </c>
      <c r="E69">
        <v>5.8209999999999997</v>
      </c>
      <c r="F69">
        <v>25.882000000000001</v>
      </c>
      <c r="G69">
        <v>19.478000000000002</v>
      </c>
      <c r="H69">
        <v>7.6050000000000004</v>
      </c>
      <c r="I69">
        <v>19.102</v>
      </c>
      <c r="J69">
        <v>28.867000000000001</v>
      </c>
      <c r="K69">
        <v>32.231999999999999</v>
      </c>
      <c r="L69">
        <v>32.279000000000003</v>
      </c>
      <c r="M69">
        <v>32.21</v>
      </c>
    </row>
    <row r="70" spans="1:13" x14ac:dyDescent="0.3">
      <c r="A70" s="45">
        <v>43265</v>
      </c>
      <c r="B70" s="46">
        <v>0.56018518518518523</v>
      </c>
      <c r="C70">
        <v>6.5529999999999999</v>
      </c>
      <c r="D70">
        <v>22.785</v>
      </c>
      <c r="E70">
        <v>5.6740000000000004</v>
      </c>
      <c r="F70">
        <v>25.817</v>
      </c>
      <c r="G70">
        <v>19.306999999999999</v>
      </c>
      <c r="H70">
        <v>7.4649999999999999</v>
      </c>
      <c r="I70">
        <v>18.992999999999999</v>
      </c>
      <c r="J70">
        <v>28.861000000000001</v>
      </c>
      <c r="K70">
        <v>30.992999999999999</v>
      </c>
      <c r="L70">
        <v>31.004999999999999</v>
      </c>
      <c r="M70">
        <v>30.76</v>
      </c>
    </row>
    <row r="71" spans="1:13" x14ac:dyDescent="0.3">
      <c r="A71" s="45">
        <v>43265</v>
      </c>
      <c r="B71" s="46">
        <v>0.57175925925925919</v>
      </c>
      <c r="C71">
        <v>6.5289999999999999</v>
      </c>
      <c r="D71">
        <v>22.66</v>
      </c>
      <c r="E71">
        <v>5.5449999999999999</v>
      </c>
      <c r="F71">
        <v>25.771000000000001</v>
      </c>
      <c r="G71">
        <v>19.178999999999998</v>
      </c>
      <c r="H71">
        <v>7.3520000000000003</v>
      </c>
      <c r="I71">
        <v>18.864000000000001</v>
      </c>
      <c r="J71">
        <v>28.864000000000001</v>
      </c>
      <c r="K71">
        <v>30.585000000000001</v>
      </c>
      <c r="L71">
        <v>30.625</v>
      </c>
      <c r="M71">
        <v>30.350999999999999</v>
      </c>
    </row>
    <row r="72" spans="1:13" x14ac:dyDescent="0.3">
      <c r="A72" s="45">
        <v>43265</v>
      </c>
      <c r="B72" s="46">
        <v>0.58333333333333337</v>
      </c>
      <c r="C72">
        <v>6.4649999999999999</v>
      </c>
      <c r="D72">
        <v>22.558</v>
      </c>
      <c r="E72">
        <v>5.4340000000000002</v>
      </c>
      <c r="F72">
        <v>25.710999999999999</v>
      </c>
      <c r="G72">
        <v>19.045999999999999</v>
      </c>
      <c r="H72">
        <v>7.22</v>
      </c>
      <c r="I72">
        <v>18.745999999999999</v>
      </c>
      <c r="J72">
        <v>28.85</v>
      </c>
      <c r="K72">
        <v>30.548999999999999</v>
      </c>
      <c r="L72">
        <v>30.593</v>
      </c>
      <c r="M72">
        <v>30.238</v>
      </c>
    </row>
    <row r="73" spans="1:13" x14ac:dyDescent="0.3">
      <c r="A73" s="45">
        <v>43265</v>
      </c>
      <c r="B73" s="46">
        <v>0.59490740740740744</v>
      </c>
      <c r="C73">
        <v>6.444</v>
      </c>
      <c r="D73">
        <v>22.459</v>
      </c>
      <c r="E73">
        <v>5.2930000000000001</v>
      </c>
      <c r="F73">
        <v>25.616</v>
      </c>
      <c r="G73">
        <v>18.960999999999999</v>
      </c>
      <c r="H73">
        <v>7.0759999999999996</v>
      </c>
      <c r="I73">
        <v>18.643000000000001</v>
      </c>
      <c r="J73">
        <v>28.852</v>
      </c>
      <c r="K73">
        <v>30.166</v>
      </c>
      <c r="L73">
        <v>30.268000000000001</v>
      </c>
      <c r="M73">
        <v>29.957000000000001</v>
      </c>
    </row>
    <row r="74" spans="1:13" x14ac:dyDescent="0.3">
      <c r="A74" s="45">
        <v>43265</v>
      </c>
      <c r="B74" s="46">
        <v>0.60648148148148151</v>
      </c>
      <c r="C74">
        <v>6.4029999999999996</v>
      </c>
      <c r="D74">
        <v>22.356000000000002</v>
      </c>
      <c r="E74">
        <v>5.1870000000000003</v>
      </c>
      <c r="F74">
        <v>25.59</v>
      </c>
      <c r="G74">
        <v>18.797999999999998</v>
      </c>
      <c r="H74">
        <v>6.9379999999999997</v>
      </c>
      <c r="I74">
        <v>18.507000000000001</v>
      </c>
      <c r="J74">
        <v>28.84</v>
      </c>
      <c r="K74">
        <v>30.088999999999999</v>
      </c>
      <c r="L74">
        <v>30.125</v>
      </c>
      <c r="M74">
        <v>29.838000000000001</v>
      </c>
    </row>
    <row r="75" spans="1:13" x14ac:dyDescent="0.3">
      <c r="A75" s="45">
        <v>43265</v>
      </c>
      <c r="B75" s="46">
        <v>0.61805555555555558</v>
      </c>
      <c r="C75">
        <v>6.3559999999999999</v>
      </c>
      <c r="D75">
        <v>22.265000000000001</v>
      </c>
      <c r="E75">
        <v>5.0940000000000003</v>
      </c>
      <c r="F75">
        <v>25.521999999999998</v>
      </c>
      <c r="G75">
        <v>18.651</v>
      </c>
      <c r="H75">
        <v>6.8019999999999996</v>
      </c>
      <c r="I75">
        <v>18.417999999999999</v>
      </c>
      <c r="J75">
        <v>28.838999999999999</v>
      </c>
      <c r="K75">
        <v>29.771999999999998</v>
      </c>
      <c r="L75">
        <v>29.789000000000001</v>
      </c>
      <c r="M75">
        <v>29.55</v>
      </c>
    </row>
    <row r="76" spans="1:13" x14ac:dyDescent="0.3">
      <c r="A76" s="45">
        <v>43265</v>
      </c>
      <c r="B76" s="46">
        <v>0.62962962962962965</v>
      </c>
      <c r="C76">
        <v>6.3029999999999999</v>
      </c>
      <c r="D76">
        <v>22.175000000000001</v>
      </c>
      <c r="E76">
        <v>4.9530000000000003</v>
      </c>
      <c r="F76">
        <v>25.466000000000001</v>
      </c>
      <c r="G76">
        <v>18.568999999999999</v>
      </c>
      <c r="H76">
        <v>6.7110000000000003</v>
      </c>
      <c r="I76">
        <v>18.268000000000001</v>
      </c>
      <c r="J76">
        <v>28.827999999999999</v>
      </c>
      <c r="K76">
        <v>29.701000000000001</v>
      </c>
      <c r="L76">
        <v>29.724</v>
      </c>
      <c r="M76">
        <v>29.486999999999998</v>
      </c>
    </row>
    <row r="77" spans="1:13" x14ac:dyDescent="0.3">
      <c r="A77" s="45">
        <v>43265</v>
      </c>
      <c r="B77" s="46">
        <v>0.64120370370370372</v>
      </c>
      <c r="C77">
        <v>6.274</v>
      </c>
      <c r="D77">
        <v>22.07</v>
      </c>
      <c r="E77">
        <v>4.8559999999999999</v>
      </c>
      <c r="F77">
        <v>25.42</v>
      </c>
      <c r="G77">
        <v>18.452999999999999</v>
      </c>
      <c r="H77">
        <v>6.5940000000000003</v>
      </c>
      <c r="I77">
        <v>18.169</v>
      </c>
      <c r="J77">
        <v>28.832000000000001</v>
      </c>
      <c r="K77">
        <v>29.515000000000001</v>
      </c>
      <c r="L77">
        <v>29.637</v>
      </c>
      <c r="M77">
        <v>29.119</v>
      </c>
    </row>
    <row r="78" spans="1:13" x14ac:dyDescent="0.3">
      <c r="A78" s="45">
        <v>43265</v>
      </c>
      <c r="B78" s="46">
        <v>0.65277777777777779</v>
      </c>
      <c r="C78">
        <v>6.24</v>
      </c>
      <c r="D78">
        <v>21.998000000000001</v>
      </c>
      <c r="E78">
        <v>4.7629999999999999</v>
      </c>
      <c r="F78">
        <v>25.399000000000001</v>
      </c>
      <c r="G78">
        <v>18.359000000000002</v>
      </c>
      <c r="H78">
        <v>6.4809999999999999</v>
      </c>
      <c r="I78">
        <v>18.11</v>
      </c>
      <c r="J78">
        <v>28.824999999999999</v>
      </c>
      <c r="K78">
        <v>29.646999999999998</v>
      </c>
      <c r="L78">
        <v>29.771000000000001</v>
      </c>
      <c r="M78">
        <v>29.288</v>
      </c>
    </row>
    <row r="79" spans="1:13" x14ac:dyDescent="0.3">
      <c r="A79" s="45">
        <v>43265</v>
      </c>
      <c r="B79" s="46">
        <v>0.66435185185185186</v>
      </c>
      <c r="C79">
        <v>6.2119999999999997</v>
      </c>
      <c r="D79">
        <v>21.959</v>
      </c>
      <c r="E79">
        <v>4.6740000000000004</v>
      </c>
      <c r="F79">
        <v>25.388000000000002</v>
      </c>
      <c r="G79">
        <v>18.29</v>
      </c>
      <c r="H79">
        <v>6.3949999999999996</v>
      </c>
      <c r="I79">
        <v>18.02</v>
      </c>
      <c r="J79">
        <v>28.835000000000001</v>
      </c>
      <c r="K79">
        <v>29.834</v>
      </c>
      <c r="L79">
        <v>29.943999999999999</v>
      </c>
      <c r="M79">
        <v>29.492000000000001</v>
      </c>
    </row>
    <row r="80" spans="1:13" x14ac:dyDescent="0.3">
      <c r="A80" s="45">
        <v>43265</v>
      </c>
      <c r="B80" s="46">
        <v>0.67592592592592593</v>
      </c>
      <c r="C80">
        <v>6.1980000000000004</v>
      </c>
      <c r="D80">
        <v>21.858000000000001</v>
      </c>
      <c r="E80">
        <v>4.5659999999999998</v>
      </c>
      <c r="F80">
        <v>25.349</v>
      </c>
      <c r="G80">
        <v>18.181000000000001</v>
      </c>
      <c r="H80">
        <v>6.29</v>
      </c>
      <c r="I80">
        <v>17.911999999999999</v>
      </c>
      <c r="J80">
        <v>28.832999999999998</v>
      </c>
      <c r="K80">
        <v>29.672000000000001</v>
      </c>
      <c r="L80">
        <v>29.748000000000001</v>
      </c>
      <c r="M80">
        <v>29.370999999999999</v>
      </c>
    </row>
    <row r="81" spans="1:13" x14ac:dyDescent="0.3">
      <c r="A81" s="45">
        <v>43265</v>
      </c>
      <c r="B81" s="46">
        <v>0.6875</v>
      </c>
      <c r="C81">
        <v>6.1790000000000003</v>
      </c>
      <c r="D81">
        <v>21.757999999999999</v>
      </c>
      <c r="E81">
        <v>4.4779999999999998</v>
      </c>
      <c r="F81">
        <v>25.292000000000002</v>
      </c>
      <c r="G81">
        <v>18.071999999999999</v>
      </c>
      <c r="H81">
        <v>6.1890000000000001</v>
      </c>
      <c r="I81">
        <v>17.823</v>
      </c>
      <c r="J81">
        <v>28.831</v>
      </c>
      <c r="K81">
        <v>29.404</v>
      </c>
      <c r="L81">
        <v>29.516999999999999</v>
      </c>
      <c r="M81">
        <v>29.222999999999999</v>
      </c>
    </row>
    <row r="82" spans="1:13" x14ac:dyDescent="0.3">
      <c r="A82" s="45">
        <v>43265</v>
      </c>
      <c r="B82" s="46">
        <v>0.69907407407407407</v>
      </c>
      <c r="C82">
        <v>6.11</v>
      </c>
      <c r="D82">
        <v>21.681999999999999</v>
      </c>
      <c r="E82">
        <v>4.3920000000000003</v>
      </c>
      <c r="F82">
        <v>25.244</v>
      </c>
      <c r="G82">
        <v>17.977</v>
      </c>
      <c r="H82">
        <v>6.0789999999999997</v>
      </c>
      <c r="I82">
        <v>17.709</v>
      </c>
      <c r="J82">
        <v>28.827000000000002</v>
      </c>
      <c r="K82">
        <v>29.469000000000001</v>
      </c>
      <c r="L82">
        <v>29.567</v>
      </c>
      <c r="M82">
        <v>29.158999999999999</v>
      </c>
    </row>
    <row r="83" spans="1:13" x14ac:dyDescent="0.3">
      <c r="A83" s="45">
        <v>43265</v>
      </c>
      <c r="B83" s="46">
        <v>0.71064814814814825</v>
      </c>
      <c r="C83">
        <v>6.0659999999999998</v>
      </c>
      <c r="D83">
        <v>21.597999999999999</v>
      </c>
      <c r="E83">
        <v>4.3</v>
      </c>
      <c r="F83">
        <v>25.210999999999999</v>
      </c>
      <c r="G83">
        <v>17.829000000000001</v>
      </c>
      <c r="H83">
        <v>5.9889999999999999</v>
      </c>
      <c r="I83">
        <v>17.594999999999999</v>
      </c>
      <c r="J83">
        <v>28.827000000000002</v>
      </c>
      <c r="K83">
        <v>29.350999999999999</v>
      </c>
      <c r="L83">
        <v>29.44</v>
      </c>
      <c r="M83">
        <v>29.094999999999999</v>
      </c>
    </row>
    <row r="84" spans="1:13" x14ac:dyDescent="0.3">
      <c r="A84" s="45">
        <v>43265</v>
      </c>
      <c r="B84" s="46">
        <v>0.72222222222222221</v>
      </c>
      <c r="C84">
        <v>6.0449999999999999</v>
      </c>
      <c r="D84">
        <v>21.515000000000001</v>
      </c>
      <c r="E84">
        <v>4.2119999999999997</v>
      </c>
      <c r="F84">
        <v>25.175000000000001</v>
      </c>
      <c r="G84">
        <v>17.751000000000001</v>
      </c>
      <c r="H84">
        <v>5.8869999999999996</v>
      </c>
      <c r="I84">
        <v>17.513000000000002</v>
      </c>
      <c r="J84">
        <v>28.832999999999998</v>
      </c>
      <c r="K84">
        <v>29.277000000000001</v>
      </c>
      <c r="L84">
        <v>29.445</v>
      </c>
      <c r="M84">
        <v>29.024000000000001</v>
      </c>
    </row>
    <row r="85" spans="1:13" x14ac:dyDescent="0.3">
      <c r="A85" s="45">
        <v>43265</v>
      </c>
      <c r="B85" s="46">
        <v>0.73379629629629628</v>
      </c>
      <c r="C85">
        <v>6.0309999999999997</v>
      </c>
      <c r="D85">
        <v>21.427</v>
      </c>
      <c r="E85">
        <v>4.1289999999999996</v>
      </c>
      <c r="F85">
        <v>25.117999999999999</v>
      </c>
      <c r="G85">
        <v>17.632999999999999</v>
      </c>
      <c r="H85">
        <v>5.7910000000000004</v>
      </c>
      <c r="I85">
        <v>17.427</v>
      </c>
      <c r="J85">
        <v>28.831</v>
      </c>
      <c r="K85">
        <v>29.346</v>
      </c>
      <c r="L85">
        <v>29.497</v>
      </c>
      <c r="M85">
        <v>29.053999999999998</v>
      </c>
    </row>
    <row r="86" spans="1:13" x14ac:dyDescent="0.3">
      <c r="A86" s="45">
        <v>43265</v>
      </c>
      <c r="B86" s="46">
        <v>0.74537037037037035</v>
      </c>
      <c r="C86">
        <v>6.0250000000000004</v>
      </c>
      <c r="D86">
        <v>21.376000000000001</v>
      </c>
      <c r="E86">
        <v>4.0750000000000002</v>
      </c>
      <c r="F86">
        <v>25.09</v>
      </c>
      <c r="G86">
        <v>17.594000000000001</v>
      </c>
      <c r="H86">
        <v>5.7130000000000001</v>
      </c>
      <c r="I86">
        <v>17.372</v>
      </c>
      <c r="J86">
        <v>28.827000000000002</v>
      </c>
      <c r="K86">
        <v>29.533999999999999</v>
      </c>
      <c r="L86">
        <v>29.712</v>
      </c>
      <c r="M86">
        <v>29.132999999999999</v>
      </c>
    </row>
    <row r="87" spans="1:13" x14ac:dyDescent="0.3">
      <c r="A87" s="45">
        <v>43265</v>
      </c>
      <c r="B87" s="46">
        <v>0.75694444444444453</v>
      </c>
      <c r="C87">
        <v>6.0129999999999999</v>
      </c>
      <c r="D87">
        <v>21.266999999999999</v>
      </c>
      <c r="E87">
        <v>4.0149999999999997</v>
      </c>
      <c r="F87">
        <v>25.05</v>
      </c>
      <c r="G87">
        <v>17.465</v>
      </c>
      <c r="H87">
        <v>5.6349999999999998</v>
      </c>
      <c r="I87">
        <v>17.283999999999999</v>
      </c>
      <c r="J87">
        <v>28.835000000000001</v>
      </c>
      <c r="K87">
        <v>29.536999999999999</v>
      </c>
      <c r="L87">
        <v>29.687000000000001</v>
      </c>
      <c r="M87">
        <v>29.314</v>
      </c>
    </row>
    <row r="88" spans="1:13" x14ac:dyDescent="0.3">
      <c r="A88" s="45">
        <v>43265</v>
      </c>
      <c r="B88" s="46">
        <v>0.76851851851851849</v>
      </c>
      <c r="C88">
        <v>5.9720000000000004</v>
      </c>
      <c r="D88">
        <v>21.225000000000001</v>
      </c>
      <c r="E88">
        <v>3.9169999999999998</v>
      </c>
      <c r="F88">
        <v>25.039000000000001</v>
      </c>
      <c r="G88">
        <v>17.388000000000002</v>
      </c>
      <c r="H88">
        <v>5.5609999999999999</v>
      </c>
      <c r="I88">
        <v>17.198</v>
      </c>
      <c r="J88">
        <v>28.832999999999998</v>
      </c>
      <c r="K88">
        <v>29.524000000000001</v>
      </c>
      <c r="L88">
        <v>29.657</v>
      </c>
      <c r="M88">
        <v>29.187999999999999</v>
      </c>
    </row>
    <row r="89" spans="1:13" x14ac:dyDescent="0.3">
      <c r="A89" s="45">
        <v>43265</v>
      </c>
      <c r="B89" s="46">
        <v>0.78009259259259256</v>
      </c>
      <c r="C89">
        <v>5.9649999999999999</v>
      </c>
      <c r="D89">
        <v>21.148</v>
      </c>
      <c r="E89">
        <v>3.875</v>
      </c>
      <c r="F89">
        <v>25.010999999999999</v>
      </c>
      <c r="G89">
        <v>17.28</v>
      </c>
      <c r="H89">
        <v>5.4580000000000002</v>
      </c>
      <c r="I89">
        <v>17.108000000000001</v>
      </c>
      <c r="J89">
        <v>28.83</v>
      </c>
      <c r="K89">
        <v>29.597000000000001</v>
      </c>
      <c r="L89">
        <v>29.643999999999998</v>
      </c>
      <c r="M89">
        <v>29.277000000000001</v>
      </c>
    </row>
    <row r="90" spans="1:13" x14ac:dyDescent="0.3">
      <c r="A90" s="45">
        <v>43265</v>
      </c>
      <c r="B90" s="46">
        <v>0.79166666666666663</v>
      </c>
      <c r="C90">
        <v>5.9489999999999998</v>
      </c>
      <c r="D90">
        <v>21.088000000000001</v>
      </c>
      <c r="E90">
        <v>3.798</v>
      </c>
      <c r="F90">
        <v>24.986999999999998</v>
      </c>
      <c r="G90">
        <v>17.204999999999998</v>
      </c>
      <c r="H90">
        <v>5.3479999999999999</v>
      </c>
      <c r="I90">
        <v>17.056999999999999</v>
      </c>
      <c r="J90">
        <v>28.831</v>
      </c>
      <c r="K90">
        <v>29.558</v>
      </c>
      <c r="L90">
        <v>29.725999999999999</v>
      </c>
      <c r="M90">
        <v>29.364000000000001</v>
      </c>
    </row>
    <row r="91" spans="1:13" x14ac:dyDescent="0.3">
      <c r="A91" s="45">
        <v>43265</v>
      </c>
      <c r="B91" s="46">
        <v>0.80324074074074081</v>
      </c>
      <c r="C91">
        <v>5.8929999999999998</v>
      </c>
      <c r="D91">
        <v>21.009</v>
      </c>
      <c r="E91">
        <v>3.7320000000000002</v>
      </c>
      <c r="F91">
        <v>24.937999999999999</v>
      </c>
      <c r="G91">
        <v>17.111999999999998</v>
      </c>
      <c r="H91">
        <v>5.298</v>
      </c>
      <c r="I91">
        <v>16.972999999999999</v>
      </c>
      <c r="J91">
        <v>28.827999999999999</v>
      </c>
      <c r="K91">
        <v>29.646000000000001</v>
      </c>
      <c r="L91">
        <v>29.788</v>
      </c>
      <c r="M91">
        <v>29.369</v>
      </c>
    </row>
    <row r="92" spans="1:13" x14ac:dyDescent="0.3">
      <c r="A92" s="45">
        <v>43265</v>
      </c>
      <c r="B92" s="46">
        <v>0.81481481481481488</v>
      </c>
      <c r="C92">
        <v>5.883</v>
      </c>
      <c r="D92">
        <v>20.946999999999999</v>
      </c>
      <c r="E92">
        <v>3.6459999999999999</v>
      </c>
      <c r="F92">
        <v>24.913</v>
      </c>
      <c r="G92">
        <v>17.012</v>
      </c>
      <c r="H92">
        <v>5.2279999999999998</v>
      </c>
      <c r="I92">
        <v>16.878</v>
      </c>
      <c r="J92">
        <v>28.829000000000001</v>
      </c>
      <c r="K92">
        <v>29.574000000000002</v>
      </c>
      <c r="L92">
        <v>29.719000000000001</v>
      </c>
      <c r="M92">
        <v>29.33</v>
      </c>
    </row>
    <row r="93" spans="1:13" x14ac:dyDescent="0.3">
      <c r="A93" s="45">
        <v>43265</v>
      </c>
      <c r="B93" s="46">
        <v>0.82638888888888884</v>
      </c>
      <c r="C93">
        <v>5.8490000000000002</v>
      </c>
      <c r="D93">
        <v>20.867000000000001</v>
      </c>
      <c r="E93">
        <v>3.6019999999999999</v>
      </c>
      <c r="F93">
        <v>24.895</v>
      </c>
      <c r="G93">
        <v>16.943000000000001</v>
      </c>
      <c r="H93">
        <v>5.1470000000000002</v>
      </c>
      <c r="I93">
        <v>16.832999999999998</v>
      </c>
      <c r="J93">
        <v>28.824999999999999</v>
      </c>
      <c r="K93">
        <v>29.631</v>
      </c>
      <c r="L93">
        <v>29.768999999999998</v>
      </c>
      <c r="M93">
        <v>29.449000000000002</v>
      </c>
    </row>
    <row r="94" spans="1:13" x14ac:dyDescent="0.3">
      <c r="A94" s="45">
        <v>43265</v>
      </c>
      <c r="B94" s="46">
        <v>0.83796296296296291</v>
      </c>
      <c r="C94">
        <v>5.8449999999999998</v>
      </c>
      <c r="D94">
        <v>20.81</v>
      </c>
      <c r="E94">
        <v>3.5470000000000002</v>
      </c>
      <c r="F94">
        <v>24.863</v>
      </c>
      <c r="G94">
        <v>16.821000000000002</v>
      </c>
      <c r="H94">
        <v>5.0519999999999996</v>
      </c>
      <c r="I94">
        <v>16.742999999999999</v>
      </c>
      <c r="J94">
        <v>28.82</v>
      </c>
      <c r="K94">
        <v>29.673999999999999</v>
      </c>
      <c r="L94">
        <v>29.780999999999999</v>
      </c>
      <c r="M94">
        <v>29.542000000000002</v>
      </c>
    </row>
    <row r="95" spans="1:13" x14ac:dyDescent="0.3">
      <c r="A95" s="45">
        <v>43265</v>
      </c>
      <c r="B95" s="46">
        <v>0.84953703703703709</v>
      </c>
      <c r="C95">
        <v>5.8339999999999996</v>
      </c>
      <c r="D95">
        <v>20.742999999999999</v>
      </c>
      <c r="E95">
        <v>3.4910000000000001</v>
      </c>
      <c r="F95">
        <v>24.791</v>
      </c>
      <c r="G95">
        <v>16.765999999999998</v>
      </c>
      <c r="H95">
        <v>4.99</v>
      </c>
      <c r="I95">
        <v>16.678999999999998</v>
      </c>
      <c r="J95">
        <v>28.821000000000002</v>
      </c>
      <c r="K95">
        <v>29.608000000000001</v>
      </c>
      <c r="L95">
        <v>29.794</v>
      </c>
      <c r="M95">
        <v>29.434000000000001</v>
      </c>
    </row>
    <row r="96" spans="1:13" x14ac:dyDescent="0.3">
      <c r="A96" s="45">
        <v>43265</v>
      </c>
      <c r="B96" s="46">
        <v>0.86111111111111116</v>
      </c>
      <c r="C96">
        <v>5.8049999999999997</v>
      </c>
      <c r="D96">
        <v>20.673999999999999</v>
      </c>
      <c r="E96">
        <v>3.4369999999999998</v>
      </c>
      <c r="F96">
        <v>24.785</v>
      </c>
      <c r="G96">
        <v>16.690999999999999</v>
      </c>
      <c r="H96">
        <v>4.9340000000000002</v>
      </c>
      <c r="I96">
        <v>16.623000000000001</v>
      </c>
      <c r="J96">
        <v>28.818000000000001</v>
      </c>
      <c r="K96">
        <v>29.748000000000001</v>
      </c>
      <c r="L96">
        <v>29.89</v>
      </c>
      <c r="M96">
        <v>29.559000000000001</v>
      </c>
    </row>
    <row r="97" spans="1:13" x14ac:dyDescent="0.3">
      <c r="A97" s="45">
        <v>43265</v>
      </c>
      <c r="B97" s="46">
        <v>0.87268518518518512</v>
      </c>
      <c r="C97">
        <v>5.7729999999999997</v>
      </c>
      <c r="D97">
        <v>20.585999999999999</v>
      </c>
      <c r="E97">
        <v>3.3769999999999998</v>
      </c>
      <c r="F97">
        <v>24.744</v>
      </c>
      <c r="G97">
        <v>16.606999999999999</v>
      </c>
      <c r="H97">
        <v>4.8520000000000003</v>
      </c>
      <c r="I97">
        <v>16.536000000000001</v>
      </c>
      <c r="J97">
        <v>28.82</v>
      </c>
      <c r="K97">
        <v>29.727</v>
      </c>
      <c r="L97">
        <v>29.843</v>
      </c>
      <c r="M97">
        <v>29.565999999999999</v>
      </c>
    </row>
    <row r="98" spans="1:13" x14ac:dyDescent="0.3">
      <c r="A98" s="45">
        <v>43265</v>
      </c>
      <c r="B98" s="46">
        <v>0.88425925925925919</v>
      </c>
      <c r="C98">
        <v>5.7690000000000001</v>
      </c>
      <c r="D98">
        <v>20.516999999999999</v>
      </c>
      <c r="E98">
        <v>3.3290000000000002</v>
      </c>
      <c r="F98">
        <v>24.72</v>
      </c>
      <c r="G98">
        <v>16.491</v>
      </c>
      <c r="H98">
        <v>4.7530000000000001</v>
      </c>
      <c r="I98">
        <v>16.469000000000001</v>
      </c>
      <c r="J98">
        <v>28.818999999999999</v>
      </c>
      <c r="K98">
        <v>29.829000000000001</v>
      </c>
      <c r="L98">
        <v>29.963000000000001</v>
      </c>
      <c r="M98">
        <v>29.587</v>
      </c>
    </row>
    <row r="99" spans="1:13" x14ac:dyDescent="0.3">
      <c r="A99" s="45">
        <v>43265</v>
      </c>
      <c r="B99" s="46">
        <v>0.89583333333333337</v>
      </c>
      <c r="C99">
        <v>5.7240000000000002</v>
      </c>
      <c r="D99">
        <v>20.434000000000001</v>
      </c>
      <c r="E99">
        <v>3.27</v>
      </c>
      <c r="F99">
        <v>24.713999999999999</v>
      </c>
      <c r="G99">
        <v>16.411000000000001</v>
      </c>
      <c r="H99">
        <v>4.6980000000000004</v>
      </c>
      <c r="I99">
        <v>16.393999999999998</v>
      </c>
      <c r="J99">
        <v>28.818000000000001</v>
      </c>
      <c r="K99">
        <v>29.803000000000001</v>
      </c>
      <c r="L99">
        <v>29.93</v>
      </c>
      <c r="M99">
        <v>29.643999999999998</v>
      </c>
    </row>
    <row r="100" spans="1:13" x14ac:dyDescent="0.3">
      <c r="A100" s="45">
        <v>43265</v>
      </c>
      <c r="B100" s="46">
        <v>0.90740740740740744</v>
      </c>
      <c r="C100">
        <v>5.694</v>
      </c>
      <c r="D100">
        <v>20.370999999999999</v>
      </c>
      <c r="E100">
        <v>3.1869999999999998</v>
      </c>
      <c r="F100">
        <v>24.632999999999999</v>
      </c>
      <c r="G100">
        <v>16.321999999999999</v>
      </c>
      <c r="H100">
        <v>4.6399999999999997</v>
      </c>
      <c r="I100">
        <v>16.297000000000001</v>
      </c>
      <c r="J100">
        <v>28.818000000000001</v>
      </c>
      <c r="K100">
        <v>29.905000000000001</v>
      </c>
      <c r="L100">
        <v>30.027999999999999</v>
      </c>
      <c r="M100">
        <v>29.701000000000001</v>
      </c>
    </row>
    <row r="101" spans="1:13" x14ac:dyDescent="0.3">
      <c r="A101" s="45">
        <v>43265</v>
      </c>
      <c r="B101" s="46">
        <v>0.91898148148148151</v>
      </c>
      <c r="C101">
        <v>5.6760000000000002</v>
      </c>
      <c r="D101">
        <v>20.283000000000001</v>
      </c>
      <c r="E101">
        <v>3.1589999999999998</v>
      </c>
      <c r="F101">
        <v>24.617000000000001</v>
      </c>
      <c r="G101">
        <v>16.23</v>
      </c>
      <c r="H101">
        <v>4.5579999999999998</v>
      </c>
      <c r="I101">
        <v>16.254000000000001</v>
      </c>
      <c r="J101">
        <v>28.82</v>
      </c>
      <c r="K101">
        <v>29.817</v>
      </c>
      <c r="L101">
        <v>29.981000000000002</v>
      </c>
      <c r="M101">
        <v>29.681000000000001</v>
      </c>
    </row>
    <row r="102" spans="1:13" x14ac:dyDescent="0.3">
      <c r="A102" s="45">
        <v>43265</v>
      </c>
      <c r="B102" s="46">
        <v>0.93055555555555547</v>
      </c>
      <c r="C102">
        <v>5.649</v>
      </c>
      <c r="D102">
        <v>20.207999999999998</v>
      </c>
      <c r="E102">
        <v>3.1059999999999999</v>
      </c>
      <c r="F102">
        <v>24.603999999999999</v>
      </c>
      <c r="G102">
        <v>16.146000000000001</v>
      </c>
      <c r="H102">
        <v>4.5019999999999998</v>
      </c>
      <c r="I102">
        <v>16.181999999999999</v>
      </c>
      <c r="J102">
        <v>28.817</v>
      </c>
      <c r="K102">
        <v>29.838999999999999</v>
      </c>
      <c r="L102">
        <v>29.984999999999999</v>
      </c>
      <c r="M102">
        <v>29.693999999999999</v>
      </c>
    </row>
    <row r="103" spans="1:13" x14ac:dyDescent="0.3">
      <c r="A103" s="45">
        <v>43265</v>
      </c>
      <c r="B103" s="46">
        <v>0.94212962962962965</v>
      </c>
      <c r="C103">
        <v>5.6230000000000002</v>
      </c>
      <c r="D103">
        <v>20.13</v>
      </c>
      <c r="E103">
        <v>3.0640000000000001</v>
      </c>
      <c r="F103">
        <v>24.542000000000002</v>
      </c>
      <c r="G103">
        <v>16.056000000000001</v>
      </c>
      <c r="H103">
        <v>4.4160000000000004</v>
      </c>
      <c r="I103">
        <v>16.105</v>
      </c>
      <c r="J103">
        <v>28.812999999999999</v>
      </c>
      <c r="K103">
        <v>29.734000000000002</v>
      </c>
      <c r="L103">
        <v>29.911000000000001</v>
      </c>
      <c r="M103">
        <v>29.484000000000002</v>
      </c>
    </row>
    <row r="104" spans="1:13" x14ac:dyDescent="0.3">
      <c r="A104" s="45">
        <v>43265</v>
      </c>
      <c r="B104" s="46">
        <v>0.95370370370370372</v>
      </c>
      <c r="C104">
        <v>5.6029999999999998</v>
      </c>
      <c r="D104">
        <v>20.059000000000001</v>
      </c>
      <c r="E104">
        <v>2.9830000000000001</v>
      </c>
      <c r="F104">
        <v>24.515000000000001</v>
      </c>
      <c r="G104">
        <v>15.933</v>
      </c>
      <c r="H104">
        <v>4.3600000000000003</v>
      </c>
      <c r="I104">
        <v>16.045000000000002</v>
      </c>
      <c r="J104">
        <v>28.814</v>
      </c>
      <c r="K104">
        <v>29.803000000000001</v>
      </c>
      <c r="L104">
        <v>29.901</v>
      </c>
      <c r="M104">
        <v>29.593</v>
      </c>
    </row>
    <row r="105" spans="1:13" x14ac:dyDescent="0.3">
      <c r="A105" s="45">
        <v>43265</v>
      </c>
      <c r="B105" s="46">
        <v>0.96527777777777779</v>
      </c>
      <c r="C105">
        <v>5.5739999999999998</v>
      </c>
      <c r="D105">
        <v>19.989999999999998</v>
      </c>
      <c r="E105">
        <v>2.9380000000000002</v>
      </c>
      <c r="F105">
        <v>24.457999999999998</v>
      </c>
      <c r="G105">
        <v>15.882</v>
      </c>
      <c r="H105">
        <v>4.29</v>
      </c>
      <c r="I105">
        <v>15.951000000000001</v>
      </c>
      <c r="J105">
        <v>28.815999999999999</v>
      </c>
      <c r="K105">
        <v>29.82</v>
      </c>
      <c r="L105">
        <v>29.937999999999999</v>
      </c>
      <c r="M105">
        <v>29.631</v>
      </c>
    </row>
    <row r="106" spans="1:13" x14ac:dyDescent="0.3">
      <c r="A106" s="45">
        <v>43265</v>
      </c>
      <c r="B106" s="46">
        <v>0.97685185185185175</v>
      </c>
      <c r="C106">
        <v>5.5430000000000001</v>
      </c>
      <c r="D106">
        <v>19.899999999999999</v>
      </c>
      <c r="E106">
        <v>2.899</v>
      </c>
      <c r="F106">
        <v>24.45</v>
      </c>
      <c r="G106">
        <v>15.778</v>
      </c>
      <c r="H106">
        <v>4.218</v>
      </c>
      <c r="I106">
        <v>15.877000000000001</v>
      </c>
      <c r="J106">
        <v>28.815999999999999</v>
      </c>
      <c r="K106">
        <v>29.779</v>
      </c>
      <c r="L106">
        <v>29.872</v>
      </c>
      <c r="M106">
        <v>29.478999999999999</v>
      </c>
    </row>
    <row r="107" spans="1:13" x14ac:dyDescent="0.3">
      <c r="A107" s="45">
        <v>43265</v>
      </c>
      <c r="B107" s="46">
        <v>0.98842592592592593</v>
      </c>
      <c r="C107">
        <v>5.5380000000000003</v>
      </c>
      <c r="D107">
        <v>19.838999999999999</v>
      </c>
      <c r="E107">
        <v>2.8420000000000001</v>
      </c>
      <c r="F107">
        <v>24.378</v>
      </c>
      <c r="G107">
        <v>15.68</v>
      </c>
      <c r="H107">
        <v>4.1559999999999997</v>
      </c>
      <c r="I107">
        <v>15.787000000000001</v>
      </c>
      <c r="J107">
        <v>28.795000000000002</v>
      </c>
      <c r="K107">
        <v>29.7</v>
      </c>
      <c r="L107">
        <v>29.844999999999999</v>
      </c>
      <c r="M107">
        <v>29.555</v>
      </c>
    </row>
    <row r="108" spans="1:13" x14ac:dyDescent="0.3">
      <c r="A108" s="45">
        <v>43266</v>
      </c>
      <c r="B108" s="46">
        <v>0</v>
      </c>
      <c r="C108">
        <v>5.4939999999999998</v>
      </c>
      <c r="D108">
        <v>19.756</v>
      </c>
      <c r="E108">
        <v>2.823</v>
      </c>
      <c r="F108">
        <v>24.341000000000001</v>
      </c>
      <c r="G108">
        <v>15.617000000000001</v>
      </c>
      <c r="H108">
        <v>4.0780000000000003</v>
      </c>
      <c r="I108">
        <v>15.707000000000001</v>
      </c>
      <c r="J108">
        <v>28.789000000000001</v>
      </c>
      <c r="K108">
        <v>29.585000000000001</v>
      </c>
      <c r="L108">
        <v>29.693999999999999</v>
      </c>
      <c r="M108">
        <v>29.451000000000001</v>
      </c>
    </row>
    <row r="109" spans="1:13" x14ac:dyDescent="0.3">
      <c r="A109" s="45">
        <v>43266</v>
      </c>
      <c r="B109" s="46">
        <v>1.1574074074074075E-2</v>
      </c>
      <c r="C109">
        <v>5.4619999999999997</v>
      </c>
      <c r="D109">
        <v>19.701000000000001</v>
      </c>
      <c r="E109">
        <v>2.754</v>
      </c>
      <c r="F109">
        <v>24.288</v>
      </c>
      <c r="G109">
        <v>15.53</v>
      </c>
      <c r="H109">
        <v>4.0259999999999998</v>
      </c>
      <c r="I109">
        <v>15.63</v>
      </c>
      <c r="J109">
        <v>28.786000000000001</v>
      </c>
      <c r="K109">
        <v>29.524000000000001</v>
      </c>
      <c r="L109">
        <v>29.649000000000001</v>
      </c>
      <c r="M109">
        <v>29.393999999999998</v>
      </c>
    </row>
    <row r="110" spans="1:13" x14ac:dyDescent="0.3">
      <c r="A110" s="45">
        <v>43266</v>
      </c>
      <c r="B110" s="46">
        <v>2.314814814814815E-2</v>
      </c>
      <c r="C110">
        <v>5.4470000000000001</v>
      </c>
      <c r="D110">
        <v>19.606000000000002</v>
      </c>
      <c r="E110">
        <v>2.7029999999999998</v>
      </c>
      <c r="F110">
        <v>24.268999999999998</v>
      </c>
      <c r="G110">
        <v>15.427</v>
      </c>
      <c r="H110">
        <v>3.9649999999999999</v>
      </c>
      <c r="I110">
        <v>15.542</v>
      </c>
      <c r="J110">
        <v>28.783000000000001</v>
      </c>
      <c r="K110">
        <v>29.414999999999999</v>
      </c>
      <c r="L110">
        <v>29.481999999999999</v>
      </c>
      <c r="M110">
        <v>29.202000000000002</v>
      </c>
    </row>
    <row r="111" spans="1:13" x14ac:dyDescent="0.3">
      <c r="A111" s="45">
        <v>43266</v>
      </c>
      <c r="B111" s="46">
        <v>3.4722222222222224E-2</v>
      </c>
      <c r="C111">
        <v>5.4260000000000002</v>
      </c>
      <c r="D111">
        <v>19.535</v>
      </c>
      <c r="E111">
        <v>2.6669999999999998</v>
      </c>
      <c r="F111">
        <v>24.21</v>
      </c>
      <c r="G111">
        <v>15.375</v>
      </c>
      <c r="H111">
        <v>3.8849999999999998</v>
      </c>
      <c r="I111">
        <v>15.475</v>
      </c>
      <c r="J111">
        <v>28.779</v>
      </c>
      <c r="K111">
        <v>29.391999999999999</v>
      </c>
      <c r="L111">
        <v>29.498999999999999</v>
      </c>
      <c r="M111">
        <v>29.27</v>
      </c>
    </row>
    <row r="112" spans="1:13" x14ac:dyDescent="0.3">
      <c r="A112" s="45">
        <v>43266</v>
      </c>
      <c r="B112" s="46">
        <v>4.6296296296296301E-2</v>
      </c>
      <c r="C112">
        <v>5.367</v>
      </c>
      <c r="D112">
        <v>19.463000000000001</v>
      </c>
      <c r="E112">
        <v>2.6059999999999999</v>
      </c>
      <c r="F112">
        <v>24.177</v>
      </c>
      <c r="G112">
        <v>15.285</v>
      </c>
      <c r="H112">
        <v>3.82</v>
      </c>
      <c r="I112">
        <v>15.385999999999999</v>
      </c>
      <c r="J112">
        <v>28.783999999999999</v>
      </c>
      <c r="K112">
        <v>29.445</v>
      </c>
      <c r="L112">
        <v>29.52</v>
      </c>
      <c r="M112">
        <v>29.295000000000002</v>
      </c>
    </row>
    <row r="113" spans="1:13" x14ac:dyDescent="0.3">
      <c r="A113" s="45">
        <v>43266</v>
      </c>
      <c r="B113" s="46">
        <v>5.7870370370370371E-2</v>
      </c>
      <c r="C113">
        <v>5.39</v>
      </c>
      <c r="D113">
        <v>19.41</v>
      </c>
      <c r="E113">
        <v>2.5720000000000001</v>
      </c>
      <c r="F113">
        <v>24.157</v>
      </c>
      <c r="G113">
        <v>15.207000000000001</v>
      </c>
      <c r="H113">
        <v>3.7559999999999998</v>
      </c>
      <c r="I113">
        <v>15.31</v>
      </c>
      <c r="J113">
        <v>28.786999999999999</v>
      </c>
      <c r="K113">
        <v>29.338000000000001</v>
      </c>
      <c r="L113">
        <v>29.454000000000001</v>
      </c>
      <c r="M113">
        <v>28.978999999999999</v>
      </c>
    </row>
    <row r="114" spans="1:13" x14ac:dyDescent="0.3">
      <c r="A114" s="45">
        <v>43266</v>
      </c>
      <c r="B114" s="46">
        <v>6.9444444444444434E-2</v>
      </c>
      <c r="C114">
        <v>5.351</v>
      </c>
      <c r="D114">
        <v>19.337</v>
      </c>
      <c r="E114">
        <v>2.5350000000000001</v>
      </c>
      <c r="F114">
        <v>24.111000000000001</v>
      </c>
      <c r="G114">
        <v>15.156000000000001</v>
      </c>
      <c r="H114">
        <v>3.71</v>
      </c>
      <c r="I114">
        <v>15.243</v>
      </c>
      <c r="J114">
        <v>28.788</v>
      </c>
      <c r="K114">
        <v>29.516999999999999</v>
      </c>
      <c r="L114">
        <v>29.626000000000001</v>
      </c>
      <c r="M114">
        <v>29.257999999999999</v>
      </c>
    </row>
    <row r="115" spans="1:13" x14ac:dyDescent="0.3">
      <c r="A115" s="45">
        <v>43266</v>
      </c>
      <c r="B115" s="46">
        <v>8.1018518518518517E-2</v>
      </c>
      <c r="C115">
        <v>5.3250000000000002</v>
      </c>
      <c r="D115">
        <v>19.337</v>
      </c>
      <c r="E115">
        <v>2.488</v>
      </c>
      <c r="F115">
        <v>24.100999999999999</v>
      </c>
      <c r="G115">
        <v>15.066000000000001</v>
      </c>
      <c r="H115">
        <v>3.66</v>
      </c>
      <c r="I115">
        <v>15.177</v>
      </c>
      <c r="J115">
        <v>28.8</v>
      </c>
      <c r="K115">
        <v>29.760999999999999</v>
      </c>
      <c r="L115">
        <v>29.83</v>
      </c>
      <c r="M115">
        <v>29.452999999999999</v>
      </c>
    </row>
    <row r="116" spans="1:13" x14ac:dyDescent="0.3">
      <c r="A116" s="45">
        <v>43266</v>
      </c>
      <c r="B116" s="46">
        <v>9.2592592592592601E-2</v>
      </c>
      <c r="C116">
        <v>5.3380000000000001</v>
      </c>
      <c r="D116">
        <v>19.228999999999999</v>
      </c>
      <c r="E116">
        <v>2.4700000000000002</v>
      </c>
      <c r="F116">
        <v>24.088000000000001</v>
      </c>
      <c r="G116">
        <v>14.978999999999999</v>
      </c>
      <c r="H116">
        <v>3.6160000000000001</v>
      </c>
      <c r="I116">
        <v>15.105</v>
      </c>
      <c r="J116">
        <v>28.802</v>
      </c>
      <c r="K116">
        <v>29.716000000000001</v>
      </c>
      <c r="L116">
        <v>29.794</v>
      </c>
      <c r="M116">
        <v>29.475999999999999</v>
      </c>
    </row>
    <row r="117" spans="1:13" x14ac:dyDescent="0.3">
      <c r="A117" s="45">
        <v>43266</v>
      </c>
      <c r="B117" s="46">
        <v>0.10416666666666667</v>
      </c>
      <c r="C117">
        <v>5.3120000000000003</v>
      </c>
      <c r="D117">
        <v>19.151</v>
      </c>
      <c r="E117">
        <v>2.4260000000000002</v>
      </c>
      <c r="F117">
        <v>24.091000000000001</v>
      </c>
      <c r="G117">
        <v>14.914</v>
      </c>
      <c r="H117">
        <v>3.5510000000000002</v>
      </c>
      <c r="I117">
        <v>15.042</v>
      </c>
      <c r="J117">
        <v>28.806999999999999</v>
      </c>
      <c r="K117">
        <v>29.798999999999999</v>
      </c>
      <c r="L117">
        <v>29.87</v>
      </c>
      <c r="M117">
        <v>29.611000000000001</v>
      </c>
    </row>
    <row r="118" spans="1:13" x14ac:dyDescent="0.3">
      <c r="A118" s="45">
        <v>43266</v>
      </c>
      <c r="B118" s="46">
        <v>0.11574074074074074</v>
      </c>
      <c r="C118">
        <v>5.2880000000000003</v>
      </c>
      <c r="D118">
        <v>19.082999999999998</v>
      </c>
      <c r="E118">
        <v>2.3769999999999998</v>
      </c>
      <c r="F118">
        <v>23.994</v>
      </c>
      <c r="G118">
        <v>14.835000000000001</v>
      </c>
      <c r="H118">
        <v>3.4929999999999999</v>
      </c>
      <c r="I118">
        <v>14.954000000000001</v>
      </c>
      <c r="J118">
        <v>28.811</v>
      </c>
      <c r="K118">
        <v>29.751999999999999</v>
      </c>
      <c r="L118">
        <v>29.831</v>
      </c>
      <c r="M118">
        <v>29.515999999999998</v>
      </c>
    </row>
    <row r="119" spans="1:13" x14ac:dyDescent="0.3">
      <c r="A119" s="45">
        <v>43266</v>
      </c>
      <c r="B119" s="46">
        <v>0.1273148148148148</v>
      </c>
      <c r="C119">
        <v>5.2380000000000004</v>
      </c>
      <c r="D119">
        <v>19.018999999999998</v>
      </c>
      <c r="E119">
        <v>2.35</v>
      </c>
      <c r="F119">
        <v>23.991</v>
      </c>
      <c r="G119">
        <v>14.744</v>
      </c>
      <c r="H119">
        <v>3.4390000000000001</v>
      </c>
      <c r="I119">
        <v>14.872</v>
      </c>
      <c r="J119">
        <v>28.812999999999999</v>
      </c>
      <c r="K119">
        <v>29.736000000000001</v>
      </c>
      <c r="L119">
        <v>29.841000000000001</v>
      </c>
      <c r="M119">
        <v>29.501999999999999</v>
      </c>
    </row>
    <row r="120" spans="1:13" x14ac:dyDescent="0.3">
      <c r="A120" s="45">
        <v>43266</v>
      </c>
      <c r="B120" s="46">
        <v>0.1388888888888889</v>
      </c>
      <c r="C120">
        <v>5.242</v>
      </c>
      <c r="D120">
        <v>18.943000000000001</v>
      </c>
      <c r="E120">
        <v>2.3210000000000002</v>
      </c>
      <c r="F120">
        <v>23.93</v>
      </c>
      <c r="G120">
        <v>14.683999999999999</v>
      </c>
      <c r="H120">
        <v>3.4079999999999999</v>
      </c>
      <c r="I120">
        <v>14.813000000000001</v>
      </c>
      <c r="J120">
        <v>28.818000000000001</v>
      </c>
      <c r="K120">
        <v>29.844999999999999</v>
      </c>
      <c r="L120">
        <v>29.917999999999999</v>
      </c>
      <c r="M120">
        <v>29.603999999999999</v>
      </c>
    </row>
    <row r="121" spans="1:13" x14ac:dyDescent="0.3">
      <c r="A121" s="45">
        <v>43266</v>
      </c>
      <c r="B121" s="46">
        <v>0.15046296296296297</v>
      </c>
      <c r="C121">
        <v>5.1840000000000002</v>
      </c>
      <c r="D121">
        <v>18.863</v>
      </c>
      <c r="E121">
        <v>2.2850000000000001</v>
      </c>
      <c r="F121">
        <v>23.876000000000001</v>
      </c>
      <c r="G121">
        <v>14.587999999999999</v>
      </c>
      <c r="H121">
        <v>3.34</v>
      </c>
      <c r="I121">
        <v>14.746</v>
      </c>
      <c r="J121">
        <v>28.824000000000002</v>
      </c>
      <c r="K121">
        <v>29.715</v>
      </c>
      <c r="L121">
        <v>29.779</v>
      </c>
      <c r="M121">
        <v>29.495999999999999</v>
      </c>
    </row>
    <row r="122" spans="1:13" x14ac:dyDescent="0.3">
      <c r="A122" s="45">
        <v>43266</v>
      </c>
      <c r="B122" s="46">
        <v>0.16203703703703703</v>
      </c>
      <c r="C122">
        <v>5.165</v>
      </c>
      <c r="D122">
        <v>18.798999999999999</v>
      </c>
      <c r="E122">
        <v>2.23</v>
      </c>
      <c r="F122">
        <v>23.86</v>
      </c>
      <c r="G122">
        <v>14.557</v>
      </c>
      <c r="H122">
        <v>3.2730000000000001</v>
      </c>
      <c r="I122">
        <v>14.632</v>
      </c>
      <c r="J122">
        <v>28.83</v>
      </c>
      <c r="K122">
        <v>29.638000000000002</v>
      </c>
      <c r="L122">
        <v>29.731000000000002</v>
      </c>
      <c r="M122">
        <v>29.260999999999999</v>
      </c>
    </row>
    <row r="123" spans="1:13" x14ac:dyDescent="0.3">
      <c r="A123" s="45">
        <v>43266</v>
      </c>
      <c r="B123" s="46">
        <v>0.17361111111111113</v>
      </c>
      <c r="C123">
        <v>5.1520000000000001</v>
      </c>
      <c r="D123">
        <v>18.742000000000001</v>
      </c>
      <c r="E123">
        <v>2.2210000000000001</v>
      </c>
      <c r="F123">
        <v>23.838999999999999</v>
      </c>
      <c r="G123">
        <v>14.468</v>
      </c>
      <c r="H123">
        <v>3.2210000000000001</v>
      </c>
      <c r="I123">
        <v>14.605</v>
      </c>
      <c r="J123">
        <v>28.835000000000001</v>
      </c>
      <c r="K123">
        <v>29.713999999999999</v>
      </c>
      <c r="L123">
        <v>29.795999999999999</v>
      </c>
      <c r="M123">
        <v>29.341999999999999</v>
      </c>
    </row>
    <row r="124" spans="1:13" x14ac:dyDescent="0.3">
      <c r="A124" s="45">
        <v>43266</v>
      </c>
      <c r="B124" s="46">
        <v>0.1851851851851852</v>
      </c>
      <c r="C124">
        <v>5.1379999999999999</v>
      </c>
      <c r="D124">
        <v>18.678000000000001</v>
      </c>
      <c r="E124">
        <v>2.169</v>
      </c>
      <c r="F124">
        <v>23.814</v>
      </c>
      <c r="G124">
        <v>14.407</v>
      </c>
      <c r="H124">
        <v>3.1840000000000002</v>
      </c>
      <c r="I124">
        <v>14.525</v>
      </c>
      <c r="J124">
        <v>28.834</v>
      </c>
      <c r="K124">
        <v>29.751000000000001</v>
      </c>
      <c r="L124">
        <v>29.843</v>
      </c>
      <c r="M124">
        <v>29.449000000000002</v>
      </c>
    </row>
    <row r="125" spans="1:13" x14ac:dyDescent="0.3">
      <c r="A125" s="45">
        <v>43266</v>
      </c>
      <c r="B125" s="46">
        <v>0.19675925925925927</v>
      </c>
      <c r="C125">
        <v>5.1139999999999999</v>
      </c>
      <c r="D125">
        <v>18.609000000000002</v>
      </c>
      <c r="E125">
        <v>2.1389999999999998</v>
      </c>
      <c r="F125">
        <v>23.774000000000001</v>
      </c>
      <c r="G125">
        <v>14.327</v>
      </c>
      <c r="H125">
        <v>3.1459999999999999</v>
      </c>
      <c r="I125">
        <v>14.438000000000001</v>
      </c>
      <c r="J125">
        <v>28.841000000000001</v>
      </c>
      <c r="K125">
        <v>30.077999999999999</v>
      </c>
      <c r="L125">
        <v>30.123999999999999</v>
      </c>
      <c r="M125">
        <v>29.704000000000001</v>
      </c>
    </row>
    <row r="126" spans="1:13" x14ac:dyDescent="0.3">
      <c r="A126" s="45">
        <v>43266</v>
      </c>
      <c r="B126" s="46">
        <v>0.20833333333333334</v>
      </c>
      <c r="C126">
        <v>5.117</v>
      </c>
      <c r="D126">
        <v>18.561</v>
      </c>
      <c r="E126">
        <v>2.1150000000000002</v>
      </c>
      <c r="F126">
        <v>23.753</v>
      </c>
      <c r="G126">
        <v>14.284000000000001</v>
      </c>
      <c r="H126">
        <v>3.09</v>
      </c>
      <c r="I126">
        <v>14.393000000000001</v>
      </c>
      <c r="J126">
        <v>28.844000000000001</v>
      </c>
      <c r="K126">
        <v>30.616</v>
      </c>
      <c r="L126">
        <v>30.69</v>
      </c>
      <c r="M126">
        <v>30.298999999999999</v>
      </c>
    </row>
    <row r="127" spans="1:13" x14ac:dyDescent="0.3">
      <c r="A127" s="45">
        <v>43266</v>
      </c>
      <c r="B127" s="46">
        <v>0.21990740740740741</v>
      </c>
      <c r="C127">
        <v>5.1109999999999998</v>
      </c>
      <c r="D127">
        <v>18.513000000000002</v>
      </c>
      <c r="E127">
        <v>2.09</v>
      </c>
      <c r="F127">
        <v>23.745999999999999</v>
      </c>
      <c r="G127">
        <v>14.212999999999999</v>
      </c>
      <c r="H127">
        <v>3.0710000000000002</v>
      </c>
      <c r="I127">
        <v>14.353</v>
      </c>
      <c r="J127">
        <v>28.855</v>
      </c>
      <c r="K127">
        <v>30.99</v>
      </c>
      <c r="L127">
        <v>31.027000000000001</v>
      </c>
      <c r="M127">
        <v>30.751999999999999</v>
      </c>
    </row>
    <row r="128" spans="1:13" x14ac:dyDescent="0.3">
      <c r="A128" s="45">
        <v>43266</v>
      </c>
      <c r="B128" s="46">
        <v>0.23148148148148148</v>
      </c>
      <c r="C128">
        <v>5.1070000000000002</v>
      </c>
      <c r="D128">
        <v>18.478000000000002</v>
      </c>
      <c r="E128">
        <v>2.0699999999999998</v>
      </c>
      <c r="F128">
        <v>23.768999999999998</v>
      </c>
      <c r="G128">
        <v>14.16</v>
      </c>
      <c r="H128">
        <v>3.012</v>
      </c>
      <c r="I128">
        <v>14.292</v>
      </c>
      <c r="J128">
        <v>28.852</v>
      </c>
      <c r="K128">
        <v>31.181000000000001</v>
      </c>
      <c r="L128">
        <v>31.2</v>
      </c>
      <c r="M128">
        <v>30.940999999999999</v>
      </c>
    </row>
    <row r="129" spans="1:13" x14ac:dyDescent="0.3">
      <c r="A129" s="45">
        <v>43266</v>
      </c>
      <c r="B129" s="46">
        <v>0.24305555555555555</v>
      </c>
      <c r="C129">
        <v>5.0759999999999996</v>
      </c>
      <c r="D129">
        <v>18.408000000000001</v>
      </c>
      <c r="E129">
        <v>2.06</v>
      </c>
      <c r="F129">
        <v>23.742999999999999</v>
      </c>
      <c r="G129">
        <v>14.093999999999999</v>
      </c>
      <c r="H129">
        <v>2.9780000000000002</v>
      </c>
      <c r="I129">
        <v>14.272</v>
      </c>
      <c r="J129">
        <v>28.847000000000001</v>
      </c>
      <c r="K129">
        <v>31.332999999999998</v>
      </c>
      <c r="L129">
        <v>31.350999999999999</v>
      </c>
      <c r="M129">
        <v>31.094999999999999</v>
      </c>
    </row>
    <row r="130" spans="1:13" x14ac:dyDescent="0.3">
      <c r="A130" s="45">
        <v>43266</v>
      </c>
      <c r="B130" s="46">
        <v>0.25462962962962959</v>
      </c>
      <c r="C130">
        <v>5.0679999999999996</v>
      </c>
      <c r="D130">
        <v>18.373999999999999</v>
      </c>
      <c r="E130">
        <v>2.0369999999999999</v>
      </c>
      <c r="F130">
        <v>23.687999999999999</v>
      </c>
      <c r="G130">
        <v>14.035</v>
      </c>
      <c r="H130">
        <v>2.9279999999999999</v>
      </c>
      <c r="I130">
        <v>14.2</v>
      </c>
      <c r="J130">
        <v>28.858000000000001</v>
      </c>
      <c r="K130">
        <v>31.391999999999999</v>
      </c>
      <c r="L130">
        <v>31.399000000000001</v>
      </c>
      <c r="M130">
        <v>31.141999999999999</v>
      </c>
    </row>
    <row r="131" spans="1:13" x14ac:dyDescent="0.3">
      <c r="A131" s="45">
        <v>43266</v>
      </c>
      <c r="B131" s="46">
        <v>0.26620370370370372</v>
      </c>
      <c r="C131">
        <v>5.0389999999999997</v>
      </c>
      <c r="D131">
        <v>18.321000000000002</v>
      </c>
      <c r="E131">
        <v>1.9950000000000001</v>
      </c>
      <c r="F131">
        <v>23.689</v>
      </c>
      <c r="G131">
        <v>13.974</v>
      </c>
      <c r="H131">
        <v>2.948</v>
      </c>
      <c r="I131">
        <v>14.138</v>
      </c>
      <c r="J131">
        <v>28.856999999999999</v>
      </c>
      <c r="K131">
        <v>31.515999999999998</v>
      </c>
      <c r="L131">
        <v>31.53</v>
      </c>
      <c r="M131">
        <v>31.297999999999998</v>
      </c>
    </row>
    <row r="132" spans="1:13" x14ac:dyDescent="0.3">
      <c r="A132" s="45">
        <v>43266</v>
      </c>
      <c r="B132" s="46">
        <v>0.27777777777777779</v>
      </c>
      <c r="C132">
        <v>5.0529999999999999</v>
      </c>
      <c r="D132">
        <v>18.242000000000001</v>
      </c>
      <c r="E132">
        <v>1.9630000000000001</v>
      </c>
      <c r="F132">
        <v>23.638999999999999</v>
      </c>
      <c r="G132">
        <v>13.901</v>
      </c>
      <c r="H132">
        <v>2.879</v>
      </c>
      <c r="I132">
        <v>14.074</v>
      </c>
      <c r="J132">
        <v>28.856000000000002</v>
      </c>
      <c r="K132">
        <v>31.667999999999999</v>
      </c>
      <c r="L132">
        <v>31.663</v>
      </c>
      <c r="M132">
        <v>31.423999999999999</v>
      </c>
    </row>
    <row r="133" spans="1:13" x14ac:dyDescent="0.3">
      <c r="A133" s="45">
        <v>43266</v>
      </c>
      <c r="B133" s="46">
        <v>0.28935185185185186</v>
      </c>
      <c r="C133">
        <v>5.0049999999999999</v>
      </c>
      <c r="D133">
        <v>18.199000000000002</v>
      </c>
      <c r="E133">
        <v>1.9570000000000001</v>
      </c>
      <c r="F133">
        <v>23.64</v>
      </c>
      <c r="G133">
        <v>13.855</v>
      </c>
      <c r="H133">
        <v>2.8079999999999998</v>
      </c>
      <c r="I133">
        <v>14.003</v>
      </c>
      <c r="J133">
        <v>28.858000000000001</v>
      </c>
      <c r="K133">
        <v>31.754999999999999</v>
      </c>
      <c r="L133">
        <v>31.765000000000001</v>
      </c>
      <c r="M133">
        <v>31.513999999999999</v>
      </c>
    </row>
    <row r="134" spans="1:13" x14ac:dyDescent="0.3">
      <c r="A134" s="45">
        <v>43266</v>
      </c>
      <c r="B134" s="46">
        <v>0.30092592592592593</v>
      </c>
      <c r="C134">
        <v>4.9939999999999998</v>
      </c>
      <c r="D134">
        <v>18.114999999999998</v>
      </c>
      <c r="E134">
        <v>1.921</v>
      </c>
      <c r="F134">
        <v>23.616</v>
      </c>
      <c r="G134">
        <v>13.805</v>
      </c>
      <c r="H134">
        <v>2.806</v>
      </c>
      <c r="I134">
        <v>13.938000000000001</v>
      </c>
      <c r="J134">
        <v>28.858000000000001</v>
      </c>
      <c r="K134">
        <v>31.727</v>
      </c>
      <c r="L134">
        <v>31.716999999999999</v>
      </c>
      <c r="M134">
        <v>31.488</v>
      </c>
    </row>
    <row r="135" spans="1:13" x14ac:dyDescent="0.3">
      <c r="A135" s="45">
        <v>43266</v>
      </c>
      <c r="B135" s="46">
        <v>0.3125</v>
      </c>
      <c r="C135">
        <v>4.9790000000000001</v>
      </c>
      <c r="D135">
        <v>18.059999999999999</v>
      </c>
      <c r="E135">
        <v>1.8919999999999999</v>
      </c>
      <c r="F135">
        <v>23.581</v>
      </c>
      <c r="G135">
        <v>13.731999999999999</v>
      </c>
      <c r="H135">
        <v>2.754</v>
      </c>
      <c r="I135">
        <v>13.898</v>
      </c>
      <c r="J135">
        <v>28.86</v>
      </c>
      <c r="K135">
        <v>31.87</v>
      </c>
      <c r="L135">
        <v>31.875</v>
      </c>
      <c r="M135">
        <v>31.637</v>
      </c>
    </row>
    <row r="136" spans="1:13" x14ac:dyDescent="0.3">
      <c r="A136" s="45">
        <v>43266</v>
      </c>
      <c r="B136" s="46">
        <v>0.32407407407407407</v>
      </c>
      <c r="C136">
        <v>4.9720000000000004</v>
      </c>
      <c r="D136">
        <v>17.995999999999999</v>
      </c>
      <c r="E136">
        <v>1.871</v>
      </c>
      <c r="F136">
        <v>23.515000000000001</v>
      </c>
      <c r="G136">
        <v>13.645</v>
      </c>
      <c r="H136">
        <v>2.6949999999999998</v>
      </c>
      <c r="I136">
        <v>13.794</v>
      </c>
      <c r="J136">
        <v>28.864000000000001</v>
      </c>
      <c r="K136">
        <v>31.911000000000001</v>
      </c>
      <c r="L136">
        <v>31.914000000000001</v>
      </c>
      <c r="M136">
        <v>31.684000000000001</v>
      </c>
    </row>
    <row r="137" spans="1:13" x14ac:dyDescent="0.3">
      <c r="A137" s="45">
        <v>43266</v>
      </c>
      <c r="B137" s="46">
        <v>0.33564814814814814</v>
      </c>
      <c r="C137">
        <v>4.9409999999999998</v>
      </c>
      <c r="D137">
        <v>17.965</v>
      </c>
      <c r="E137">
        <v>1.863</v>
      </c>
      <c r="F137">
        <v>23.518999999999998</v>
      </c>
      <c r="G137">
        <v>13.61</v>
      </c>
      <c r="H137">
        <v>2.698</v>
      </c>
      <c r="I137">
        <v>13.754</v>
      </c>
      <c r="J137">
        <v>28.859000000000002</v>
      </c>
      <c r="K137">
        <v>31.911999999999999</v>
      </c>
      <c r="L137">
        <v>31.905999999999999</v>
      </c>
      <c r="M137">
        <v>31.66</v>
      </c>
    </row>
    <row r="138" spans="1:13" x14ac:dyDescent="0.3">
      <c r="A138" s="45">
        <v>43266</v>
      </c>
      <c r="B138" s="46">
        <v>0.34722222222222227</v>
      </c>
      <c r="C138">
        <v>4.9039999999999999</v>
      </c>
      <c r="D138">
        <v>17.905999999999999</v>
      </c>
      <c r="E138">
        <v>1.837</v>
      </c>
      <c r="F138">
        <v>23.5</v>
      </c>
      <c r="G138">
        <v>13.523</v>
      </c>
      <c r="H138">
        <v>2.649</v>
      </c>
      <c r="I138">
        <v>13.683</v>
      </c>
      <c r="J138">
        <v>28.858000000000001</v>
      </c>
      <c r="K138">
        <v>32.005000000000003</v>
      </c>
      <c r="L138">
        <v>31.989000000000001</v>
      </c>
      <c r="M138">
        <v>31.733000000000001</v>
      </c>
    </row>
    <row r="139" spans="1:13" x14ac:dyDescent="0.3">
      <c r="A139" s="45">
        <v>43266</v>
      </c>
      <c r="B139" s="46">
        <v>0.35879629629629628</v>
      </c>
      <c r="C139">
        <v>4.9189999999999996</v>
      </c>
      <c r="D139">
        <v>17.869</v>
      </c>
      <c r="E139">
        <v>1.806</v>
      </c>
      <c r="F139">
        <v>23.466999999999999</v>
      </c>
      <c r="G139">
        <v>13.474</v>
      </c>
      <c r="H139">
        <v>2.6280000000000001</v>
      </c>
      <c r="I139">
        <v>13.622999999999999</v>
      </c>
      <c r="J139">
        <v>28.856999999999999</v>
      </c>
      <c r="K139">
        <v>32.101999999999997</v>
      </c>
      <c r="L139">
        <v>32.119999999999997</v>
      </c>
      <c r="M139">
        <v>31.875</v>
      </c>
    </row>
    <row r="140" spans="1:13" x14ac:dyDescent="0.3">
      <c r="A140" s="45">
        <v>43266</v>
      </c>
      <c r="B140" s="46">
        <v>0.37037037037037041</v>
      </c>
      <c r="C140">
        <v>4.8819999999999997</v>
      </c>
      <c r="D140">
        <v>17.773</v>
      </c>
      <c r="E140">
        <v>1.782</v>
      </c>
      <c r="F140">
        <v>23.44</v>
      </c>
      <c r="G140">
        <v>13.381</v>
      </c>
      <c r="H140">
        <v>2.5590000000000002</v>
      </c>
      <c r="I140">
        <v>13.593</v>
      </c>
      <c r="J140">
        <v>28.859000000000002</v>
      </c>
      <c r="K140">
        <v>32.002000000000002</v>
      </c>
      <c r="L140">
        <v>32.005000000000003</v>
      </c>
      <c r="M140">
        <v>31.771000000000001</v>
      </c>
    </row>
    <row r="141" spans="1:13" x14ac:dyDescent="0.3">
      <c r="A141" s="45">
        <v>43266</v>
      </c>
      <c r="B141" s="46">
        <v>0.38194444444444442</v>
      </c>
      <c r="C141">
        <v>4.8600000000000003</v>
      </c>
      <c r="D141">
        <v>17.728999999999999</v>
      </c>
      <c r="E141">
        <v>1.75</v>
      </c>
      <c r="F141">
        <v>23.388999999999999</v>
      </c>
      <c r="G141">
        <v>13.347</v>
      </c>
      <c r="H141">
        <v>2.5350000000000001</v>
      </c>
      <c r="I141">
        <v>13.509</v>
      </c>
      <c r="J141">
        <v>28.876000000000001</v>
      </c>
      <c r="K141">
        <v>32.198999999999998</v>
      </c>
      <c r="L141">
        <v>32.204999999999998</v>
      </c>
      <c r="M141">
        <v>31.949000000000002</v>
      </c>
    </row>
    <row r="142" spans="1:13" x14ac:dyDescent="0.3">
      <c r="A142" s="45">
        <v>43266</v>
      </c>
      <c r="B142" s="46">
        <v>0.39351851851851855</v>
      </c>
      <c r="C142">
        <v>4.8159999999999998</v>
      </c>
      <c r="D142">
        <v>17.652999999999999</v>
      </c>
      <c r="E142">
        <v>1.7430000000000001</v>
      </c>
      <c r="F142">
        <v>23.36</v>
      </c>
      <c r="G142">
        <v>13.287000000000001</v>
      </c>
      <c r="H142">
        <v>2.5009999999999999</v>
      </c>
      <c r="I142">
        <v>13.433999999999999</v>
      </c>
      <c r="J142">
        <v>28.878</v>
      </c>
      <c r="K142">
        <v>32.088000000000001</v>
      </c>
      <c r="L142">
        <v>32.085999999999999</v>
      </c>
      <c r="M142">
        <v>31.84</v>
      </c>
    </row>
    <row r="143" spans="1:13" x14ac:dyDescent="0.3">
      <c r="A143" s="45">
        <v>43266</v>
      </c>
      <c r="B143" s="46">
        <v>0.40509259259259256</v>
      </c>
      <c r="C143">
        <v>4.8170000000000002</v>
      </c>
      <c r="D143">
        <v>17.608000000000001</v>
      </c>
      <c r="E143">
        <v>1.7350000000000001</v>
      </c>
      <c r="F143">
        <v>23.302</v>
      </c>
      <c r="G143">
        <v>13.226000000000001</v>
      </c>
      <c r="H143">
        <v>2.4449999999999998</v>
      </c>
      <c r="I143">
        <v>13.391</v>
      </c>
      <c r="J143">
        <v>28.88</v>
      </c>
      <c r="K143">
        <v>32.01</v>
      </c>
      <c r="L143">
        <v>32.018999999999998</v>
      </c>
      <c r="M143">
        <v>31.771000000000001</v>
      </c>
    </row>
    <row r="144" spans="1:13" x14ac:dyDescent="0.3">
      <c r="A144" s="45">
        <v>43266</v>
      </c>
      <c r="B144" s="46">
        <v>0.41666666666666669</v>
      </c>
      <c r="C144">
        <v>4.7969999999999997</v>
      </c>
      <c r="D144">
        <v>17.562999999999999</v>
      </c>
      <c r="E144">
        <v>1.671</v>
      </c>
      <c r="F144">
        <v>23.305</v>
      </c>
      <c r="G144">
        <v>13.169</v>
      </c>
      <c r="H144">
        <v>2.4129999999999998</v>
      </c>
      <c r="I144">
        <v>13.314</v>
      </c>
      <c r="J144">
        <v>28.884</v>
      </c>
      <c r="K144">
        <v>31.978000000000002</v>
      </c>
      <c r="L144">
        <v>31.986999999999998</v>
      </c>
      <c r="M144">
        <v>31.699000000000002</v>
      </c>
    </row>
    <row r="145" spans="1:13" x14ac:dyDescent="0.3">
      <c r="A145" s="45">
        <v>43266</v>
      </c>
      <c r="B145" s="46">
        <v>0.42824074074074076</v>
      </c>
      <c r="C145">
        <v>4.78</v>
      </c>
      <c r="D145">
        <v>17.489000000000001</v>
      </c>
      <c r="E145">
        <v>1.661</v>
      </c>
      <c r="F145">
        <v>23.29</v>
      </c>
      <c r="G145">
        <v>13.089</v>
      </c>
      <c r="H145">
        <v>2.3780000000000001</v>
      </c>
      <c r="I145">
        <v>13.254</v>
      </c>
      <c r="J145">
        <v>28.887</v>
      </c>
      <c r="K145">
        <v>31.986000000000001</v>
      </c>
      <c r="L145">
        <v>31.992999999999999</v>
      </c>
      <c r="M145">
        <v>31.715</v>
      </c>
    </row>
    <row r="146" spans="1:13" x14ac:dyDescent="0.3">
      <c r="A146" s="45">
        <v>43266</v>
      </c>
      <c r="B146" s="46">
        <v>0.43981481481481483</v>
      </c>
      <c r="C146">
        <v>4.7649999999999997</v>
      </c>
      <c r="D146">
        <v>17.440999999999999</v>
      </c>
      <c r="E146">
        <v>1.647</v>
      </c>
      <c r="F146">
        <v>23.221</v>
      </c>
      <c r="G146">
        <v>13.045999999999999</v>
      </c>
      <c r="H146">
        <v>2.3180000000000001</v>
      </c>
      <c r="I146">
        <v>13.201000000000001</v>
      </c>
      <c r="J146">
        <v>28.891999999999999</v>
      </c>
      <c r="K146">
        <v>32.082000000000001</v>
      </c>
      <c r="L146">
        <v>32.082999999999998</v>
      </c>
      <c r="M146">
        <v>31.812000000000001</v>
      </c>
    </row>
    <row r="147" spans="1:13" x14ac:dyDescent="0.3">
      <c r="A147" s="45">
        <v>43266</v>
      </c>
      <c r="B147" s="46">
        <v>0.4513888888888889</v>
      </c>
      <c r="C147">
        <v>4.7389999999999999</v>
      </c>
      <c r="D147">
        <v>17.388000000000002</v>
      </c>
      <c r="E147">
        <v>1.6160000000000001</v>
      </c>
      <c r="F147">
        <v>23.206</v>
      </c>
      <c r="G147">
        <v>12.978</v>
      </c>
      <c r="H147">
        <v>2.306</v>
      </c>
      <c r="I147">
        <v>13.151</v>
      </c>
      <c r="J147">
        <v>28.898</v>
      </c>
      <c r="K147">
        <v>32.067</v>
      </c>
      <c r="L147">
        <v>32.072000000000003</v>
      </c>
      <c r="M147">
        <v>31.794</v>
      </c>
    </row>
    <row r="148" spans="1:13" x14ac:dyDescent="0.3">
      <c r="A148" s="45">
        <v>43266</v>
      </c>
      <c r="B148" s="46">
        <v>0.46296296296296297</v>
      </c>
      <c r="C148">
        <v>4.7240000000000002</v>
      </c>
      <c r="D148">
        <v>17.331</v>
      </c>
      <c r="E148">
        <v>1.601</v>
      </c>
      <c r="F148">
        <v>23.192</v>
      </c>
      <c r="G148">
        <v>12.896000000000001</v>
      </c>
      <c r="H148">
        <v>2.2789999999999999</v>
      </c>
      <c r="I148">
        <v>13.077999999999999</v>
      </c>
      <c r="J148">
        <v>28.898</v>
      </c>
      <c r="K148">
        <v>32.244</v>
      </c>
      <c r="L148">
        <v>32.262999999999998</v>
      </c>
      <c r="M148">
        <v>32.003</v>
      </c>
    </row>
    <row r="149" spans="1:13" x14ac:dyDescent="0.3">
      <c r="A149" s="45">
        <v>43266</v>
      </c>
      <c r="B149" s="46">
        <v>0.47453703703703703</v>
      </c>
      <c r="C149">
        <v>4.7110000000000003</v>
      </c>
      <c r="D149">
        <v>17.265000000000001</v>
      </c>
      <c r="E149">
        <v>1.585</v>
      </c>
      <c r="F149">
        <v>23.152999999999999</v>
      </c>
      <c r="G149">
        <v>12.853999999999999</v>
      </c>
      <c r="H149">
        <v>2.2349999999999999</v>
      </c>
      <c r="I149">
        <v>13.012</v>
      </c>
      <c r="J149">
        <v>28.896999999999998</v>
      </c>
      <c r="K149">
        <v>32.386000000000003</v>
      </c>
      <c r="L149">
        <v>32.387</v>
      </c>
      <c r="M149">
        <v>32.122999999999998</v>
      </c>
    </row>
    <row r="150" spans="1:13" x14ac:dyDescent="0.3">
      <c r="A150" s="45">
        <v>43266</v>
      </c>
      <c r="B150" s="46">
        <v>0.4861111111111111</v>
      </c>
      <c r="C150">
        <v>4.726</v>
      </c>
      <c r="D150">
        <v>17.196000000000002</v>
      </c>
      <c r="E150">
        <v>1.5760000000000001</v>
      </c>
      <c r="F150">
        <v>23.135999999999999</v>
      </c>
      <c r="G150">
        <v>12.81</v>
      </c>
      <c r="H150">
        <v>2.2149999999999999</v>
      </c>
      <c r="I150">
        <v>12.977</v>
      </c>
      <c r="J150">
        <v>28.898</v>
      </c>
      <c r="K150">
        <v>32.591000000000001</v>
      </c>
      <c r="L150">
        <v>32.603000000000002</v>
      </c>
      <c r="M150">
        <v>32.35</v>
      </c>
    </row>
    <row r="151" spans="1:13" x14ac:dyDescent="0.3">
      <c r="A151" s="45">
        <v>43266</v>
      </c>
      <c r="B151" s="46">
        <v>0.49768518518518517</v>
      </c>
      <c r="C151">
        <v>4.673</v>
      </c>
      <c r="D151">
        <v>17.152000000000001</v>
      </c>
      <c r="E151">
        <v>1.5509999999999999</v>
      </c>
      <c r="F151">
        <v>23.088000000000001</v>
      </c>
      <c r="G151">
        <v>12.744</v>
      </c>
      <c r="H151">
        <v>2.1819999999999999</v>
      </c>
      <c r="I151">
        <v>12.916</v>
      </c>
      <c r="J151">
        <v>28.902000000000001</v>
      </c>
      <c r="K151">
        <v>32.802</v>
      </c>
      <c r="L151">
        <v>32.814</v>
      </c>
      <c r="M151">
        <v>32.552999999999997</v>
      </c>
    </row>
    <row r="152" spans="1:13" x14ac:dyDescent="0.3">
      <c r="A152" s="45">
        <v>43266</v>
      </c>
      <c r="B152" s="46">
        <v>0.50925925925925919</v>
      </c>
      <c r="C152">
        <v>4.665</v>
      </c>
      <c r="D152">
        <v>17.106000000000002</v>
      </c>
      <c r="E152">
        <v>1.5489999999999999</v>
      </c>
      <c r="F152">
        <v>23.09</v>
      </c>
      <c r="G152">
        <v>12.704000000000001</v>
      </c>
      <c r="H152">
        <v>2.1469999999999998</v>
      </c>
      <c r="I152">
        <v>12.851000000000001</v>
      </c>
      <c r="J152">
        <v>28.902000000000001</v>
      </c>
      <c r="K152">
        <v>32.746000000000002</v>
      </c>
      <c r="L152">
        <v>32.768999999999998</v>
      </c>
      <c r="M152">
        <v>32.518000000000001</v>
      </c>
    </row>
    <row r="153" spans="1:13" x14ac:dyDescent="0.3">
      <c r="A153" s="45">
        <v>43266</v>
      </c>
      <c r="B153" s="46">
        <v>0.52083333333333337</v>
      </c>
      <c r="C153">
        <v>4.6609999999999996</v>
      </c>
      <c r="D153">
        <v>17.053000000000001</v>
      </c>
      <c r="E153">
        <v>1.5349999999999999</v>
      </c>
      <c r="F153">
        <v>23.064</v>
      </c>
      <c r="G153">
        <v>12.632999999999999</v>
      </c>
      <c r="H153">
        <v>2.1429999999999998</v>
      </c>
      <c r="I153">
        <v>12.804</v>
      </c>
      <c r="J153">
        <v>28.898</v>
      </c>
      <c r="K153">
        <v>32.712000000000003</v>
      </c>
      <c r="L153">
        <v>32.707999999999998</v>
      </c>
      <c r="M153">
        <v>32.481000000000002</v>
      </c>
    </row>
    <row r="154" spans="1:13" x14ac:dyDescent="0.3">
      <c r="A154" s="45">
        <v>43266</v>
      </c>
      <c r="B154" s="46">
        <v>0.53240740740740744</v>
      </c>
      <c r="C154">
        <v>4.6120000000000001</v>
      </c>
      <c r="D154">
        <v>17.021999999999998</v>
      </c>
      <c r="E154">
        <v>1.5089999999999999</v>
      </c>
      <c r="F154">
        <v>23.016999999999999</v>
      </c>
      <c r="G154">
        <v>12.566000000000001</v>
      </c>
      <c r="H154">
        <v>2.11</v>
      </c>
      <c r="I154">
        <v>12.744</v>
      </c>
      <c r="J154">
        <v>28.887</v>
      </c>
      <c r="K154">
        <v>32.649000000000001</v>
      </c>
      <c r="L154">
        <v>32.648000000000003</v>
      </c>
      <c r="M154">
        <v>32.68</v>
      </c>
    </row>
    <row r="155" spans="1:13" x14ac:dyDescent="0.3">
      <c r="A155" s="45">
        <v>43266</v>
      </c>
      <c r="B155" s="46">
        <v>0.54398148148148151</v>
      </c>
      <c r="C155">
        <v>4.5750000000000002</v>
      </c>
      <c r="D155">
        <v>16.905999999999999</v>
      </c>
      <c r="E155">
        <v>1.4650000000000001</v>
      </c>
      <c r="F155">
        <v>22.93</v>
      </c>
      <c r="G155">
        <v>12.49</v>
      </c>
      <c r="H155">
        <v>2.0710000000000002</v>
      </c>
      <c r="I155">
        <v>12.692</v>
      </c>
      <c r="J155">
        <v>28.869</v>
      </c>
      <c r="K155">
        <v>31.302</v>
      </c>
      <c r="L155">
        <v>31.341000000000001</v>
      </c>
      <c r="M155">
        <v>31.161999999999999</v>
      </c>
    </row>
    <row r="156" spans="1:13" x14ac:dyDescent="0.3">
      <c r="A156" s="45">
        <v>43266</v>
      </c>
      <c r="B156" s="46">
        <v>0.55555555555555558</v>
      </c>
      <c r="C156">
        <v>4.5659999999999998</v>
      </c>
      <c r="D156">
        <v>16.866</v>
      </c>
      <c r="E156">
        <v>1.4410000000000001</v>
      </c>
      <c r="F156">
        <v>22.919</v>
      </c>
      <c r="G156">
        <v>12.416</v>
      </c>
      <c r="H156">
        <v>2.0230000000000001</v>
      </c>
      <c r="I156">
        <v>12.615</v>
      </c>
      <c r="J156">
        <v>28.864999999999998</v>
      </c>
      <c r="K156">
        <v>31.193999999999999</v>
      </c>
      <c r="L156">
        <v>31.251000000000001</v>
      </c>
      <c r="M156">
        <v>30.966999999999999</v>
      </c>
    </row>
    <row r="157" spans="1:13" x14ac:dyDescent="0.3">
      <c r="A157" s="45">
        <v>43266</v>
      </c>
      <c r="B157" s="46">
        <v>0.56712962962962965</v>
      </c>
      <c r="C157">
        <v>4.5090000000000003</v>
      </c>
      <c r="D157">
        <v>16.776</v>
      </c>
      <c r="E157">
        <v>1.4179999999999999</v>
      </c>
      <c r="F157">
        <v>22.864999999999998</v>
      </c>
      <c r="G157">
        <v>12.362</v>
      </c>
      <c r="H157">
        <v>1.9590000000000001</v>
      </c>
      <c r="I157">
        <v>12.538</v>
      </c>
      <c r="J157">
        <v>28.872</v>
      </c>
      <c r="K157">
        <v>30.713999999999999</v>
      </c>
      <c r="L157">
        <v>30.792999999999999</v>
      </c>
      <c r="M157">
        <v>30.49</v>
      </c>
    </row>
    <row r="158" spans="1:13" x14ac:dyDescent="0.3">
      <c r="A158" s="45">
        <v>43266</v>
      </c>
      <c r="B158" s="46">
        <v>0.57870370370370372</v>
      </c>
      <c r="C158">
        <v>4.484</v>
      </c>
      <c r="D158">
        <v>16.696000000000002</v>
      </c>
      <c r="E158">
        <v>1.3740000000000001</v>
      </c>
      <c r="F158">
        <v>22.808</v>
      </c>
      <c r="G158">
        <v>12.275</v>
      </c>
      <c r="H158">
        <v>1.923</v>
      </c>
      <c r="I158">
        <v>12.472</v>
      </c>
      <c r="J158">
        <v>28.867000000000001</v>
      </c>
      <c r="K158">
        <v>30.309000000000001</v>
      </c>
      <c r="L158">
        <v>30.388999999999999</v>
      </c>
      <c r="M158">
        <v>29.994</v>
      </c>
    </row>
    <row r="159" spans="1:13" x14ac:dyDescent="0.3">
      <c r="A159" s="45">
        <v>43266</v>
      </c>
      <c r="B159" s="46">
        <v>0.59027777777777779</v>
      </c>
      <c r="C159">
        <v>4.47</v>
      </c>
      <c r="D159">
        <v>16.675000000000001</v>
      </c>
      <c r="E159">
        <v>1.3759999999999999</v>
      </c>
      <c r="F159">
        <v>22.794</v>
      </c>
      <c r="G159">
        <v>12.246</v>
      </c>
      <c r="H159">
        <v>1.9179999999999999</v>
      </c>
      <c r="I159">
        <v>12.423999999999999</v>
      </c>
      <c r="J159">
        <v>28.858000000000001</v>
      </c>
      <c r="K159">
        <v>30.414999999999999</v>
      </c>
      <c r="L159">
        <v>30.530999999999999</v>
      </c>
      <c r="M159">
        <v>30.113</v>
      </c>
    </row>
    <row r="160" spans="1:13" x14ac:dyDescent="0.3">
      <c r="A160" s="45">
        <v>43266</v>
      </c>
      <c r="B160" s="46">
        <v>0.60185185185185186</v>
      </c>
      <c r="C160">
        <v>4.4870000000000001</v>
      </c>
      <c r="D160">
        <v>16.628</v>
      </c>
      <c r="E160">
        <v>1.399</v>
      </c>
      <c r="F160">
        <v>22.81</v>
      </c>
      <c r="G160">
        <v>12.215999999999999</v>
      </c>
      <c r="H160">
        <v>1.915</v>
      </c>
      <c r="I160">
        <v>12.365</v>
      </c>
      <c r="J160">
        <v>28.853000000000002</v>
      </c>
      <c r="K160">
        <v>30.457999999999998</v>
      </c>
      <c r="L160">
        <v>30.541</v>
      </c>
      <c r="M160">
        <v>30.106000000000002</v>
      </c>
    </row>
    <row r="161" spans="1:13" x14ac:dyDescent="0.3">
      <c r="A161" s="45">
        <v>43266</v>
      </c>
      <c r="B161" s="46">
        <v>0.61342592592592593</v>
      </c>
      <c r="C161">
        <v>4.4610000000000003</v>
      </c>
      <c r="D161">
        <v>16.562999999999999</v>
      </c>
      <c r="E161">
        <v>1.367</v>
      </c>
      <c r="F161">
        <v>22.766999999999999</v>
      </c>
      <c r="G161">
        <v>12.172000000000001</v>
      </c>
      <c r="H161">
        <v>1.881</v>
      </c>
      <c r="I161">
        <v>12.332000000000001</v>
      </c>
      <c r="J161">
        <v>28.853000000000002</v>
      </c>
      <c r="K161">
        <v>30.456</v>
      </c>
      <c r="L161">
        <v>30.538</v>
      </c>
      <c r="M161">
        <v>30.213000000000001</v>
      </c>
    </row>
    <row r="162" spans="1:13" x14ac:dyDescent="0.3">
      <c r="A162" s="45">
        <v>43266</v>
      </c>
      <c r="B162" s="46">
        <v>0.625</v>
      </c>
      <c r="C162">
        <v>4.4180000000000001</v>
      </c>
      <c r="D162">
        <v>16.475000000000001</v>
      </c>
      <c r="E162">
        <v>1.3520000000000001</v>
      </c>
      <c r="F162">
        <v>22.728999999999999</v>
      </c>
      <c r="G162">
        <v>12.071999999999999</v>
      </c>
      <c r="H162">
        <v>1.8360000000000001</v>
      </c>
      <c r="I162">
        <v>12.259</v>
      </c>
      <c r="J162">
        <v>28.849</v>
      </c>
      <c r="K162">
        <v>30.361000000000001</v>
      </c>
      <c r="L162">
        <v>30.516999999999999</v>
      </c>
      <c r="M162">
        <v>30.42</v>
      </c>
    </row>
    <row r="163" spans="1:13" x14ac:dyDescent="0.3">
      <c r="A163" s="45">
        <v>43266</v>
      </c>
      <c r="B163" s="46">
        <v>0.63657407407407407</v>
      </c>
      <c r="C163">
        <v>4.407</v>
      </c>
      <c r="D163">
        <v>16.46</v>
      </c>
      <c r="E163">
        <v>1.3169999999999999</v>
      </c>
      <c r="F163">
        <v>22.681999999999999</v>
      </c>
      <c r="G163">
        <v>12.006</v>
      </c>
      <c r="H163">
        <v>1.806</v>
      </c>
      <c r="I163">
        <v>12.194000000000001</v>
      </c>
      <c r="J163">
        <v>28.86</v>
      </c>
      <c r="K163">
        <v>30.042000000000002</v>
      </c>
      <c r="L163">
        <v>30.166</v>
      </c>
      <c r="M163">
        <v>29.751999999999999</v>
      </c>
    </row>
    <row r="164" spans="1:13" x14ac:dyDescent="0.3">
      <c r="A164" s="45">
        <v>43266</v>
      </c>
      <c r="B164" s="46">
        <v>0.64814814814814814</v>
      </c>
      <c r="C164">
        <v>4.3869999999999996</v>
      </c>
      <c r="D164">
        <v>16.396999999999998</v>
      </c>
      <c r="E164">
        <v>1.3120000000000001</v>
      </c>
      <c r="F164">
        <v>22.664000000000001</v>
      </c>
      <c r="G164">
        <v>11.968999999999999</v>
      </c>
      <c r="H164">
        <v>1.784</v>
      </c>
      <c r="I164">
        <v>12.151999999999999</v>
      </c>
      <c r="J164">
        <v>28.861999999999998</v>
      </c>
      <c r="K164">
        <v>30.422000000000001</v>
      </c>
      <c r="L164">
        <v>30.564</v>
      </c>
      <c r="M164">
        <v>30.135999999999999</v>
      </c>
    </row>
    <row r="165" spans="1:13" x14ac:dyDescent="0.3">
      <c r="A165" s="45">
        <v>43266</v>
      </c>
      <c r="B165" s="46">
        <v>0.65972222222222221</v>
      </c>
      <c r="C165">
        <v>4.407</v>
      </c>
      <c r="D165">
        <v>16.332999999999998</v>
      </c>
      <c r="E165">
        <v>1.3069999999999999</v>
      </c>
      <c r="F165">
        <v>22.643000000000001</v>
      </c>
      <c r="G165">
        <v>11.939</v>
      </c>
      <c r="H165">
        <v>1.7669999999999999</v>
      </c>
      <c r="I165">
        <v>12.115</v>
      </c>
      <c r="J165">
        <v>28.864999999999998</v>
      </c>
      <c r="K165">
        <v>30.477</v>
      </c>
      <c r="L165">
        <v>30.591000000000001</v>
      </c>
      <c r="M165">
        <v>30.263999999999999</v>
      </c>
    </row>
    <row r="166" spans="1:13" x14ac:dyDescent="0.3">
      <c r="A166" s="45">
        <v>43266</v>
      </c>
      <c r="B166" s="46">
        <v>0.67129629629629628</v>
      </c>
      <c r="C166">
        <v>4.3810000000000002</v>
      </c>
      <c r="D166">
        <v>16.331</v>
      </c>
      <c r="E166">
        <v>1.286</v>
      </c>
      <c r="F166">
        <v>22.626999999999999</v>
      </c>
      <c r="G166">
        <v>11.877000000000001</v>
      </c>
      <c r="H166">
        <v>1.7110000000000001</v>
      </c>
      <c r="I166">
        <v>12.061999999999999</v>
      </c>
      <c r="J166">
        <v>28.866</v>
      </c>
      <c r="K166">
        <v>30.401</v>
      </c>
      <c r="L166">
        <v>30.492999999999999</v>
      </c>
      <c r="M166">
        <v>30.117000000000001</v>
      </c>
    </row>
    <row r="167" spans="1:13" x14ac:dyDescent="0.3">
      <c r="A167" s="45">
        <v>43266</v>
      </c>
      <c r="B167" s="46">
        <v>0.68287037037037035</v>
      </c>
      <c r="C167">
        <v>4.3470000000000004</v>
      </c>
      <c r="D167">
        <v>16.245999999999999</v>
      </c>
      <c r="E167">
        <v>1.2849999999999999</v>
      </c>
      <c r="F167">
        <v>22.582000000000001</v>
      </c>
      <c r="G167">
        <v>11.83</v>
      </c>
      <c r="H167">
        <v>1.7</v>
      </c>
      <c r="I167">
        <v>12.004</v>
      </c>
      <c r="J167">
        <v>28.872</v>
      </c>
      <c r="K167">
        <v>30.241</v>
      </c>
      <c r="L167">
        <v>30.33</v>
      </c>
      <c r="M167">
        <v>30.036000000000001</v>
      </c>
    </row>
    <row r="168" spans="1:13" x14ac:dyDescent="0.3">
      <c r="A168" s="45">
        <v>43266</v>
      </c>
      <c r="B168" s="46">
        <v>0.69444444444444453</v>
      </c>
      <c r="C168">
        <v>4.3129999999999997</v>
      </c>
      <c r="D168">
        <v>16.2</v>
      </c>
      <c r="E168">
        <v>1.2849999999999999</v>
      </c>
      <c r="F168">
        <v>22.565999999999999</v>
      </c>
      <c r="G168">
        <v>11.768000000000001</v>
      </c>
      <c r="H168">
        <v>1.6870000000000001</v>
      </c>
      <c r="I168">
        <v>11.919</v>
      </c>
      <c r="J168">
        <v>28.870999999999999</v>
      </c>
      <c r="K168">
        <v>30.123999999999999</v>
      </c>
      <c r="L168">
        <v>30.19</v>
      </c>
      <c r="M168">
        <v>29.803999999999998</v>
      </c>
    </row>
    <row r="169" spans="1:13" x14ac:dyDescent="0.3">
      <c r="A169" s="45">
        <v>43266</v>
      </c>
      <c r="B169" s="46">
        <v>0.70601851851851849</v>
      </c>
      <c r="C169">
        <v>4.3159999999999998</v>
      </c>
      <c r="D169">
        <v>16.140999999999998</v>
      </c>
      <c r="E169">
        <v>1.284</v>
      </c>
      <c r="F169">
        <v>22.529</v>
      </c>
      <c r="G169">
        <v>11.699</v>
      </c>
      <c r="H169">
        <v>1.6659999999999999</v>
      </c>
      <c r="I169">
        <v>11.884</v>
      </c>
      <c r="J169">
        <v>28.873000000000001</v>
      </c>
      <c r="K169">
        <v>29.98</v>
      </c>
      <c r="L169">
        <v>30.093</v>
      </c>
      <c r="M169">
        <v>29.686</v>
      </c>
    </row>
    <row r="170" spans="1:13" x14ac:dyDescent="0.3">
      <c r="A170" s="45">
        <v>43266</v>
      </c>
      <c r="B170" s="46">
        <v>0.71759259259259256</v>
      </c>
      <c r="C170">
        <v>4.29</v>
      </c>
      <c r="D170">
        <v>16.07</v>
      </c>
      <c r="E170">
        <v>1.2669999999999999</v>
      </c>
      <c r="F170">
        <v>22.474</v>
      </c>
      <c r="G170">
        <v>11.657999999999999</v>
      </c>
      <c r="H170">
        <v>1.6259999999999999</v>
      </c>
      <c r="I170">
        <v>11.81</v>
      </c>
      <c r="J170">
        <v>28.876999999999999</v>
      </c>
      <c r="K170">
        <v>30.081</v>
      </c>
      <c r="L170">
        <v>30.189</v>
      </c>
      <c r="M170">
        <v>29.792000000000002</v>
      </c>
    </row>
    <row r="171" spans="1:13" x14ac:dyDescent="0.3">
      <c r="A171" s="45">
        <v>43266</v>
      </c>
      <c r="B171" s="46">
        <v>0.72916666666666663</v>
      </c>
      <c r="C171">
        <v>4.2649999999999997</v>
      </c>
      <c r="D171">
        <v>16.036999999999999</v>
      </c>
      <c r="E171">
        <v>1.252</v>
      </c>
      <c r="F171">
        <v>22.439</v>
      </c>
      <c r="G171">
        <v>11.606</v>
      </c>
      <c r="H171">
        <v>1.595</v>
      </c>
      <c r="I171">
        <v>11.79</v>
      </c>
      <c r="J171">
        <v>28.872</v>
      </c>
      <c r="K171">
        <v>29.991</v>
      </c>
      <c r="L171">
        <v>30.189</v>
      </c>
      <c r="M171">
        <v>29.797000000000001</v>
      </c>
    </row>
    <row r="172" spans="1:13" x14ac:dyDescent="0.3">
      <c r="A172" s="45">
        <v>43266</v>
      </c>
      <c r="B172" s="46">
        <v>0.74074074074074081</v>
      </c>
      <c r="C172">
        <v>4.266</v>
      </c>
      <c r="D172">
        <v>15.975</v>
      </c>
      <c r="E172">
        <v>1.2569999999999999</v>
      </c>
      <c r="F172">
        <v>22.43</v>
      </c>
      <c r="G172">
        <v>11.568</v>
      </c>
      <c r="H172">
        <v>1.5740000000000001</v>
      </c>
      <c r="I172">
        <v>11.734</v>
      </c>
      <c r="J172">
        <v>28.873000000000001</v>
      </c>
      <c r="K172">
        <v>30.05</v>
      </c>
      <c r="L172">
        <v>30.216000000000001</v>
      </c>
      <c r="M172">
        <v>29.774999999999999</v>
      </c>
    </row>
    <row r="173" spans="1:13" x14ac:dyDescent="0.3">
      <c r="A173" s="45">
        <v>43266</v>
      </c>
      <c r="B173" s="46">
        <v>0.75231481481481488</v>
      </c>
      <c r="C173">
        <v>4.2450000000000001</v>
      </c>
      <c r="D173">
        <v>15.93</v>
      </c>
      <c r="E173">
        <v>1.2529999999999999</v>
      </c>
      <c r="F173">
        <v>22.395</v>
      </c>
      <c r="G173">
        <v>11.497</v>
      </c>
      <c r="H173">
        <v>1.5840000000000001</v>
      </c>
      <c r="I173">
        <v>11.672000000000001</v>
      </c>
      <c r="J173">
        <v>28.866</v>
      </c>
      <c r="K173">
        <v>30.01</v>
      </c>
      <c r="L173">
        <v>30.228999999999999</v>
      </c>
      <c r="M173">
        <v>29.954999999999998</v>
      </c>
    </row>
    <row r="174" spans="1:13" x14ac:dyDescent="0.3">
      <c r="A174" s="45">
        <v>43266</v>
      </c>
      <c r="B174" s="46">
        <v>0.76388888888888884</v>
      </c>
      <c r="C174">
        <v>4.2380000000000004</v>
      </c>
      <c r="D174">
        <v>15.907</v>
      </c>
      <c r="E174">
        <v>1.25</v>
      </c>
      <c r="F174">
        <v>22.356999999999999</v>
      </c>
      <c r="G174">
        <v>11.456</v>
      </c>
      <c r="H174">
        <v>1.532</v>
      </c>
      <c r="I174">
        <v>11.615</v>
      </c>
      <c r="J174">
        <v>28.858000000000001</v>
      </c>
      <c r="K174">
        <v>30.056000000000001</v>
      </c>
      <c r="L174">
        <v>30.268999999999998</v>
      </c>
      <c r="M174">
        <v>29.931000000000001</v>
      </c>
    </row>
    <row r="175" spans="1:13" x14ac:dyDescent="0.3">
      <c r="A175" s="45">
        <v>43266</v>
      </c>
      <c r="B175" s="46">
        <v>0.77546296296296291</v>
      </c>
      <c r="C175">
        <v>4.2089999999999996</v>
      </c>
      <c r="D175">
        <v>15.856</v>
      </c>
      <c r="E175">
        <v>1.2490000000000001</v>
      </c>
      <c r="F175">
        <v>22.381</v>
      </c>
      <c r="G175">
        <v>11.43</v>
      </c>
      <c r="H175">
        <v>1.5249999999999999</v>
      </c>
      <c r="I175">
        <v>11.593</v>
      </c>
      <c r="J175">
        <v>28.855</v>
      </c>
      <c r="K175">
        <v>30.120999999999999</v>
      </c>
      <c r="L175">
        <v>30.271999999999998</v>
      </c>
      <c r="M175">
        <v>29.972000000000001</v>
      </c>
    </row>
    <row r="176" spans="1:13" x14ac:dyDescent="0.3">
      <c r="A176" s="45">
        <v>43266</v>
      </c>
      <c r="B176" s="46">
        <v>0.78703703703703709</v>
      </c>
      <c r="C176">
        <v>4.2160000000000002</v>
      </c>
      <c r="D176">
        <v>15.804</v>
      </c>
      <c r="E176">
        <v>1.262</v>
      </c>
      <c r="F176">
        <v>22.363</v>
      </c>
      <c r="G176">
        <v>11.371</v>
      </c>
      <c r="H176">
        <v>1.5209999999999999</v>
      </c>
      <c r="I176">
        <v>11.534000000000001</v>
      </c>
      <c r="J176">
        <v>28.847999999999999</v>
      </c>
      <c r="K176">
        <v>30.12</v>
      </c>
      <c r="L176">
        <v>30.248000000000001</v>
      </c>
      <c r="M176">
        <v>29.885999999999999</v>
      </c>
    </row>
    <row r="177" spans="1:13" x14ac:dyDescent="0.3">
      <c r="A177" s="45">
        <v>43266</v>
      </c>
      <c r="B177" s="46">
        <v>0.79861111111111116</v>
      </c>
      <c r="C177">
        <v>4.1829999999999998</v>
      </c>
      <c r="D177">
        <v>15.771000000000001</v>
      </c>
      <c r="E177">
        <v>1.2470000000000001</v>
      </c>
      <c r="F177">
        <v>22.31</v>
      </c>
      <c r="G177">
        <v>11.358000000000001</v>
      </c>
      <c r="H177">
        <v>1.486</v>
      </c>
      <c r="I177">
        <v>11.487</v>
      </c>
      <c r="J177">
        <v>28.847999999999999</v>
      </c>
      <c r="K177">
        <v>30.116</v>
      </c>
      <c r="L177">
        <v>30.28</v>
      </c>
      <c r="M177">
        <v>29.879000000000001</v>
      </c>
    </row>
    <row r="178" spans="1:13" x14ac:dyDescent="0.3">
      <c r="A178" s="45">
        <v>43266</v>
      </c>
      <c r="B178" s="46">
        <v>0.81018518518518512</v>
      </c>
      <c r="C178">
        <v>4.2149999999999999</v>
      </c>
      <c r="D178">
        <v>15.722</v>
      </c>
      <c r="E178">
        <v>1.258</v>
      </c>
      <c r="F178">
        <v>22.273</v>
      </c>
      <c r="G178">
        <v>11.295999999999999</v>
      </c>
      <c r="H178">
        <v>1.4910000000000001</v>
      </c>
      <c r="I178">
        <v>11.477</v>
      </c>
      <c r="J178">
        <v>28.844999999999999</v>
      </c>
      <c r="K178">
        <v>30.209</v>
      </c>
      <c r="L178">
        <v>30.373000000000001</v>
      </c>
      <c r="M178">
        <v>30.053999999999998</v>
      </c>
    </row>
    <row r="179" spans="1:13" x14ac:dyDescent="0.3">
      <c r="A179" s="45">
        <v>43266</v>
      </c>
      <c r="B179" s="46">
        <v>0.82175925925925919</v>
      </c>
      <c r="C179">
        <v>4.1820000000000004</v>
      </c>
      <c r="D179">
        <v>15.677</v>
      </c>
      <c r="E179">
        <v>1.2330000000000001</v>
      </c>
      <c r="F179">
        <v>22.271000000000001</v>
      </c>
      <c r="G179">
        <v>11.244</v>
      </c>
      <c r="H179">
        <v>1.4390000000000001</v>
      </c>
      <c r="I179">
        <v>11.407</v>
      </c>
      <c r="J179">
        <v>28.844000000000001</v>
      </c>
      <c r="K179">
        <v>30.344000000000001</v>
      </c>
      <c r="L179">
        <v>30.454000000000001</v>
      </c>
      <c r="M179">
        <v>30.111000000000001</v>
      </c>
    </row>
    <row r="180" spans="1:13" x14ac:dyDescent="0.3">
      <c r="A180" s="45">
        <v>43266</v>
      </c>
      <c r="B180" s="46">
        <v>0.83333333333333337</v>
      </c>
      <c r="C180">
        <v>4.1779999999999999</v>
      </c>
      <c r="D180">
        <v>15.628</v>
      </c>
      <c r="E180">
        <v>1.252</v>
      </c>
      <c r="F180">
        <v>22.266999999999999</v>
      </c>
      <c r="G180">
        <v>11.208</v>
      </c>
      <c r="H180">
        <v>1.411</v>
      </c>
      <c r="I180">
        <v>11.362</v>
      </c>
      <c r="J180">
        <v>28.846</v>
      </c>
      <c r="K180">
        <v>30.398</v>
      </c>
      <c r="L180">
        <v>30.553999999999998</v>
      </c>
      <c r="M180">
        <v>30.193000000000001</v>
      </c>
    </row>
    <row r="181" spans="1:13" x14ac:dyDescent="0.3">
      <c r="A181" s="45">
        <v>43266</v>
      </c>
      <c r="B181" s="46">
        <v>0.84490740740740744</v>
      </c>
      <c r="C181">
        <v>4.1379999999999999</v>
      </c>
      <c r="D181">
        <v>15.603</v>
      </c>
      <c r="E181">
        <v>1.2410000000000001</v>
      </c>
      <c r="F181">
        <v>22.201000000000001</v>
      </c>
      <c r="G181">
        <v>11.14</v>
      </c>
      <c r="H181">
        <v>1.4019999999999999</v>
      </c>
      <c r="I181">
        <v>11.305</v>
      </c>
      <c r="J181">
        <v>28.847999999999999</v>
      </c>
      <c r="K181">
        <v>30.41</v>
      </c>
      <c r="L181">
        <v>30.565000000000001</v>
      </c>
      <c r="M181">
        <v>30.234000000000002</v>
      </c>
    </row>
    <row r="182" spans="1:13" x14ac:dyDescent="0.3">
      <c r="A182" s="45">
        <v>43266</v>
      </c>
      <c r="B182" s="46">
        <v>0.85648148148148151</v>
      </c>
      <c r="C182">
        <v>4.1280000000000001</v>
      </c>
      <c r="D182">
        <v>15.545999999999999</v>
      </c>
      <c r="E182">
        <v>1.234</v>
      </c>
      <c r="F182">
        <v>22.202000000000002</v>
      </c>
      <c r="G182">
        <v>11.096</v>
      </c>
      <c r="H182">
        <v>1.407</v>
      </c>
      <c r="I182">
        <v>11.26</v>
      </c>
      <c r="J182">
        <v>28.844999999999999</v>
      </c>
      <c r="K182">
        <v>30.393999999999998</v>
      </c>
      <c r="L182">
        <v>30.542999999999999</v>
      </c>
      <c r="M182">
        <v>30.225999999999999</v>
      </c>
    </row>
    <row r="183" spans="1:13" x14ac:dyDescent="0.3">
      <c r="A183" s="45">
        <v>43266</v>
      </c>
      <c r="B183" s="46">
        <v>0.86805555555555547</v>
      </c>
      <c r="C183">
        <v>4.1109999999999998</v>
      </c>
      <c r="D183">
        <v>15.515000000000001</v>
      </c>
      <c r="E183">
        <v>1.254</v>
      </c>
      <c r="F183">
        <v>22.172999999999998</v>
      </c>
      <c r="G183">
        <v>11.061</v>
      </c>
      <c r="H183">
        <v>1.3640000000000001</v>
      </c>
      <c r="I183">
        <v>11.222</v>
      </c>
      <c r="J183">
        <v>28.853999999999999</v>
      </c>
      <c r="K183">
        <v>30.588999999999999</v>
      </c>
      <c r="L183">
        <v>30.7</v>
      </c>
      <c r="M183">
        <v>30.42</v>
      </c>
    </row>
    <row r="184" spans="1:13" x14ac:dyDescent="0.3">
      <c r="A184" s="45">
        <v>43266</v>
      </c>
      <c r="B184" s="46">
        <v>0.87962962962962965</v>
      </c>
      <c r="C184">
        <v>4.077</v>
      </c>
      <c r="D184">
        <v>15.452999999999999</v>
      </c>
      <c r="E184">
        <v>1.2210000000000001</v>
      </c>
      <c r="F184">
        <v>22.161999999999999</v>
      </c>
      <c r="G184">
        <v>11.03</v>
      </c>
      <c r="H184">
        <v>1.3620000000000001</v>
      </c>
      <c r="I184">
        <v>11.167999999999999</v>
      </c>
      <c r="J184">
        <v>28.853999999999999</v>
      </c>
      <c r="K184">
        <v>30.596</v>
      </c>
      <c r="L184">
        <v>30.759</v>
      </c>
      <c r="M184">
        <v>30.472999999999999</v>
      </c>
    </row>
    <row r="185" spans="1:13" x14ac:dyDescent="0.3">
      <c r="A185" s="45">
        <v>43266</v>
      </c>
      <c r="B185" s="46">
        <v>0.89120370370370372</v>
      </c>
      <c r="C185">
        <v>4.0830000000000002</v>
      </c>
      <c r="D185">
        <v>15.401</v>
      </c>
      <c r="E185">
        <v>1.2290000000000001</v>
      </c>
      <c r="F185">
        <v>22.125</v>
      </c>
      <c r="G185">
        <v>10.955</v>
      </c>
      <c r="H185">
        <v>1.3640000000000001</v>
      </c>
      <c r="I185">
        <v>11.122999999999999</v>
      </c>
      <c r="J185">
        <v>28.852</v>
      </c>
      <c r="K185">
        <v>30.628</v>
      </c>
      <c r="L185">
        <v>30.77</v>
      </c>
      <c r="M185">
        <v>30.509</v>
      </c>
    </row>
    <row r="186" spans="1:13" x14ac:dyDescent="0.3">
      <c r="A186" s="45">
        <v>43266</v>
      </c>
      <c r="B186" s="46">
        <v>0.90277777777777779</v>
      </c>
      <c r="C186">
        <v>4.0720000000000001</v>
      </c>
      <c r="D186">
        <v>15.385</v>
      </c>
      <c r="E186">
        <v>1.2190000000000001</v>
      </c>
      <c r="F186">
        <v>22.103000000000002</v>
      </c>
      <c r="G186">
        <v>10.881</v>
      </c>
      <c r="H186">
        <v>1.335</v>
      </c>
      <c r="I186">
        <v>11.093999999999999</v>
      </c>
      <c r="J186">
        <v>28.844000000000001</v>
      </c>
      <c r="K186">
        <v>30.683</v>
      </c>
      <c r="L186">
        <v>30.826000000000001</v>
      </c>
      <c r="M186">
        <v>30.556999999999999</v>
      </c>
    </row>
    <row r="187" spans="1:13" x14ac:dyDescent="0.3">
      <c r="A187" s="45">
        <v>43266</v>
      </c>
      <c r="B187" s="46">
        <v>0.91435185185185175</v>
      </c>
      <c r="C187">
        <v>4.0830000000000002</v>
      </c>
      <c r="D187">
        <v>15.356999999999999</v>
      </c>
      <c r="E187">
        <v>1.2110000000000001</v>
      </c>
      <c r="F187">
        <v>22.056000000000001</v>
      </c>
      <c r="G187">
        <v>10.884</v>
      </c>
      <c r="H187">
        <v>1.31</v>
      </c>
      <c r="I187">
        <v>11.023999999999999</v>
      </c>
      <c r="J187">
        <v>28.837</v>
      </c>
      <c r="K187">
        <v>30.686</v>
      </c>
      <c r="L187">
        <v>30.838000000000001</v>
      </c>
      <c r="M187">
        <v>30.481000000000002</v>
      </c>
    </row>
    <row r="188" spans="1:13" x14ac:dyDescent="0.3">
      <c r="A188" s="45">
        <v>43266</v>
      </c>
      <c r="B188" s="46">
        <v>0.92592592592592593</v>
      </c>
      <c r="C188">
        <v>4.0439999999999996</v>
      </c>
      <c r="D188">
        <v>15.254</v>
      </c>
      <c r="E188">
        <v>1.21</v>
      </c>
      <c r="F188">
        <v>22.033999999999999</v>
      </c>
      <c r="G188">
        <v>10.801</v>
      </c>
      <c r="H188">
        <v>1.2689999999999999</v>
      </c>
      <c r="I188">
        <v>11.010999999999999</v>
      </c>
      <c r="J188">
        <v>28.835999999999999</v>
      </c>
      <c r="K188">
        <v>30.841000000000001</v>
      </c>
      <c r="L188">
        <v>30.946999999999999</v>
      </c>
      <c r="M188">
        <v>30.707999999999998</v>
      </c>
    </row>
    <row r="189" spans="1:13" x14ac:dyDescent="0.3">
      <c r="A189" s="45">
        <v>43266</v>
      </c>
      <c r="B189" s="46">
        <v>0.9375</v>
      </c>
      <c r="C189">
        <v>4.0270000000000001</v>
      </c>
      <c r="D189">
        <v>15.227</v>
      </c>
      <c r="E189">
        <v>1.1890000000000001</v>
      </c>
      <c r="F189">
        <v>21.988</v>
      </c>
      <c r="G189">
        <v>10.792999999999999</v>
      </c>
      <c r="H189">
        <v>1.286</v>
      </c>
      <c r="I189">
        <v>10.933</v>
      </c>
      <c r="J189">
        <v>28.832000000000001</v>
      </c>
      <c r="K189">
        <v>30.634</v>
      </c>
      <c r="L189">
        <v>30.693000000000001</v>
      </c>
      <c r="M189">
        <v>30.474</v>
      </c>
    </row>
    <row r="190" spans="1:13" x14ac:dyDescent="0.3">
      <c r="A190" s="45">
        <v>43266</v>
      </c>
      <c r="B190" s="46">
        <v>0.94907407407407407</v>
      </c>
      <c r="C190">
        <v>3.9929999999999999</v>
      </c>
      <c r="D190">
        <v>15.178000000000001</v>
      </c>
      <c r="E190">
        <v>1.204</v>
      </c>
      <c r="F190">
        <v>21.98</v>
      </c>
      <c r="G190">
        <v>10.734</v>
      </c>
      <c r="H190">
        <v>1.2529999999999999</v>
      </c>
      <c r="I190">
        <v>10.888999999999999</v>
      </c>
      <c r="J190">
        <v>28.821999999999999</v>
      </c>
      <c r="K190">
        <v>30.510999999999999</v>
      </c>
      <c r="L190">
        <v>30.658000000000001</v>
      </c>
      <c r="M190">
        <v>30.303999999999998</v>
      </c>
    </row>
    <row r="191" spans="1:13" x14ac:dyDescent="0.3">
      <c r="A191" s="45">
        <v>43266</v>
      </c>
      <c r="B191" s="46">
        <v>0.96064814814814825</v>
      </c>
      <c r="C191">
        <v>4.0049999999999999</v>
      </c>
      <c r="D191">
        <v>15.138</v>
      </c>
      <c r="E191">
        <v>1.181</v>
      </c>
      <c r="F191">
        <v>21.948</v>
      </c>
      <c r="G191">
        <v>10.695</v>
      </c>
      <c r="H191">
        <v>1.2190000000000001</v>
      </c>
      <c r="I191">
        <v>10.84</v>
      </c>
      <c r="J191">
        <v>28.821999999999999</v>
      </c>
      <c r="K191">
        <v>30.359000000000002</v>
      </c>
      <c r="L191">
        <v>30.481000000000002</v>
      </c>
      <c r="M191">
        <v>30.283999999999999</v>
      </c>
    </row>
    <row r="192" spans="1:13" x14ac:dyDescent="0.3">
      <c r="A192" s="45">
        <v>43266</v>
      </c>
      <c r="B192" s="46">
        <v>0.97222222222222221</v>
      </c>
      <c r="C192">
        <v>3.99</v>
      </c>
      <c r="D192">
        <v>15.095000000000001</v>
      </c>
      <c r="E192">
        <v>1.1930000000000001</v>
      </c>
      <c r="F192">
        <v>21.911999999999999</v>
      </c>
      <c r="G192">
        <v>10.635999999999999</v>
      </c>
      <c r="H192">
        <v>1.2070000000000001</v>
      </c>
      <c r="I192">
        <v>10.795</v>
      </c>
      <c r="J192">
        <v>28.82</v>
      </c>
      <c r="K192">
        <v>30.571000000000002</v>
      </c>
      <c r="L192">
        <v>30.677</v>
      </c>
      <c r="M192">
        <v>30.382999999999999</v>
      </c>
    </row>
    <row r="193" spans="1:13" x14ac:dyDescent="0.3">
      <c r="A193" s="45">
        <v>43266</v>
      </c>
      <c r="B193" s="46">
        <v>0.98379629629629628</v>
      </c>
      <c r="C193">
        <v>3.9209999999999998</v>
      </c>
      <c r="D193">
        <v>15.05</v>
      </c>
      <c r="E193">
        <v>1.17</v>
      </c>
      <c r="F193">
        <v>21.887</v>
      </c>
      <c r="G193">
        <v>10.571999999999999</v>
      </c>
      <c r="H193">
        <v>1.194</v>
      </c>
      <c r="I193">
        <v>10.731999999999999</v>
      </c>
      <c r="J193">
        <v>28.812000000000001</v>
      </c>
      <c r="K193">
        <v>30.417000000000002</v>
      </c>
      <c r="L193">
        <v>30.552</v>
      </c>
      <c r="M193">
        <v>30.317</v>
      </c>
    </row>
    <row r="194" spans="1:13" x14ac:dyDescent="0.3">
      <c r="A194" s="45">
        <v>43266</v>
      </c>
      <c r="B194" s="46">
        <v>0.99537037037037035</v>
      </c>
      <c r="C194">
        <v>3.9660000000000002</v>
      </c>
      <c r="D194">
        <v>14.993</v>
      </c>
      <c r="E194">
        <v>1.173</v>
      </c>
      <c r="F194">
        <v>21.869</v>
      </c>
      <c r="G194">
        <v>10.55</v>
      </c>
      <c r="H194">
        <v>1.1759999999999999</v>
      </c>
      <c r="I194">
        <v>10.683999999999999</v>
      </c>
      <c r="J194">
        <v>28.815999999999999</v>
      </c>
      <c r="K194">
        <v>30.353000000000002</v>
      </c>
      <c r="L194">
        <v>30.498000000000001</v>
      </c>
      <c r="M194">
        <v>30.206</v>
      </c>
    </row>
    <row r="195" spans="1:13" x14ac:dyDescent="0.3">
      <c r="A195" s="45">
        <v>43267</v>
      </c>
      <c r="B195" s="46">
        <v>6.9444444444444441E-3</v>
      </c>
      <c r="C195">
        <v>3.923</v>
      </c>
      <c r="D195">
        <v>14.912000000000001</v>
      </c>
      <c r="E195">
        <v>1.157</v>
      </c>
      <c r="F195">
        <v>21.802</v>
      </c>
      <c r="G195">
        <v>10.467000000000001</v>
      </c>
      <c r="H195">
        <v>1.135</v>
      </c>
      <c r="I195">
        <v>10.622999999999999</v>
      </c>
      <c r="J195">
        <v>28.815999999999999</v>
      </c>
      <c r="K195">
        <v>30.428999999999998</v>
      </c>
      <c r="L195">
        <v>30.545000000000002</v>
      </c>
      <c r="M195">
        <v>30.149000000000001</v>
      </c>
    </row>
    <row r="196" spans="1:13" x14ac:dyDescent="0.3">
      <c r="A196" s="45">
        <v>43267</v>
      </c>
      <c r="B196" s="46">
        <v>1.8518518518518521E-2</v>
      </c>
      <c r="C196">
        <v>3.9089999999999998</v>
      </c>
      <c r="D196">
        <v>14.875999999999999</v>
      </c>
      <c r="E196">
        <v>1.145</v>
      </c>
      <c r="F196">
        <v>21.762</v>
      </c>
      <c r="G196">
        <v>10.422000000000001</v>
      </c>
      <c r="H196">
        <v>1.129</v>
      </c>
      <c r="I196">
        <v>10.561</v>
      </c>
      <c r="J196">
        <v>28.805</v>
      </c>
      <c r="K196">
        <v>30.324000000000002</v>
      </c>
      <c r="L196">
        <v>30.434999999999999</v>
      </c>
      <c r="M196">
        <v>30.245999999999999</v>
      </c>
    </row>
    <row r="197" spans="1:13" x14ac:dyDescent="0.3">
      <c r="A197" s="45">
        <v>43267</v>
      </c>
      <c r="B197" s="46">
        <v>3.0092592592592591E-2</v>
      </c>
      <c r="C197">
        <v>3.8809999999999998</v>
      </c>
      <c r="D197">
        <v>14.855</v>
      </c>
      <c r="E197">
        <v>1.153</v>
      </c>
      <c r="F197">
        <v>21.736999999999998</v>
      </c>
      <c r="G197">
        <v>10.372</v>
      </c>
      <c r="H197">
        <v>1.105</v>
      </c>
      <c r="I197">
        <v>10.538</v>
      </c>
      <c r="J197">
        <v>28.809000000000001</v>
      </c>
      <c r="K197">
        <v>30.137</v>
      </c>
      <c r="L197">
        <v>30.234000000000002</v>
      </c>
      <c r="M197">
        <v>30.018000000000001</v>
      </c>
    </row>
    <row r="198" spans="1:13" x14ac:dyDescent="0.3">
      <c r="A198" s="45">
        <v>43267</v>
      </c>
      <c r="B198" s="46">
        <v>4.1666666666666664E-2</v>
      </c>
      <c r="C198">
        <v>3.86</v>
      </c>
      <c r="D198">
        <v>14.765000000000001</v>
      </c>
      <c r="E198">
        <v>1.133</v>
      </c>
      <c r="F198">
        <v>21.695</v>
      </c>
      <c r="G198">
        <v>10.308</v>
      </c>
      <c r="H198">
        <v>1.095</v>
      </c>
      <c r="I198">
        <v>10.494</v>
      </c>
      <c r="J198">
        <v>28.806000000000001</v>
      </c>
      <c r="K198">
        <v>30.273</v>
      </c>
      <c r="L198">
        <v>30.323</v>
      </c>
      <c r="M198">
        <v>29.99</v>
      </c>
    </row>
    <row r="199" spans="1:13" x14ac:dyDescent="0.3">
      <c r="A199" s="45">
        <v>43267</v>
      </c>
      <c r="B199" s="46">
        <v>5.3240740740740734E-2</v>
      </c>
      <c r="C199">
        <v>3.8410000000000002</v>
      </c>
      <c r="D199">
        <v>14.72</v>
      </c>
      <c r="E199">
        <v>1.1100000000000001</v>
      </c>
      <c r="F199">
        <v>21.655000000000001</v>
      </c>
      <c r="G199">
        <v>10.262</v>
      </c>
      <c r="H199">
        <v>1.0529999999999999</v>
      </c>
      <c r="I199">
        <v>10.414999999999999</v>
      </c>
      <c r="J199">
        <v>28.803999999999998</v>
      </c>
      <c r="K199">
        <v>30.122</v>
      </c>
      <c r="L199">
        <v>30.123999999999999</v>
      </c>
      <c r="M199">
        <v>29.901</v>
      </c>
    </row>
    <row r="200" spans="1:13" x14ac:dyDescent="0.3">
      <c r="A200" s="45">
        <v>43267</v>
      </c>
      <c r="B200" s="46">
        <v>6.4814814814814811E-2</v>
      </c>
      <c r="C200">
        <v>3.8180000000000001</v>
      </c>
      <c r="D200">
        <v>14.673</v>
      </c>
      <c r="E200">
        <v>1.1419999999999999</v>
      </c>
      <c r="F200">
        <v>21.617000000000001</v>
      </c>
      <c r="G200">
        <v>10.208</v>
      </c>
      <c r="H200">
        <v>1.034</v>
      </c>
      <c r="I200">
        <v>10.351000000000001</v>
      </c>
      <c r="J200">
        <v>28.806000000000001</v>
      </c>
      <c r="K200">
        <v>29.983000000000001</v>
      </c>
      <c r="L200">
        <v>30.077000000000002</v>
      </c>
      <c r="M200">
        <v>29.715</v>
      </c>
    </row>
    <row r="201" spans="1:13" x14ac:dyDescent="0.3">
      <c r="A201" s="45">
        <v>43267</v>
      </c>
      <c r="B201" s="46">
        <v>7.6388888888888895E-2</v>
      </c>
      <c r="C201">
        <v>3.7989999999999999</v>
      </c>
      <c r="D201">
        <v>14.608000000000001</v>
      </c>
      <c r="E201">
        <v>1.1200000000000001</v>
      </c>
      <c r="F201">
        <v>21.606999999999999</v>
      </c>
      <c r="G201">
        <v>10.148999999999999</v>
      </c>
      <c r="H201">
        <v>1.034</v>
      </c>
      <c r="I201">
        <v>10.315</v>
      </c>
      <c r="J201">
        <v>28.809000000000001</v>
      </c>
      <c r="K201">
        <v>30.047999999999998</v>
      </c>
      <c r="L201">
        <v>30.14</v>
      </c>
      <c r="M201">
        <v>29.728999999999999</v>
      </c>
    </row>
    <row r="202" spans="1:13" x14ac:dyDescent="0.3">
      <c r="A202" s="45">
        <v>43267</v>
      </c>
      <c r="B202" s="46">
        <v>8.7962962962962965E-2</v>
      </c>
      <c r="C202">
        <v>3.7850000000000001</v>
      </c>
      <c r="D202">
        <v>14.598000000000001</v>
      </c>
      <c r="E202">
        <v>1.117</v>
      </c>
      <c r="F202">
        <v>21.577999999999999</v>
      </c>
      <c r="G202">
        <v>10.148999999999999</v>
      </c>
      <c r="H202">
        <v>1.016</v>
      </c>
      <c r="I202">
        <v>10.276</v>
      </c>
      <c r="J202">
        <v>28.82</v>
      </c>
      <c r="K202">
        <v>30.157</v>
      </c>
      <c r="L202">
        <v>30.213999999999999</v>
      </c>
      <c r="M202">
        <v>29.869</v>
      </c>
    </row>
    <row r="203" spans="1:13" x14ac:dyDescent="0.3">
      <c r="A203" s="45">
        <v>43267</v>
      </c>
      <c r="B203" s="46">
        <v>9.9537037037037035E-2</v>
      </c>
      <c r="C203">
        <v>3.8109999999999999</v>
      </c>
      <c r="D203">
        <v>14.555</v>
      </c>
      <c r="E203">
        <v>1.113</v>
      </c>
      <c r="F203">
        <v>21.571000000000002</v>
      </c>
      <c r="G203">
        <v>10.105</v>
      </c>
      <c r="H203">
        <v>0.97499999999999998</v>
      </c>
      <c r="I203">
        <v>10.250999999999999</v>
      </c>
      <c r="J203">
        <v>28.84</v>
      </c>
      <c r="K203">
        <v>30.183</v>
      </c>
      <c r="L203">
        <v>30.271000000000001</v>
      </c>
      <c r="M203">
        <v>29.919</v>
      </c>
    </row>
    <row r="204" spans="1:13" x14ac:dyDescent="0.3">
      <c r="A204" s="45">
        <v>43267</v>
      </c>
      <c r="B204" s="46">
        <v>0.1111111111111111</v>
      </c>
      <c r="C204">
        <v>3.8010000000000002</v>
      </c>
      <c r="D204">
        <v>14.528</v>
      </c>
      <c r="E204">
        <v>1.113</v>
      </c>
      <c r="F204">
        <v>21.550999999999998</v>
      </c>
      <c r="G204">
        <v>10.079000000000001</v>
      </c>
      <c r="H204">
        <v>0.95399999999999996</v>
      </c>
      <c r="I204">
        <v>10.212</v>
      </c>
      <c r="J204">
        <v>28.835000000000001</v>
      </c>
      <c r="K204">
        <v>30.263000000000002</v>
      </c>
      <c r="L204">
        <v>30.327999999999999</v>
      </c>
      <c r="M204">
        <v>29.957000000000001</v>
      </c>
    </row>
    <row r="205" spans="1:13" x14ac:dyDescent="0.3">
      <c r="A205" s="45">
        <v>43267</v>
      </c>
      <c r="B205" s="46">
        <v>0.12268518518518519</v>
      </c>
      <c r="C205">
        <v>3.766</v>
      </c>
      <c r="D205">
        <v>14.452</v>
      </c>
      <c r="E205">
        <v>1.1299999999999999</v>
      </c>
      <c r="F205">
        <v>21.535</v>
      </c>
      <c r="G205">
        <v>10.051</v>
      </c>
      <c r="H205">
        <v>0.96699999999999997</v>
      </c>
      <c r="I205">
        <v>10.183</v>
      </c>
      <c r="J205">
        <v>28.838000000000001</v>
      </c>
      <c r="K205">
        <v>30.306000000000001</v>
      </c>
      <c r="L205">
        <v>30.353000000000002</v>
      </c>
      <c r="M205">
        <v>30.077000000000002</v>
      </c>
    </row>
    <row r="206" spans="1:13" x14ac:dyDescent="0.3">
      <c r="A206" s="45">
        <v>43267</v>
      </c>
      <c r="B206" s="46">
        <v>0.13425925925925927</v>
      </c>
      <c r="C206">
        <v>3.758</v>
      </c>
      <c r="D206">
        <v>14.414999999999999</v>
      </c>
      <c r="E206">
        <v>1.101</v>
      </c>
      <c r="F206">
        <v>21.465</v>
      </c>
      <c r="G206">
        <v>9.9939999999999998</v>
      </c>
      <c r="H206">
        <v>0.95499999999999996</v>
      </c>
      <c r="I206">
        <v>10.111000000000001</v>
      </c>
      <c r="J206">
        <v>28.841000000000001</v>
      </c>
      <c r="K206">
        <v>30.466999999999999</v>
      </c>
      <c r="L206">
        <v>30.513000000000002</v>
      </c>
      <c r="M206">
        <v>30.234999999999999</v>
      </c>
    </row>
    <row r="207" spans="1:13" x14ac:dyDescent="0.3">
      <c r="A207" s="45">
        <v>43267</v>
      </c>
      <c r="B207" s="46">
        <v>0.14583333333333334</v>
      </c>
      <c r="C207">
        <v>3.726</v>
      </c>
      <c r="D207">
        <v>14.375999999999999</v>
      </c>
      <c r="E207">
        <v>1.1060000000000001</v>
      </c>
      <c r="F207">
        <v>21.465</v>
      </c>
      <c r="G207">
        <v>9.9629999999999992</v>
      </c>
      <c r="H207">
        <v>0.91100000000000003</v>
      </c>
      <c r="I207">
        <v>10.073</v>
      </c>
      <c r="J207">
        <v>28.843</v>
      </c>
      <c r="K207">
        <v>30.247</v>
      </c>
      <c r="L207">
        <v>30.355</v>
      </c>
      <c r="M207">
        <v>29.986999999999998</v>
      </c>
    </row>
    <row r="208" spans="1:13" x14ac:dyDescent="0.3">
      <c r="A208" s="45">
        <v>43267</v>
      </c>
      <c r="B208" s="46">
        <v>0.15740740740740741</v>
      </c>
      <c r="C208">
        <v>3.72</v>
      </c>
      <c r="D208">
        <v>14.305999999999999</v>
      </c>
      <c r="E208">
        <v>1.093</v>
      </c>
      <c r="F208">
        <v>21.425999999999998</v>
      </c>
      <c r="G208">
        <v>9.9160000000000004</v>
      </c>
      <c r="H208">
        <v>0.90800000000000003</v>
      </c>
      <c r="I208">
        <v>10.02</v>
      </c>
      <c r="J208">
        <v>28.847000000000001</v>
      </c>
      <c r="K208">
        <v>30.19</v>
      </c>
      <c r="L208">
        <v>30.271000000000001</v>
      </c>
      <c r="M208">
        <v>29.971</v>
      </c>
    </row>
    <row r="209" spans="1:13" x14ac:dyDescent="0.3">
      <c r="A209" s="45">
        <v>43267</v>
      </c>
      <c r="B209" s="46">
        <v>0.16898148148148148</v>
      </c>
      <c r="C209">
        <v>3.7080000000000002</v>
      </c>
      <c r="D209">
        <v>14.276</v>
      </c>
      <c r="E209">
        <v>1.0669999999999999</v>
      </c>
      <c r="F209">
        <v>21.405000000000001</v>
      </c>
      <c r="G209">
        <v>9.8840000000000003</v>
      </c>
      <c r="H209">
        <v>0.89800000000000002</v>
      </c>
      <c r="I209">
        <v>9.9960000000000004</v>
      </c>
      <c r="J209">
        <v>28.856000000000002</v>
      </c>
      <c r="K209">
        <v>30.170999999999999</v>
      </c>
      <c r="L209">
        <v>30.266999999999999</v>
      </c>
      <c r="M209">
        <v>29.907</v>
      </c>
    </row>
    <row r="210" spans="1:13" x14ac:dyDescent="0.3">
      <c r="A210" s="45">
        <v>43267</v>
      </c>
      <c r="B210" s="46">
        <v>0.18055555555555555</v>
      </c>
      <c r="C210">
        <v>3.6709999999999998</v>
      </c>
      <c r="D210">
        <v>14.234999999999999</v>
      </c>
      <c r="E210">
        <v>1.07</v>
      </c>
      <c r="F210">
        <v>21.366</v>
      </c>
      <c r="G210">
        <v>9.8170000000000002</v>
      </c>
      <c r="H210">
        <v>0.873</v>
      </c>
      <c r="I210">
        <v>9.9359999999999999</v>
      </c>
      <c r="J210">
        <v>28.852</v>
      </c>
      <c r="K210">
        <v>30.393999999999998</v>
      </c>
      <c r="L210">
        <v>30.521999999999998</v>
      </c>
      <c r="M210">
        <v>30.268000000000001</v>
      </c>
    </row>
    <row r="211" spans="1:13" x14ac:dyDescent="0.3">
      <c r="A211" s="45">
        <v>43267</v>
      </c>
      <c r="B211" s="46">
        <v>0.19212962962962962</v>
      </c>
      <c r="C211">
        <v>3.6680000000000001</v>
      </c>
      <c r="D211">
        <v>14.172000000000001</v>
      </c>
      <c r="E211">
        <v>1.06</v>
      </c>
      <c r="F211">
        <v>21.338999999999999</v>
      </c>
      <c r="G211">
        <v>9.7750000000000004</v>
      </c>
      <c r="H211">
        <v>0.85199999999999998</v>
      </c>
      <c r="I211">
        <v>9.9019999999999992</v>
      </c>
      <c r="J211">
        <v>28.858000000000001</v>
      </c>
      <c r="K211">
        <v>30.135999999999999</v>
      </c>
      <c r="L211">
        <v>30.207000000000001</v>
      </c>
      <c r="M211">
        <v>29.882000000000001</v>
      </c>
    </row>
    <row r="212" spans="1:13" x14ac:dyDescent="0.3">
      <c r="A212" s="45">
        <v>43267</v>
      </c>
      <c r="B212" s="46">
        <v>0.20370370370370372</v>
      </c>
      <c r="C212">
        <v>3.645</v>
      </c>
      <c r="D212">
        <v>14.121</v>
      </c>
      <c r="E212">
        <v>1.038</v>
      </c>
      <c r="F212">
        <v>21.289000000000001</v>
      </c>
      <c r="G212">
        <v>9.7479999999999993</v>
      </c>
      <c r="H212">
        <v>0.84099999999999997</v>
      </c>
      <c r="I212">
        <v>9.843</v>
      </c>
      <c r="J212">
        <v>28.864000000000001</v>
      </c>
      <c r="K212">
        <v>30.036000000000001</v>
      </c>
      <c r="L212">
        <v>30.109000000000002</v>
      </c>
      <c r="M212">
        <v>29.806999999999999</v>
      </c>
    </row>
    <row r="213" spans="1:13" x14ac:dyDescent="0.3">
      <c r="A213" s="45">
        <v>43267</v>
      </c>
      <c r="B213" s="46">
        <v>0.21527777777777779</v>
      </c>
      <c r="C213">
        <v>3.593</v>
      </c>
      <c r="D213">
        <v>14.077</v>
      </c>
      <c r="E213">
        <v>1.034</v>
      </c>
      <c r="F213">
        <v>21.274999999999999</v>
      </c>
      <c r="G213">
        <v>9.6880000000000006</v>
      </c>
      <c r="H213">
        <v>0.84099999999999997</v>
      </c>
      <c r="I213">
        <v>9.766</v>
      </c>
      <c r="J213">
        <v>28.847999999999999</v>
      </c>
      <c r="K213">
        <v>30.052</v>
      </c>
      <c r="L213">
        <v>30.125</v>
      </c>
      <c r="M213">
        <v>29.861999999999998</v>
      </c>
    </row>
    <row r="214" spans="1:13" x14ac:dyDescent="0.3">
      <c r="A214" s="45">
        <v>43267</v>
      </c>
      <c r="B214" s="46">
        <v>0.22685185185185186</v>
      </c>
      <c r="C214">
        <v>3.5840000000000001</v>
      </c>
      <c r="D214">
        <v>14.055999999999999</v>
      </c>
      <c r="E214">
        <v>1.056</v>
      </c>
      <c r="F214">
        <v>21.210999999999999</v>
      </c>
      <c r="G214">
        <v>9.6270000000000007</v>
      </c>
      <c r="H214">
        <v>0.80900000000000005</v>
      </c>
      <c r="I214">
        <v>9.7729999999999997</v>
      </c>
      <c r="J214">
        <v>28.847999999999999</v>
      </c>
      <c r="K214">
        <v>29.907</v>
      </c>
      <c r="L214">
        <v>29.977</v>
      </c>
      <c r="M214">
        <v>29.603999999999999</v>
      </c>
    </row>
    <row r="215" spans="1:13" x14ac:dyDescent="0.3">
      <c r="A215" s="45">
        <v>43267</v>
      </c>
      <c r="B215" s="46">
        <v>0.23842592592592593</v>
      </c>
      <c r="C215">
        <v>3.5760000000000001</v>
      </c>
      <c r="D215">
        <v>13.967000000000001</v>
      </c>
      <c r="E215">
        <v>1.022</v>
      </c>
      <c r="F215">
        <v>21.195</v>
      </c>
      <c r="G215">
        <v>9.5990000000000002</v>
      </c>
      <c r="H215">
        <v>0.80900000000000005</v>
      </c>
      <c r="I215">
        <v>9.7050000000000001</v>
      </c>
      <c r="J215">
        <v>28.853000000000002</v>
      </c>
      <c r="K215">
        <v>29.960999999999999</v>
      </c>
      <c r="L215">
        <v>30.045000000000002</v>
      </c>
      <c r="M215">
        <v>29.594000000000001</v>
      </c>
    </row>
    <row r="216" spans="1:13" x14ac:dyDescent="0.3">
      <c r="A216" s="45">
        <v>43267</v>
      </c>
      <c r="B216" s="46">
        <v>0.25</v>
      </c>
      <c r="C216">
        <v>3.5830000000000002</v>
      </c>
      <c r="D216">
        <v>13.939</v>
      </c>
      <c r="E216">
        <v>1.0209999999999999</v>
      </c>
      <c r="F216">
        <v>21.170999999999999</v>
      </c>
      <c r="G216">
        <v>9.5540000000000003</v>
      </c>
      <c r="H216">
        <v>0.79700000000000004</v>
      </c>
      <c r="I216">
        <v>9.6820000000000004</v>
      </c>
      <c r="J216">
        <v>28.856999999999999</v>
      </c>
      <c r="K216">
        <v>29.928999999999998</v>
      </c>
      <c r="L216">
        <v>29.986999999999998</v>
      </c>
      <c r="M216">
        <v>29.629000000000001</v>
      </c>
    </row>
    <row r="217" spans="1:13" x14ac:dyDescent="0.3">
      <c r="A217" s="45">
        <v>43267</v>
      </c>
      <c r="B217" s="46">
        <v>0.26157407407407407</v>
      </c>
      <c r="C217">
        <v>3.5510000000000002</v>
      </c>
      <c r="D217">
        <v>13.887</v>
      </c>
      <c r="E217">
        <v>1.0069999999999999</v>
      </c>
      <c r="F217">
        <v>21.138000000000002</v>
      </c>
      <c r="G217">
        <v>9.5410000000000004</v>
      </c>
      <c r="H217">
        <v>0.76200000000000001</v>
      </c>
      <c r="I217">
        <v>9.6129999999999995</v>
      </c>
      <c r="J217">
        <v>28.856999999999999</v>
      </c>
      <c r="K217">
        <v>29.789000000000001</v>
      </c>
      <c r="L217">
        <v>29.878</v>
      </c>
      <c r="M217">
        <v>29.504000000000001</v>
      </c>
    </row>
    <row r="218" spans="1:13" x14ac:dyDescent="0.3">
      <c r="A218" s="45">
        <v>43267</v>
      </c>
      <c r="B218" s="46">
        <v>0.27314814814814814</v>
      </c>
      <c r="C218">
        <v>3.55</v>
      </c>
      <c r="D218">
        <v>13.842000000000001</v>
      </c>
      <c r="E218">
        <v>0.98</v>
      </c>
      <c r="F218">
        <v>21.099</v>
      </c>
      <c r="G218">
        <v>9.4770000000000003</v>
      </c>
      <c r="H218">
        <v>0.72799999999999998</v>
      </c>
      <c r="I218">
        <v>9.593</v>
      </c>
      <c r="J218">
        <v>28.853999999999999</v>
      </c>
      <c r="K218">
        <v>29.85</v>
      </c>
      <c r="L218">
        <v>29.931000000000001</v>
      </c>
      <c r="M218">
        <v>29.777000000000001</v>
      </c>
    </row>
    <row r="219" spans="1:13" x14ac:dyDescent="0.3">
      <c r="A219" s="45">
        <v>43267</v>
      </c>
      <c r="B219" s="46">
        <v>0.28472222222222221</v>
      </c>
      <c r="C219">
        <v>3.5270000000000001</v>
      </c>
      <c r="D219">
        <v>13.826000000000001</v>
      </c>
      <c r="E219">
        <v>1.02</v>
      </c>
      <c r="F219">
        <v>21.1</v>
      </c>
      <c r="G219">
        <v>9.4469999999999992</v>
      </c>
      <c r="H219">
        <v>0.745</v>
      </c>
      <c r="I219">
        <v>9.5259999999999998</v>
      </c>
      <c r="J219">
        <v>28.858000000000001</v>
      </c>
      <c r="K219">
        <v>30.045000000000002</v>
      </c>
      <c r="L219">
        <v>30.152000000000001</v>
      </c>
      <c r="M219">
        <v>29.623000000000001</v>
      </c>
    </row>
    <row r="220" spans="1:13" x14ac:dyDescent="0.3">
      <c r="A220" s="45">
        <v>43267</v>
      </c>
      <c r="B220" s="46">
        <v>0.29629629629629628</v>
      </c>
      <c r="C220">
        <v>3.532</v>
      </c>
      <c r="D220">
        <v>13.798999999999999</v>
      </c>
      <c r="E220">
        <v>1.0129999999999999</v>
      </c>
      <c r="F220">
        <v>21.102</v>
      </c>
      <c r="G220">
        <v>9.4290000000000003</v>
      </c>
      <c r="H220">
        <v>0.73599999999999999</v>
      </c>
      <c r="I220">
        <v>9.5269999999999992</v>
      </c>
      <c r="J220">
        <v>28.849</v>
      </c>
      <c r="K220">
        <v>30.602</v>
      </c>
      <c r="L220">
        <v>30.716999999999999</v>
      </c>
      <c r="M220">
        <v>30.282</v>
      </c>
    </row>
    <row r="221" spans="1:13" x14ac:dyDescent="0.3">
      <c r="A221" s="45">
        <v>43267</v>
      </c>
      <c r="B221" s="46">
        <v>0.30787037037037041</v>
      </c>
      <c r="C221">
        <v>3.5590000000000002</v>
      </c>
      <c r="D221">
        <v>13.766</v>
      </c>
      <c r="E221">
        <v>1.01</v>
      </c>
      <c r="F221">
        <v>21.11</v>
      </c>
      <c r="G221">
        <v>9.391</v>
      </c>
      <c r="H221">
        <v>0.748</v>
      </c>
      <c r="I221">
        <v>9.5050000000000008</v>
      </c>
      <c r="J221">
        <v>28.856000000000002</v>
      </c>
      <c r="K221">
        <v>30.869</v>
      </c>
      <c r="L221">
        <v>30.920999999999999</v>
      </c>
      <c r="M221">
        <v>30.605</v>
      </c>
    </row>
    <row r="222" spans="1:13" x14ac:dyDescent="0.3">
      <c r="A222" s="45">
        <v>43267</v>
      </c>
      <c r="B222" s="46">
        <v>0.31944444444444448</v>
      </c>
      <c r="C222">
        <v>3.5230000000000001</v>
      </c>
      <c r="D222">
        <v>13.757999999999999</v>
      </c>
      <c r="E222">
        <v>1.0309999999999999</v>
      </c>
      <c r="F222">
        <v>21.076000000000001</v>
      </c>
      <c r="G222">
        <v>9.3940000000000001</v>
      </c>
      <c r="H222">
        <v>0.72399999999999998</v>
      </c>
      <c r="I222">
        <v>9.4860000000000007</v>
      </c>
      <c r="J222">
        <v>28.852</v>
      </c>
      <c r="K222">
        <v>31.148</v>
      </c>
      <c r="L222">
        <v>31.178999999999998</v>
      </c>
      <c r="M222">
        <v>30.887</v>
      </c>
    </row>
    <row r="223" spans="1:13" x14ac:dyDescent="0.3">
      <c r="A223" s="45">
        <v>43267</v>
      </c>
      <c r="B223" s="46">
        <v>0.33101851851851855</v>
      </c>
      <c r="C223">
        <v>3.56</v>
      </c>
      <c r="D223">
        <v>13.728</v>
      </c>
      <c r="E223">
        <v>1.038</v>
      </c>
      <c r="F223">
        <v>21.088999999999999</v>
      </c>
      <c r="G223">
        <v>9.3740000000000006</v>
      </c>
      <c r="H223">
        <v>0.72299999999999998</v>
      </c>
      <c r="I223">
        <v>9.4760000000000009</v>
      </c>
      <c r="J223">
        <v>28.853999999999999</v>
      </c>
      <c r="K223">
        <v>31.417999999999999</v>
      </c>
      <c r="L223">
        <v>31.420999999999999</v>
      </c>
      <c r="M223">
        <v>31.177</v>
      </c>
    </row>
    <row r="224" spans="1:13" x14ac:dyDescent="0.3">
      <c r="A224" s="45">
        <v>43267</v>
      </c>
      <c r="B224" s="46">
        <v>0.34259259259259256</v>
      </c>
      <c r="C224">
        <v>3.5369999999999999</v>
      </c>
      <c r="D224">
        <v>13.718</v>
      </c>
      <c r="E224">
        <v>1.0309999999999999</v>
      </c>
      <c r="F224">
        <v>21.085000000000001</v>
      </c>
      <c r="G224">
        <v>9.3350000000000009</v>
      </c>
      <c r="H224">
        <v>0.73699999999999999</v>
      </c>
      <c r="I224">
        <v>9.4450000000000003</v>
      </c>
      <c r="J224">
        <v>28.847000000000001</v>
      </c>
      <c r="K224">
        <v>31.751000000000001</v>
      </c>
      <c r="L224">
        <v>31.747</v>
      </c>
      <c r="M224">
        <v>31.527999999999999</v>
      </c>
    </row>
    <row r="225" spans="1:13" x14ac:dyDescent="0.3">
      <c r="A225" s="45">
        <v>43267</v>
      </c>
      <c r="B225" s="46">
        <v>0.35416666666666669</v>
      </c>
      <c r="C225">
        <v>3.508</v>
      </c>
      <c r="D225">
        <v>13.693</v>
      </c>
      <c r="E225">
        <v>1.024</v>
      </c>
      <c r="F225">
        <v>21.06</v>
      </c>
      <c r="G225">
        <v>9.3279999999999994</v>
      </c>
      <c r="H225">
        <v>0.73</v>
      </c>
      <c r="I225">
        <v>9.4160000000000004</v>
      </c>
      <c r="J225">
        <v>28.844000000000001</v>
      </c>
      <c r="K225">
        <v>31.888999999999999</v>
      </c>
      <c r="L225">
        <v>31.872</v>
      </c>
      <c r="M225">
        <v>31.672999999999998</v>
      </c>
    </row>
    <row r="226" spans="1:13" x14ac:dyDescent="0.3">
      <c r="A226" s="45">
        <v>43267</v>
      </c>
      <c r="B226" s="46">
        <v>0.36574074074074076</v>
      </c>
      <c r="C226">
        <v>3.51</v>
      </c>
      <c r="D226">
        <v>13.648</v>
      </c>
      <c r="E226">
        <v>1.0269999999999999</v>
      </c>
      <c r="F226">
        <v>21.04</v>
      </c>
      <c r="G226">
        <v>9.2889999999999997</v>
      </c>
      <c r="H226">
        <v>0.70099999999999996</v>
      </c>
      <c r="I226">
        <v>9.3650000000000002</v>
      </c>
      <c r="J226">
        <v>28.843</v>
      </c>
      <c r="K226">
        <v>32.091999999999999</v>
      </c>
      <c r="L226">
        <v>32.097999999999999</v>
      </c>
      <c r="M226">
        <v>31.888000000000002</v>
      </c>
    </row>
    <row r="227" spans="1:13" x14ac:dyDescent="0.3">
      <c r="A227" s="45">
        <v>43267</v>
      </c>
      <c r="B227" s="46">
        <v>0.37731481481481483</v>
      </c>
      <c r="C227">
        <v>3.508</v>
      </c>
      <c r="D227">
        <v>13.628</v>
      </c>
      <c r="E227">
        <v>1.036</v>
      </c>
      <c r="F227">
        <v>21.04</v>
      </c>
      <c r="G227">
        <v>9.2390000000000008</v>
      </c>
      <c r="H227">
        <v>0.71299999999999997</v>
      </c>
      <c r="I227">
        <v>9.3729999999999993</v>
      </c>
      <c r="J227">
        <v>28.847000000000001</v>
      </c>
      <c r="K227">
        <v>32.015999999999998</v>
      </c>
      <c r="L227">
        <v>31.994</v>
      </c>
      <c r="M227">
        <v>31.786999999999999</v>
      </c>
    </row>
    <row r="228" spans="1:13" x14ac:dyDescent="0.3">
      <c r="A228" s="45">
        <v>43267</v>
      </c>
      <c r="B228" s="46">
        <v>0.3888888888888889</v>
      </c>
      <c r="C228">
        <v>3.4729999999999999</v>
      </c>
      <c r="D228">
        <v>13.568</v>
      </c>
      <c r="E228">
        <v>1.0469999999999999</v>
      </c>
      <c r="F228">
        <v>21.021999999999998</v>
      </c>
      <c r="G228">
        <v>9.2260000000000009</v>
      </c>
      <c r="H228">
        <v>0.70099999999999996</v>
      </c>
      <c r="I228">
        <v>9.3309999999999995</v>
      </c>
      <c r="J228">
        <v>28.856999999999999</v>
      </c>
      <c r="K228">
        <v>32.103000000000002</v>
      </c>
      <c r="L228">
        <v>32.088999999999999</v>
      </c>
      <c r="M228">
        <v>31.899000000000001</v>
      </c>
    </row>
    <row r="229" spans="1:13" x14ac:dyDescent="0.3">
      <c r="A229" s="45">
        <v>43267</v>
      </c>
      <c r="B229" s="46">
        <v>0.40046296296296297</v>
      </c>
      <c r="C229">
        <v>3.4849999999999999</v>
      </c>
      <c r="D229">
        <v>13.510999999999999</v>
      </c>
      <c r="E229">
        <v>1.0149999999999999</v>
      </c>
      <c r="F229">
        <v>21.018000000000001</v>
      </c>
      <c r="G229">
        <v>9.1809999999999992</v>
      </c>
      <c r="H229">
        <v>0.67300000000000004</v>
      </c>
      <c r="I229">
        <v>9.2739999999999991</v>
      </c>
      <c r="J229">
        <v>28.859000000000002</v>
      </c>
      <c r="K229">
        <v>32.152999999999999</v>
      </c>
      <c r="L229">
        <v>32.137</v>
      </c>
      <c r="M229">
        <v>31.945</v>
      </c>
    </row>
    <row r="230" spans="1:13" x14ac:dyDescent="0.3">
      <c r="A230" s="45">
        <v>43267</v>
      </c>
      <c r="B230" s="46">
        <v>0.41203703703703703</v>
      </c>
      <c r="C230">
        <v>3.4870000000000001</v>
      </c>
      <c r="D230">
        <v>13.5</v>
      </c>
      <c r="E230">
        <v>1.014</v>
      </c>
      <c r="F230">
        <v>20.960999999999999</v>
      </c>
      <c r="G230">
        <v>9.141</v>
      </c>
      <c r="H230">
        <v>0.68500000000000005</v>
      </c>
      <c r="I230">
        <v>9.234</v>
      </c>
      <c r="J230">
        <v>28.858000000000001</v>
      </c>
      <c r="K230">
        <v>32.331000000000003</v>
      </c>
      <c r="L230">
        <v>32.305</v>
      </c>
      <c r="M230">
        <v>32.113999999999997</v>
      </c>
    </row>
    <row r="231" spans="1:13" x14ac:dyDescent="0.3">
      <c r="A231" s="45">
        <v>43267</v>
      </c>
      <c r="B231" s="46">
        <v>0.4236111111111111</v>
      </c>
      <c r="C231">
        <v>3.4729999999999999</v>
      </c>
      <c r="D231">
        <v>13.484</v>
      </c>
      <c r="E231">
        <v>1.044</v>
      </c>
      <c r="F231">
        <v>20.934000000000001</v>
      </c>
      <c r="G231">
        <v>9.1300000000000008</v>
      </c>
      <c r="H231">
        <v>0.65700000000000003</v>
      </c>
      <c r="I231">
        <v>9.2210000000000001</v>
      </c>
      <c r="J231">
        <v>28.86</v>
      </c>
      <c r="K231">
        <v>32.430999999999997</v>
      </c>
      <c r="L231">
        <v>32.418999999999997</v>
      </c>
      <c r="M231">
        <v>32.209000000000003</v>
      </c>
    </row>
    <row r="232" spans="1:13" x14ac:dyDescent="0.3">
      <c r="A232" s="45">
        <v>43267</v>
      </c>
      <c r="B232" s="46">
        <v>0.43518518518518517</v>
      </c>
      <c r="C232">
        <v>3.4409999999999998</v>
      </c>
      <c r="D232">
        <v>13.423999999999999</v>
      </c>
      <c r="E232">
        <v>1.0189999999999999</v>
      </c>
      <c r="F232">
        <v>20.931999999999999</v>
      </c>
      <c r="G232">
        <v>9.0969999999999995</v>
      </c>
      <c r="H232">
        <v>0.65900000000000003</v>
      </c>
      <c r="I232">
        <v>9.1880000000000006</v>
      </c>
      <c r="J232">
        <v>28.863</v>
      </c>
      <c r="K232">
        <v>32.392000000000003</v>
      </c>
      <c r="L232">
        <v>32.375999999999998</v>
      </c>
      <c r="M232">
        <v>32.192999999999998</v>
      </c>
    </row>
    <row r="233" spans="1:13" x14ac:dyDescent="0.3">
      <c r="A233" s="45">
        <v>43267</v>
      </c>
      <c r="B233" s="46">
        <v>0.44675925925925924</v>
      </c>
      <c r="C233">
        <v>3.42</v>
      </c>
      <c r="D233">
        <v>13.391999999999999</v>
      </c>
      <c r="E233">
        <v>1.0209999999999999</v>
      </c>
      <c r="F233">
        <v>20.908000000000001</v>
      </c>
      <c r="G233">
        <v>9.0679999999999996</v>
      </c>
      <c r="H233">
        <v>0.65700000000000003</v>
      </c>
      <c r="I233">
        <v>9.1509999999999998</v>
      </c>
      <c r="J233">
        <v>28.873000000000001</v>
      </c>
      <c r="K233">
        <v>32.753</v>
      </c>
      <c r="L233">
        <v>32.749000000000002</v>
      </c>
      <c r="M233">
        <v>32.575000000000003</v>
      </c>
    </row>
    <row r="234" spans="1:13" x14ac:dyDescent="0.3">
      <c r="A234" s="45">
        <v>43267</v>
      </c>
      <c r="B234" s="46">
        <v>0.45833333333333331</v>
      </c>
      <c r="C234">
        <v>3.415</v>
      </c>
      <c r="D234">
        <v>13.375999999999999</v>
      </c>
      <c r="E234">
        <v>1.014</v>
      </c>
      <c r="F234">
        <v>20.855</v>
      </c>
      <c r="G234">
        <v>9.0299999999999994</v>
      </c>
      <c r="H234">
        <v>0.64200000000000002</v>
      </c>
      <c r="I234">
        <v>9.1189999999999998</v>
      </c>
      <c r="J234">
        <v>28.875</v>
      </c>
      <c r="K234">
        <v>32.78</v>
      </c>
      <c r="L234">
        <v>32.767000000000003</v>
      </c>
      <c r="M234">
        <v>32.579000000000001</v>
      </c>
    </row>
    <row r="235" spans="1:13" x14ac:dyDescent="0.3">
      <c r="A235" s="45">
        <v>43267</v>
      </c>
      <c r="B235" s="46">
        <v>0.46990740740740744</v>
      </c>
      <c r="C235">
        <v>3.4060000000000001</v>
      </c>
      <c r="D235">
        <v>13.323</v>
      </c>
      <c r="E235">
        <v>0.999</v>
      </c>
      <c r="F235">
        <v>20.87</v>
      </c>
      <c r="G235">
        <v>8.9920000000000009</v>
      </c>
      <c r="H235">
        <v>0.61699999999999999</v>
      </c>
      <c r="I235">
        <v>9.06</v>
      </c>
      <c r="J235">
        <v>28.878</v>
      </c>
      <c r="K235">
        <v>32.795999999999999</v>
      </c>
      <c r="L235">
        <v>32.792999999999999</v>
      </c>
      <c r="M235">
        <v>32.616999999999997</v>
      </c>
    </row>
    <row r="236" spans="1:13" x14ac:dyDescent="0.3">
      <c r="A236" s="45">
        <v>43267</v>
      </c>
      <c r="B236" s="46">
        <v>0.48148148148148145</v>
      </c>
      <c r="C236">
        <v>3.3959999999999999</v>
      </c>
      <c r="D236">
        <v>13.288</v>
      </c>
      <c r="E236">
        <v>1.008</v>
      </c>
      <c r="F236">
        <v>20.834</v>
      </c>
      <c r="G236">
        <v>8.9489999999999998</v>
      </c>
      <c r="H236">
        <v>0.61599999999999999</v>
      </c>
      <c r="I236">
        <v>9.0429999999999993</v>
      </c>
      <c r="J236">
        <v>28.879000000000001</v>
      </c>
      <c r="K236">
        <v>32.75</v>
      </c>
      <c r="L236">
        <v>32.737000000000002</v>
      </c>
      <c r="M236">
        <v>32.546999999999997</v>
      </c>
    </row>
    <row r="237" spans="1:13" x14ac:dyDescent="0.3">
      <c r="A237" s="45">
        <v>43267</v>
      </c>
      <c r="B237" s="46">
        <v>0.49305555555555558</v>
      </c>
      <c r="C237">
        <v>3.363</v>
      </c>
      <c r="D237">
        <v>13.242000000000001</v>
      </c>
      <c r="E237">
        <v>0.97899999999999998</v>
      </c>
      <c r="F237">
        <v>20.753</v>
      </c>
      <c r="G237">
        <v>8.9009999999999998</v>
      </c>
      <c r="H237">
        <v>0.59099999999999997</v>
      </c>
      <c r="I237">
        <v>8.9809999999999999</v>
      </c>
      <c r="J237">
        <v>28.884</v>
      </c>
      <c r="K237">
        <v>32.338000000000001</v>
      </c>
      <c r="L237">
        <v>32.307000000000002</v>
      </c>
      <c r="M237">
        <v>32.283999999999999</v>
      </c>
    </row>
    <row r="238" spans="1:13" x14ac:dyDescent="0.3">
      <c r="A238" s="45">
        <v>43267</v>
      </c>
      <c r="B238" s="46">
        <v>0.50462962962962965</v>
      </c>
      <c r="C238">
        <v>3.343</v>
      </c>
      <c r="D238">
        <v>13.17</v>
      </c>
      <c r="E238">
        <v>0.98499999999999999</v>
      </c>
      <c r="F238">
        <v>20.715</v>
      </c>
      <c r="G238">
        <v>8.8640000000000008</v>
      </c>
      <c r="H238">
        <v>0.61099999999999999</v>
      </c>
      <c r="I238">
        <v>8.9559999999999995</v>
      </c>
      <c r="J238">
        <v>28.882999999999999</v>
      </c>
      <c r="K238">
        <v>31.170999999999999</v>
      </c>
      <c r="L238">
        <v>31.24</v>
      </c>
      <c r="M238">
        <v>31.119</v>
      </c>
    </row>
    <row r="239" spans="1:13" x14ac:dyDescent="0.3">
      <c r="A239" s="45">
        <v>43267</v>
      </c>
      <c r="B239" s="46">
        <v>0.51620370370370372</v>
      </c>
      <c r="C239">
        <v>3.2890000000000001</v>
      </c>
      <c r="D239">
        <v>13.096</v>
      </c>
      <c r="E239">
        <v>0.97099999999999997</v>
      </c>
      <c r="F239">
        <v>20.663</v>
      </c>
      <c r="G239">
        <v>8.7769999999999992</v>
      </c>
      <c r="H239">
        <v>0.53800000000000003</v>
      </c>
      <c r="I239">
        <v>8.8819999999999997</v>
      </c>
      <c r="J239">
        <v>28.87</v>
      </c>
      <c r="K239">
        <v>30.818000000000001</v>
      </c>
      <c r="L239">
        <v>30.896000000000001</v>
      </c>
      <c r="M239">
        <v>30.585000000000001</v>
      </c>
    </row>
    <row r="240" spans="1:13" x14ac:dyDescent="0.3">
      <c r="A240" s="45">
        <v>43267</v>
      </c>
      <c r="B240" s="46">
        <v>0.52777777777777779</v>
      </c>
      <c r="C240">
        <v>3.2759999999999998</v>
      </c>
      <c r="D240">
        <v>13.05</v>
      </c>
      <c r="E240">
        <v>0.95299999999999996</v>
      </c>
      <c r="F240">
        <v>20.617999999999999</v>
      </c>
      <c r="G240">
        <v>8.7720000000000002</v>
      </c>
      <c r="H240">
        <v>0.52600000000000002</v>
      </c>
      <c r="I240">
        <v>8.8249999999999993</v>
      </c>
      <c r="J240">
        <v>28.861000000000001</v>
      </c>
      <c r="K240">
        <v>30.547999999999998</v>
      </c>
      <c r="L240">
        <v>30.545000000000002</v>
      </c>
      <c r="M240">
        <v>30.271999999999998</v>
      </c>
    </row>
    <row r="241" spans="1:13" x14ac:dyDescent="0.3">
      <c r="A241" s="45">
        <v>43267</v>
      </c>
      <c r="B241" s="46">
        <v>0.53935185185185186</v>
      </c>
      <c r="C241">
        <v>3.282</v>
      </c>
      <c r="D241">
        <v>13.013</v>
      </c>
      <c r="E241">
        <v>0.96</v>
      </c>
      <c r="F241">
        <v>20.565999999999999</v>
      </c>
      <c r="G241">
        <v>8.7289999999999992</v>
      </c>
      <c r="H241">
        <v>0.503</v>
      </c>
      <c r="I241">
        <v>8.8109999999999999</v>
      </c>
      <c r="J241">
        <v>28.864999999999998</v>
      </c>
      <c r="K241">
        <v>30.327000000000002</v>
      </c>
      <c r="L241">
        <v>30.366</v>
      </c>
      <c r="M241">
        <v>30.018999999999998</v>
      </c>
    </row>
    <row r="242" spans="1:13" x14ac:dyDescent="0.3">
      <c r="A242" s="45">
        <v>43267</v>
      </c>
      <c r="B242" s="46">
        <v>0.55092592592592593</v>
      </c>
      <c r="C242">
        <v>3.26</v>
      </c>
      <c r="D242">
        <v>12.974</v>
      </c>
      <c r="E242">
        <v>0.93500000000000005</v>
      </c>
      <c r="F242">
        <v>20.547000000000001</v>
      </c>
      <c r="G242">
        <v>8.6780000000000008</v>
      </c>
      <c r="H242">
        <v>0.52</v>
      </c>
      <c r="I242">
        <v>8.7579999999999991</v>
      </c>
      <c r="J242">
        <v>28.870999999999999</v>
      </c>
      <c r="K242">
        <v>30.12</v>
      </c>
      <c r="L242">
        <v>30.155999999999999</v>
      </c>
      <c r="M242">
        <v>29.785</v>
      </c>
    </row>
    <row r="243" spans="1:13" x14ac:dyDescent="0.3">
      <c r="A243" s="45">
        <v>43267</v>
      </c>
      <c r="B243" s="46">
        <v>0.5625</v>
      </c>
      <c r="C243">
        <v>3.2160000000000002</v>
      </c>
      <c r="D243">
        <v>12.903</v>
      </c>
      <c r="E243">
        <v>0.92500000000000004</v>
      </c>
      <c r="F243">
        <v>20.53</v>
      </c>
      <c r="G243">
        <v>8.6549999999999994</v>
      </c>
      <c r="H243">
        <v>0.48799999999999999</v>
      </c>
      <c r="I243">
        <v>8.6989999999999998</v>
      </c>
      <c r="J243">
        <v>28.876999999999999</v>
      </c>
      <c r="K243">
        <v>30.233000000000001</v>
      </c>
      <c r="L243">
        <v>30.262</v>
      </c>
      <c r="M243">
        <v>29.902000000000001</v>
      </c>
    </row>
    <row r="244" spans="1:13" x14ac:dyDescent="0.3">
      <c r="A244" s="45">
        <v>43267</v>
      </c>
      <c r="B244" s="46">
        <v>0.57407407407407407</v>
      </c>
      <c r="C244">
        <v>3.2050000000000001</v>
      </c>
      <c r="D244">
        <v>12.863</v>
      </c>
      <c r="E244">
        <v>0.89400000000000002</v>
      </c>
      <c r="F244">
        <v>20.440999999999999</v>
      </c>
      <c r="G244">
        <v>8.5830000000000002</v>
      </c>
      <c r="H244">
        <v>0.48199999999999998</v>
      </c>
      <c r="I244">
        <v>8.6389999999999993</v>
      </c>
      <c r="J244">
        <v>28.864000000000001</v>
      </c>
      <c r="K244">
        <v>29.893000000000001</v>
      </c>
      <c r="L244">
        <v>29.954999999999998</v>
      </c>
      <c r="M244">
        <v>29.681000000000001</v>
      </c>
    </row>
    <row r="245" spans="1:13" x14ac:dyDescent="0.3">
      <c r="A245" s="45">
        <v>43267</v>
      </c>
      <c r="B245" s="46">
        <v>0.58564814814814814</v>
      </c>
      <c r="C245">
        <v>3.2</v>
      </c>
      <c r="D245">
        <v>12.811999999999999</v>
      </c>
      <c r="E245">
        <v>0.91500000000000004</v>
      </c>
      <c r="F245">
        <v>20.454999999999998</v>
      </c>
      <c r="G245">
        <v>8.5649999999999995</v>
      </c>
      <c r="H245">
        <v>0.45300000000000001</v>
      </c>
      <c r="I245">
        <v>8.6180000000000003</v>
      </c>
      <c r="J245">
        <v>28.856999999999999</v>
      </c>
      <c r="K245">
        <v>29.86</v>
      </c>
      <c r="L245">
        <v>29.954999999999998</v>
      </c>
      <c r="M245">
        <v>29.56</v>
      </c>
    </row>
    <row r="246" spans="1:13" x14ac:dyDescent="0.3">
      <c r="A246" s="45">
        <v>43267</v>
      </c>
      <c r="B246" s="46">
        <v>0.59722222222222221</v>
      </c>
      <c r="C246">
        <v>3.2109999999999999</v>
      </c>
      <c r="D246">
        <v>12.817</v>
      </c>
      <c r="E246">
        <v>0.91700000000000004</v>
      </c>
      <c r="F246">
        <v>20.422000000000001</v>
      </c>
      <c r="G246">
        <v>8.5630000000000006</v>
      </c>
      <c r="H246">
        <v>0.47699999999999998</v>
      </c>
      <c r="I246">
        <v>8.6180000000000003</v>
      </c>
      <c r="J246">
        <v>28.844999999999999</v>
      </c>
      <c r="K246">
        <v>29.893000000000001</v>
      </c>
      <c r="L246">
        <v>29.965</v>
      </c>
      <c r="M246">
        <v>29.582999999999998</v>
      </c>
    </row>
    <row r="247" spans="1:13" x14ac:dyDescent="0.3">
      <c r="A247" s="45">
        <v>43267</v>
      </c>
      <c r="B247" s="46">
        <v>0.60879629629629628</v>
      </c>
      <c r="C247">
        <v>3.194</v>
      </c>
      <c r="D247">
        <v>12.775</v>
      </c>
      <c r="E247">
        <v>0.90900000000000003</v>
      </c>
      <c r="F247">
        <v>20.417999999999999</v>
      </c>
      <c r="G247">
        <v>8.5340000000000007</v>
      </c>
      <c r="H247">
        <v>0.47899999999999998</v>
      </c>
      <c r="I247">
        <v>8.5719999999999992</v>
      </c>
      <c r="J247">
        <v>28.838999999999999</v>
      </c>
      <c r="K247">
        <v>29.946999999999999</v>
      </c>
      <c r="L247">
        <v>30.018000000000001</v>
      </c>
      <c r="M247">
        <v>29.684999999999999</v>
      </c>
    </row>
    <row r="248" spans="1:13" x14ac:dyDescent="0.3">
      <c r="A248" s="45">
        <v>43267</v>
      </c>
      <c r="B248" s="46">
        <v>0.62037037037037035</v>
      </c>
      <c r="C248">
        <v>3.1880000000000002</v>
      </c>
      <c r="D248">
        <v>12.762</v>
      </c>
      <c r="E248">
        <v>0.92800000000000005</v>
      </c>
      <c r="F248">
        <v>20.390999999999998</v>
      </c>
      <c r="G248">
        <v>8.484</v>
      </c>
      <c r="H248">
        <v>0.44600000000000001</v>
      </c>
      <c r="I248">
        <v>8.5370000000000008</v>
      </c>
      <c r="J248">
        <v>28.844000000000001</v>
      </c>
      <c r="K248">
        <v>29.812999999999999</v>
      </c>
      <c r="L248">
        <v>29.870999999999999</v>
      </c>
      <c r="M248">
        <v>29.518999999999998</v>
      </c>
    </row>
    <row r="249" spans="1:13" x14ac:dyDescent="0.3">
      <c r="A249" s="45">
        <v>43267</v>
      </c>
      <c r="B249" s="46">
        <v>0.63194444444444442</v>
      </c>
      <c r="C249">
        <v>3.16</v>
      </c>
      <c r="D249">
        <v>12.701000000000001</v>
      </c>
      <c r="E249">
        <v>0.93500000000000005</v>
      </c>
      <c r="F249">
        <v>20.361000000000001</v>
      </c>
      <c r="G249">
        <v>8.48</v>
      </c>
      <c r="H249">
        <v>0.45600000000000002</v>
      </c>
      <c r="I249">
        <v>8.516</v>
      </c>
      <c r="J249">
        <v>28.838999999999999</v>
      </c>
      <c r="K249">
        <v>29.988</v>
      </c>
      <c r="L249">
        <v>30.074999999999999</v>
      </c>
      <c r="M249">
        <v>29.677</v>
      </c>
    </row>
    <row r="250" spans="1:13" x14ac:dyDescent="0.3">
      <c r="A250" s="45">
        <v>43267</v>
      </c>
      <c r="B250" s="46">
        <v>0.64351851851851849</v>
      </c>
      <c r="C250">
        <v>3.137</v>
      </c>
      <c r="D250">
        <v>12.686999999999999</v>
      </c>
      <c r="E250">
        <v>0.90200000000000002</v>
      </c>
      <c r="F250">
        <v>20.359000000000002</v>
      </c>
      <c r="G250">
        <v>8.4730000000000008</v>
      </c>
      <c r="H250">
        <v>0.45200000000000001</v>
      </c>
      <c r="I250">
        <v>8.48</v>
      </c>
      <c r="J250">
        <v>28.841999999999999</v>
      </c>
      <c r="K250">
        <v>29.937000000000001</v>
      </c>
      <c r="L250">
        <v>30.056000000000001</v>
      </c>
      <c r="M250">
        <v>29.69</v>
      </c>
    </row>
    <row r="251" spans="1:13" x14ac:dyDescent="0.3">
      <c r="A251" s="45">
        <v>43267</v>
      </c>
      <c r="B251" s="46">
        <v>0.65509259259259256</v>
      </c>
      <c r="C251">
        <v>3.1440000000000001</v>
      </c>
      <c r="D251">
        <v>12.669</v>
      </c>
      <c r="E251">
        <v>0.90500000000000003</v>
      </c>
      <c r="F251">
        <v>20.338999999999999</v>
      </c>
      <c r="G251">
        <v>8.4239999999999995</v>
      </c>
      <c r="H251">
        <v>0.436</v>
      </c>
      <c r="I251">
        <v>8.4489999999999998</v>
      </c>
      <c r="J251">
        <v>28.855</v>
      </c>
      <c r="K251">
        <v>30.096</v>
      </c>
      <c r="L251">
        <v>30.193999999999999</v>
      </c>
      <c r="M251">
        <v>29.97</v>
      </c>
    </row>
    <row r="252" spans="1:13" x14ac:dyDescent="0.3">
      <c r="A252" s="45">
        <v>43267</v>
      </c>
      <c r="B252" s="46">
        <v>0.66666666666666663</v>
      </c>
      <c r="C252">
        <v>3.1360000000000001</v>
      </c>
      <c r="D252">
        <v>12.62</v>
      </c>
      <c r="E252">
        <v>0.90700000000000003</v>
      </c>
      <c r="F252">
        <v>20.32</v>
      </c>
      <c r="G252">
        <v>8.4149999999999991</v>
      </c>
      <c r="H252">
        <v>0.42199999999999999</v>
      </c>
      <c r="I252">
        <v>8.4329999999999998</v>
      </c>
      <c r="J252">
        <v>28.843</v>
      </c>
      <c r="K252">
        <v>30.029</v>
      </c>
      <c r="L252">
        <v>30.143000000000001</v>
      </c>
      <c r="M252">
        <v>29.806000000000001</v>
      </c>
    </row>
    <row r="253" spans="1:13" x14ac:dyDescent="0.3">
      <c r="A253" s="45">
        <v>43267</v>
      </c>
      <c r="B253" s="46">
        <v>0.67824074074074081</v>
      </c>
      <c r="C253">
        <v>3.1429999999999998</v>
      </c>
      <c r="D253">
        <v>12.597</v>
      </c>
      <c r="E253">
        <v>0.91700000000000004</v>
      </c>
      <c r="F253">
        <v>20.303999999999998</v>
      </c>
      <c r="G253">
        <v>8.39</v>
      </c>
      <c r="H253">
        <v>0.45400000000000001</v>
      </c>
      <c r="I253">
        <v>8.4019999999999992</v>
      </c>
      <c r="J253">
        <v>28.843</v>
      </c>
      <c r="K253">
        <v>30.116</v>
      </c>
      <c r="L253">
        <v>30.183</v>
      </c>
      <c r="M253">
        <v>29.908000000000001</v>
      </c>
    </row>
    <row r="254" spans="1:13" x14ac:dyDescent="0.3">
      <c r="A254" s="45">
        <v>43267</v>
      </c>
      <c r="B254" s="46">
        <v>0.68981481481481488</v>
      </c>
      <c r="C254">
        <v>3.129</v>
      </c>
      <c r="D254">
        <v>12.555</v>
      </c>
      <c r="E254">
        <v>0.91100000000000003</v>
      </c>
      <c r="F254">
        <v>20.305</v>
      </c>
      <c r="G254">
        <v>8.3620000000000001</v>
      </c>
      <c r="H254">
        <v>0.40600000000000003</v>
      </c>
      <c r="I254">
        <v>8.4120000000000008</v>
      </c>
      <c r="J254">
        <v>28.841000000000001</v>
      </c>
      <c r="K254">
        <v>30.204999999999998</v>
      </c>
      <c r="L254">
        <v>30.244</v>
      </c>
      <c r="M254">
        <v>30.015999999999998</v>
      </c>
    </row>
    <row r="255" spans="1:13" x14ac:dyDescent="0.3">
      <c r="A255" s="45">
        <v>43267</v>
      </c>
      <c r="B255" s="46">
        <v>0.70138888888888884</v>
      </c>
      <c r="C255">
        <v>3.121</v>
      </c>
      <c r="D255">
        <v>12.523999999999999</v>
      </c>
      <c r="E255">
        <v>0.91</v>
      </c>
      <c r="F255">
        <v>20.262</v>
      </c>
      <c r="G255">
        <v>8.3290000000000006</v>
      </c>
      <c r="H255">
        <v>0.42199999999999999</v>
      </c>
      <c r="I255">
        <v>8.359</v>
      </c>
      <c r="J255">
        <v>28.831</v>
      </c>
      <c r="K255">
        <v>30.116</v>
      </c>
      <c r="L255">
        <v>30.227</v>
      </c>
      <c r="M255">
        <v>29.94</v>
      </c>
    </row>
    <row r="256" spans="1:13" x14ac:dyDescent="0.3">
      <c r="A256" s="45">
        <v>43267</v>
      </c>
      <c r="B256" s="46">
        <v>0.71296296296296291</v>
      </c>
      <c r="C256">
        <v>3.105</v>
      </c>
      <c r="D256">
        <v>12.494</v>
      </c>
      <c r="E256">
        <v>0.89500000000000002</v>
      </c>
      <c r="F256">
        <v>20.236999999999998</v>
      </c>
      <c r="G256">
        <v>8.32</v>
      </c>
      <c r="H256">
        <v>0.41299999999999998</v>
      </c>
      <c r="I256">
        <v>8.2959999999999994</v>
      </c>
      <c r="J256">
        <v>28.817</v>
      </c>
      <c r="K256">
        <v>30.032</v>
      </c>
      <c r="L256">
        <v>30.14</v>
      </c>
      <c r="M256">
        <v>29.968</v>
      </c>
    </row>
    <row r="257" spans="1:13" x14ac:dyDescent="0.3">
      <c r="A257" s="45">
        <v>43267</v>
      </c>
      <c r="B257" s="46">
        <v>0.72453703703703709</v>
      </c>
      <c r="C257">
        <v>3.081</v>
      </c>
      <c r="D257">
        <v>12.442</v>
      </c>
      <c r="E257">
        <v>0.88200000000000001</v>
      </c>
      <c r="F257">
        <v>20.181000000000001</v>
      </c>
      <c r="G257">
        <v>8.2710000000000008</v>
      </c>
      <c r="H257">
        <v>0.40799999999999997</v>
      </c>
      <c r="I257">
        <v>8.2739999999999991</v>
      </c>
      <c r="J257">
        <v>28.818000000000001</v>
      </c>
      <c r="K257">
        <v>29.931999999999999</v>
      </c>
      <c r="L257">
        <v>30.08</v>
      </c>
      <c r="M257">
        <v>29.733000000000001</v>
      </c>
    </row>
    <row r="258" spans="1:13" x14ac:dyDescent="0.3">
      <c r="A258" s="45">
        <v>43267</v>
      </c>
      <c r="B258" s="46">
        <v>0.73611111111111116</v>
      </c>
      <c r="C258">
        <v>3.077</v>
      </c>
      <c r="D258">
        <v>12.428000000000001</v>
      </c>
      <c r="E258">
        <v>0.90500000000000003</v>
      </c>
      <c r="F258">
        <v>20.178999999999998</v>
      </c>
      <c r="G258">
        <v>8.2249999999999996</v>
      </c>
      <c r="H258">
        <v>0.40600000000000003</v>
      </c>
      <c r="I258">
        <v>8.2870000000000008</v>
      </c>
      <c r="J258">
        <v>28.814</v>
      </c>
      <c r="K258">
        <v>29.954000000000001</v>
      </c>
      <c r="L258">
        <v>30.065999999999999</v>
      </c>
      <c r="M258">
        <v>29.75</v>
      </c>
    </row>
    <row r="259" spans="1:13" x14ac:dyDescent="0.3">
      <c r="A259" s="45">
        <v>43267</v>
      </c>
      <c r="B259" s="46">
        <v>0.74768518518518512</v>
      </c>
      <c r="C259">
        <v>3.044</v>
      </c>
      <c r="D259">
        <v>12.368</v>
      </c>
      <c r="E259">
        <v>0.89700000000000002</v>
      </c>
      <c r="F259">
        <v>20.16</v>
      </c>
      <c r="G259">
        <v>8.2249999999999996</v>
      </c>
      <c r="H259">
        <v>0.42</v>
      </c>
      <c r="I259">
        <v>8.2279999999999998</v>
      </c>
      <c r="J259">
        <v>28.815999999999999</v>
      </c>
      <c r="K259">
        <v>29.966999999999999</v>
      </c>
      <c r="L259">
        <v>30.029</v>
      </c>
      <c r="M259">
        <v>29.71</v>
      </c>
    </row>
    <row r="260" spans="1:13" x14ac:dyDescent="0.3">
      <c r="A260" s="45">
        <v>43267</v>
      </c>
      <c r="B260" s="46">
        <v>0.75925925925925919</v>
      </c>
      <c r="C260">
        <v>3.0659999999999998</v>
      </c>
      <c r="D260">
        <v>12.334</v>
      </c>
      <c r="E260">
        <v>0.91300000000000003</v>
      </c>
      <c r="F260">
        <v>20.158000000000001</v>
      </c>
      <c r="G260">
        <v>8.2149999999999999</v>
      </c>
      <c r="H260">
        <v>0.379</v>
      </c>
      <c r="I260">
        <v>8.1929999999999996</v>
      </c>
      <c r="J260">
        <v>28.818999999999999</v>
      </c>
      <c r="K260">
        <v>29.97</v>
      </c>
      <c r="L260">
        <v>30.111999999999998</v>
      </c>
      <c r="M260">
        <v>29.885999999999999</v>
      </c>
    </row>
    <row r="261" spans="1:13" x14ac:dyDescent="0.3">
      <c r="A261" s="45">
        <v>43267</v>
      </c>
      <c r="B261" s="46">
        <v>0.77083333333333337</v>
      </c>
      <c r="C261">
        <v>3.0670000000000002</v>
      </c>
      <c r="D261">
        <v>12.316000000000001</v>
      </c>
      <c r="E261">
        <v>0.91100000000000003</v>
      </c>
      <c r="F261">
        <v>20.109000000000002</v>
      </c>
      <c r="G261">
        <v>8.1760000000000002</v>
      </c>
      <c r="H261">
        <v>0.40500000000000003</v>
      </c>
      <c r="I261">
        <v>8.1590000000000007</v>
      </c>
      <c r="J261">
        <v>28.815999999999999</v>
      </c>
      <c r="K261">
        <v>30.047999999999998</v>
      </c>
      <c r="L261">
        <v>30.141999999999999</v>
      </c>
      <c r="M261">
        <v>29.963000000000001</v>
      </c>
    </row>
    <row r="262" spans="1:13" x14ac:dyDescent="0.3">
      <c r="A262" s="45">
        <v>43267</v>
      </c>
      <c r="B262" s="46">
        <v>0.78240740740740744</v>
      </c>
      <c r="C262">
        <v>3.0409999999999999</v>
      </c>
      <c r="D262">
        <v>12.31</v>
      </c>
      <c r="E262">
        <v>0.91900000000000004</v>
      </c>
      <c r="F262">
        <v>20.091999999999999</v>
      </c>
      <c r="G262">
        <v>8.1289999999999996</v>
      </c>
      <c r="H262">
        <v>0.377</v>
      </c>
      <c r="I262">
        <v>8.1300000000000008</v>
      </c>
      <c r="J262">
        <v>28.815999999999999</v>
      </c>
      <c r="K262">
        <v>30.202999999999999</v>
      </c>
      <c r="L262">
        <v>30.338000000000001</v>
      </c>
      <c r="M262">
        <v>30.077000000000002</v>
      </c>
    </row>
    <row r="263" spans="1:13" x14ac:dyDescent="0.3">
      <c r="A263" s="45">
        <v>43267</v>
      </c>
      <c r="B263" s="46">
        <v>0.79398148148148151</v>
      </c>
      <c r="C263">
        <v>3.032</v>
      </c>
      <c r="D263">
        <v>12.254</v>
      </c>
      <c r="E263">
        <v>0.91200000000000003</v>
      </c>
      <c r="F263">
        <v>20.073</v>
      </c>
      <c r="G263">
        <v>8.1319999999999997</v>
      </c>
      <c r="H263">
        <v>0.36699999999999999</v>
      </c>
      <c r="I263">
        <v>8.0850000000000009</v>
      </c>
      <c r="J263">
        <v>28.814</v>
      </c>
      <c r="K263">
        <v>30.126999999999999</v>
      </c>
      <c r="L263">
        <v>30.207000000000001</v>
      </c>
      <c r="M263">
        <v>30.023</v>
      </c>
    </row>
    <row r="264" spans="1:13" x14ac:dyDescent="0.3">
      <c r="A264" s="45">
        <v>43267</v>
      </c>
      <c r="B264" s="46">
        <v>0.80555555555555547</v>
      </c>
      <c r="C264">
        <v>3.0089999999999999</v>
      </c>
      <c r="D264">
        <v>12.231</v>
      </c>
      <c r="E264">
        <v>0.90100000000000002</v>
      </c>
      <c r="F264">
        <v>20.050999999999998</v>
      </c>
      <c r="G264">
        <v>8.0879999999999992</v>
      </c>
      <c r="H264">
        <v>0.378</v>
      </c>
      <c r="I264">
        <v>8.0709999999999997</v>
      </c>
      <c r="J264">
        <v>28.815999999999999</v>
      </c>
      <c r="K264">
        <v>30.346</v>
      </c>
      <c r="L264">
        <v>30.405000000000001</v>
      </c>
      <c r="M264">
        <v>30.213000000000001</v>
      </c>
    </row>
    <row r="265" spans="1:13" x14ac:dyDescent="0.3">
      <c r="A265" s="45">
        <v>43267</v>
      </c>
      <c r="B265" s="46">
        <v>0.81712962962962965</v>
      </c>
      <c r="C265">
        <v>3.0110000000000001</v>
      </c>
      <c r="D265">
        <v>12.194000000000001</v>
      </c>
      <c r="E265">
        <v>0.91700000000000004</v>
      </c>
      <c r="F265">
        <v>20.018999999999998</v>
      </c>
      <c r="G265">
        <v>8.1029999999999998</v>
      </c>
      <c r="H265">
        <v>0.379</v>
      </c>
      <c r="I265">
        <v>8.0690000000000008</v>
      </c>
      <c r="J265">
        <v>28.824999999999999</v>
      </c>
      <c r="K265">
        <v>30.263999999999999</v>
      </c>
      <c r="L265">
        <v>30.373000000000001</v>
      </c>
      <c r="M265">
        <v>30.135000000000002</v>
      </c>
    </row>
    <row r="266" spans="1:13" x14ac:dyDescent="0.3">
      <c r="A266" s="45">
        <v>43267</v>
      </c>
      <c r="B266" s="46">
        <v>0.82870370370370372</v>
      </c>
      <c r="C266">
        <v>3.0009999999999999</v>
      </c>
      <c r="D266">
        <v>12.18</v>
      </c>
      <c r="E266">
        <v>0.91400000000000003</v>
      </c>
      <c r="F266">
        <v>19.994</v>
      </c>
      <c r="G266">
        <v>8.0429999999999993</v>
      </c>
      <c r="H266">
        <v>0.38</v>
      </c>
      <c r="I266">
        <v>8.0030000000000001</v>
      </c>
      <c r="J266">
        <v>28.82</v>
      </c>
      <c r="K266">
        <v>30.14</v>
      </c>
      <c r="L266">
        <v>30.244</v>
      </c>
      <c r="M266">
        <v>30.077000000000002</v>
      </c>
    </row>
    <row r="267" spans="1:13" x14ac:dyDescent="0.3">
      <c r="A267" s="45">
        <v>43267</v>
      </c>
      <c r="B267" s="46">
        <v>0.84027777777777779</v>
      </c>
      <c r="C267">
        <v>2.98</v>
      </c>
      <c r="D267">
        <v>12.14</v>
      </c>
      <c r="E267">
        <v>0.89900000000000002</v>
      </c>
      <c r="F267">
        <v>20.001000000000001</v>
      </c>
      <c r="G267">
        <v>8.0090000000000003</v>
      </c>
      <c r="H267">
        <v>0.34799999999999998</v>
      </c>
      <c r="I267">
        <v>8.0020000000000007</v>
      </c>
      <c r="J267">
        <v>28.815999999999999</v>
      </c>
      <c r="K267">
        <v>30.451000000000001</v>
      </c>
      <c r="L267">
        <v>30.567</v>
      </c>
      <c r="M267">
        <v>30.385000000000002</v>
      </c>
    </row>
    <row r="268" spans="1:13" x14ac:dyDescent="0.3">
      <c r="A268" s="45">
        <v>43267</v>
      </c>
      <c r="B268" s="46">
        <v>0.85185185185185175</v>
      </c>
      <c r="C268">
        <v>2.98</v>
      </c>
      <c r="D268">
        <v>12.092000000000001</v>
      </c>
      <c r="E268">
        <v>0.89700000000000002</v>
      </c>
      <c r="F268">
        <v>19.948</v>
      </c>
      <c r="G268">
        <v>7.99</v>
      </c>
      <c r="H268">
        <v>0.35099999999999998</v>
      </c>
      <c r="I268">
        <v>7.9550000000000001</v>
      </c>
      <c r="J268">
        <v>28.818999999999999</v>
      </c>
      <c r="K268">
        <v>30.202000000000002</v>
      </c>
      <c r="L268">
        <v>30.268000000000001</v>
      </c>
      <c r="M268">
        <v>30.079000000000001</v>
      </c>
    </row>
    <row r="269" spans="1:13" x14ac:dyDescent="0.3">
      <c r="A269" s="45">
        <v>43267</v>
      </c>
      <c r="B269" s="46">
        <v>0.86342592592592593</v>
      </c>
      <c r="C269">
        <v>2.97</v>
      </c>
      <c r="D269">
        <v>12.067</v>
      </c>
      <c r="E269">
        <v>0.89400000000000002</v>
      </c>
      <c r="F269">
        <v>19.95</v>
      </c>
      <c r="G269">
        <v>7.984</v>
      </c>
      <c r="H269">
        <v>0.34</v>
      </c>
      <c r="I269">
        <v>7.9210000000000003</v>
      </c>
      <c r="J269">
        <v>28.812000000000001</v>
      </c>
      <c r="K269">
        <v>30.318000000000001</v>
      </c>
      <c r="L269">
        <v>30.393000000000001</v>
      </c>
      <c r="M269">
        <v>30.181999999999999</v>
      </c>
    </row>
    <row r="270" spans="1:13" x14ac:dyDescent="0.3">
      <c r="A270" s="45">
        <v>43267</v>
      </c>
      <c r="B270" s="46">
        <v>0.875</v>
      </c>
      <c r="C270">
        <v>2.9369999999999998</v>
      </c>
      <c r="D270">
        <v>12.063000000000001</v>
      </c>
      <c r="E270">
        <v>0.89500000000000002</v>
      </c>
      <c r="F270">
        <v>19.922000000000001</v>
      </c>
      <c r="G270">
        <v>7.9489999999999998</v>
      </c>
      <c r="H270">
        <v>0.34</v>
      </c>
      <c r="I270">
        <v>7.8940000000000001</v>
      </c>
      <c r="J270">
        <v>28.812000000000001</v>
      </c>
      <c r="K270">
        <v>30.559000000000001</v>
      </c>
      <c r="L270">
        <v>30.66</v>
      </c>
      <c r="M270">
        <v>30.434000000000001</v>
      </c>
    </row>
    <row r="271" spans="1:13" x14ac:dyDescent="0.3">
      <c r="A271" s="45">
        <v>43267</v>
      </c>
      <c r="B271" s="46">
        <v>0.88657407407407407</v>
      </c>
      <c r="C271">
        <v>2.964</v>
      </c>
      <c r="D271">
        <v>12.026999999999999</v>
      </c>
      <c r="E271">
        <v>0.88600000000000001</v>
      </c>
      <c r="F271">
        <v>19.920000000000002</v>
      </c>
      <c r="G271">
        <v>7.94</v>
      </c>
      <c r="H271">
        <v>0.33100000000000002</v>
      </c>
      <c r="I271">
        <v>7.86</v>
      </c>
      <c r="J271">
        <v>28.809000000000001</v>
      </c>
      <c r="K271">
        <v>30.475000000000001</v>
      </c>
      <c r="L271">
        <v>30.53</v>
      </c>
      <c r="M271">
        <v>30.265000000000001</v>
      </c>
    </row>
    <row r="272" spans="1:13" x14ac:dyDescent="0.3">
      <c r="A272" s="45">
        <v>43267</v>
      </c>
      <c r="B272" s="46">
        <v>0.89814814814814825</v>
      </c>
      <c r="C272">
        <v>2.931</v>
      </c>
      <c r="D272">
        <v>11.989000000000001</v>
      </c>
      <c r="E272">
        <v>0.89200000000000002</v>
      </c>
      <c r="F272">
        <v>19.882999999999999</v>
      </c>
      <c r="G272">
        <v>7.8940000000000001</v>
      </c>
      <c r="H272">
        <v>0.35799999999999998</v>
      </c>
      <c r="I272">
        <v>7.8310000000000004</v>
      </c>
      <c r="J272">
        <v>28.809000000000001</v>
      </c>
      <c r="K272">
        <v>30.541</v>
      </c>
      <c r="L272">
        <v>30.588999999999999</v>
      </c>
      <c r="M272">
        <v>30.323</v>
      </c>
    </row>
    <row r="273" spans="1:13" x14ac:dyDescent="0.3">
      <c r="A273" s="45">
        <v>43267</v>
      </c>
      <c r="B273" s="46">
        <v>0.90972222222222221</v>
      </c>
      <c r="C273">
        <v>2.952</v>
      </c>
      <c r="D273">
        <v>11.956</v>
      </c>
      <c r="E273">
        <v>0.90200000000000002</v>
      </c>
      <c r="F273">
        <v>19.870999999999999</v>
      </c>
      <c r="G273">
        <v>7.8819999999999997</v>
      </c>
      <c r="H273">
        <v>0.34699999999999998</v>
      </c>
      <c r="I273">
        <v>7.8150000000000004</v>
      </c>
      <c r="J273">
        <v>28.8</v>
      </c>
      <c r="K273">
        <v>30.628</v>
      </c>
      <c r="L273">
        <v>30.654</v>
      </c>
      <c r="M273">
        <v>30.504000000000001</v>
      </c>
    </row>
    <row r="274" spans="1:13" x14ac:dyDescent="0.3">
      <c r="A274" s="45">
        <v>43267</v>
      </c>
      <c r="B274" s="46">
        <v>0.92129629629629628</v>
      </c>
      <c r="C274">
        <v>2.9630000000000001</v>
      </c>
      <c r="D274">
        <v>11.948</v>
      </c>
      <c r="E274">
        <v>0.91300000000000003</v>
      </c>
      <c r="F274">
        <v>19.881</v>
      </c>
      <c r="G274">
        <v>7.8630000000000004</v>
      </c>
      <c r="H274">
        <v>0.33300000000000002</v>
      </c>
      <c r="I274">
        <v>7.782</v>
      </c>
      <c r="J274">
        <v>28.782</v>
      </c>
      <c r="K274">
        <v>30.552</v>
      </c>
      <c r="L274">
        <v>30.544</v>
      </c>
      <c r="M274">
        <v>30.338000000000001</v>
      </c>
    </row>
    <row r="275" spans="1:13" x14ac:dyDescent="0.3">
      <c r="A275" s="45">
        <v>43267</v>
      </c>
      <c r="B275" s="46">
        <v>0.93287037037037035</v>
      </c>
      <c r="C275">
        <v>2.9569999999999999</v>
      </c>
      <c r="D275">
        <v>11.916</v>
      </c>
      <c r="E275">
        <v>0.91800000000000004</v>
      </c>
      <c r="F275">
        <v>19.818000000000001</v>
      </c>
      <c r="G275">
        <v>7.8470000000000004</v>
      </c>
      <c r="H275">
        <v>0.32</v>
      </c>
      <c r="I275">
        <v>7.7789999999999999</v>
      </c>
      <c r="J275">
        <v>28.782</v>
      </c>
      <c r="K275">
        <v>30.823</v>
      </c>
      <c r="L275">
        <v>30.852</v>
      </c>
      <c r="M275">
        <v>30.733000000000001</v>
      </c>
    </row>
    <row r="276" spans="1:13" x14ac:dyDescent="0.3">
      <c r="A276" s="45">
        <v>43267</v>
      </c>
      <c r="B276" s="46">
        <v>0.94444444444444453</v>
      </c>
      <c r="C276">
        <v>2.9220000000000002</v>
      </c>
      <c r="D276">
        <v>11.882</v>
      </c>
      <c r="E276">
        <v>0.89300000000000002</v>
      </c>
      <c r="F276">
        <v>19.803999999999998</v>
      </c>
      <c r="G276">
        <v>7.8339999999999996</v>
      </c>
      <c r="H276">
        <v>0.33900000000000002</v>
      </c>
      <c r="I276">
        <v>7.7279999999999998</v>
      </c>
      <c r="J276">
        <v>28.798999999999999</v>
      </c>
      <c r="K276">
        <v>30.683</v>
      </c>
      <c r="L276">
        <v>30.713000000000001</v>
      </c>
      <c r="M276">
        <v>30.574999999999999</v>
      </c>
    </row>
    <row r="277" spans="1:13" x14ac:dyDescent="0.3">
      <c r="A277" s="45">
        <v>43267</v>
      </c>
      <c r="B277" s="46">
        <v>0.95601851851851849</v>
      </c>
      <c r="C277">
        <v>2.8889999999999998</v>
      </c>
      <c r="D277">
        <v>11.856</v>
      </c>
      <c r="E277">
        <v>0.89800000000000002</v>
      </c>
      <c r="F277">
        <v>19.771000000000001</v>
      </c>
      <c r="G277">
        <v>7.7949999999999999</v>
      </c>
      <c r="H277">
        <v>0.30399999999999999</v>
      </c>
      <c r="I277">
        <v>7.7130000000000001</v>
      </c>
      <c r="J277">
        <v>28.8</v>
      </c>
      <c r="K277">
        <v>30.766999999999999</v>
      </c>
      <c r="L277">
        <v>30.791</v>
      </c>
      <c r="M277">
        <v>30.658999999999999</v>
      </c>
    </row>
    <row r="278" spans="1:13" x14ac:dyDescent="0.3">
      <c r="A278" s="45">
        <v>43267</v>
      </c>
      <c r="B278" s="46">
        <v>0.96759259259259256</v>
      </c>
      <c r="C278">
        <v>2.8879999999999999</v>
      </c>
      <c r="D278">
        <v>11.821</v>
      </c>
      <c r="E278">
        <v>0.89800000000000002</v>
      </c>
      <c r="F278">
        <v>19.756</v>
      </c>
      <c r="G278">
        <v>7.7389999999999999</v>
      </c>
      <c r="H278">
        <v>0.30299999999999999</v>
      </c>
      <c r="I278">
        <v>7.67</v>
      </c>
      <c r="J278">
        <v>28.802</v>
      </c>
      <c r="K278">
        <v>30.835000000000001</v>
      </c>
      <c r="L278">
        <v>30.869</v>
      </c>
      <c r="M278">
        <v>30.701000000000001</v>
      </c>
    </row>
    <row r="279" spans="1:13" x14ac:dyDescent="0.3">
      <c r="A279" s="45">
        <v>43267</v>
      </c>
      <c r="B279" s="46">
        <v>0.97916666666666663</v>
      </c>
      <c r="C279">
        <v>2.8879999999999999</v>
      </c>
      <c r="D279">
        <v>11.788</v>
      </c>
      <c r="E279">
        <v>0.89900000000000002</v>
      </c>
      <c r="F279">
        <v>19.731999999999999</v>
      </c>
      <c r="G279">
        <v>7.7309999999999999</v>
      </c>
      <c r="H279">
        <v>0.28000000000000003</v>
      </c>
      <c r="I279">
        <v>7.61</v>
      </c>
      <c r="J279">
        <v>28.798999999999999</v>
      </c>
      <c r="K279">
        <v>30.762</v>
      </c>
      <c r="L279">
        <v>30.797999999999998</v>
      </c>
      <c r="M279">
        <v>30.683</v>
      </c>
    </row>
    <row r="280" spans="1:13" x14ac:dyDescent="0.3">
      <c r="A280" s="45">
        <v>43267</v>
      </c>
      <c r="B280" s="46">
        <v>0.99074074074074081</v>
      </c>
      <c r="C280">
        <v>2.89</v>
      </c>
      <c r="D280">
        <v>11.747999999999999</v>
      </c>
      <c r="E280">
        <v>0.874</v>
      </c>
      <c r="F280">
        <v>19.695</v>
      </c>
      <c r="G280">
        <v>7.6790000000000003</v>
      </c>
      <c r="H280">
        <v>0.248</v>
      </c>
      <c r="I280">
        <v>7.5970000000000004</v>
      </c>
      <c r="J280">
        <v>28.808</v>
      </c>
      <c r="K280">
        <v>30.608000000000001</v>
      </c>
      <c r="L280">
        <v>30.664000000000001</v>
      </c>
      <c r="M280">
        <v>30.454000000000001</v>
      </c>
    </row>
    <row r="281" spans="1:13" x14ac:dyDescent="0.3">
      <c r="A281" s="45">
        <v>43268</v>
      </c>
      <c r="B281" s="46">
        <v>2.3148148148148151E-3</v>
      </c>
      <c r="C281">
        <v>2.8159999999999998</v>
      </c>
      <c r="D281">
        <v>11.682</v>
      </c>
      <c r="E281">
        <v>0.86899999999999999</v>
      </c>
      <c r="F281">
        <v>19.678999999999998</v>
      </c>
      <c r="G281">
        <v>7.68</v>
      </c>
      <c r="H281">
        <v>0.28799999999999998</v>
      </c>
      <c r="I281">
        <v>7.5759999999999996</v>
      </c>
      <c r="J281">
        <v>28.81</v>
      </c>
      <c r="K281">
        <v>30.536000000000001</v>
      </c>
      <c r="L281">
        <v>30.643999999999998</v>
      </c>
      <c r="M281">
        <v>30.420999999999999</v>
      </c>
    </row>
    <row r="282" spans="1:13" x14ac:dyDescent="0.3">
      <c r="A282" s="45">
        <v>43268</v>
      </c>
      <c r="B282" s="46">
        <v>1.3888888888888888E-2</v>
      </c>
      <c r="C282">
        <v>2.8260000000000001</v>
      </c>
      <c r="D282">
        <v>11.641999999999999</v>
      </c>
      <c r="E282">
        <v>0.85899999999999999</v>
      </c>
      <c r="F282">
        <v>19.631</v>
      </c>
      <c r="G282">
        <v>7.6260000000000003</v>
      </c>
      <c r="H282">
        <v>0.25900000000000001</v>
      </c>
      <c r="I282">
        <v>7.5389999999999997</v>
      </c>
      <c r="J282">
        <v>28.827000000000002</v>
      </c>
      <c r="K282">
        <v>30.492000000000001</v>
      </c>
      <c r="L282">
        <v>30.542999999999999</v>
      </c>
      <c r="M282">
        <v>30.417999999999999</v>
      </c>
    </row>
    <row r="283" spans="1:13" x14ac:dyDescent="0.3">
      <c r="A283" s="45">
        <v>43268</v>
      </c>
      <c r="B283" s="46">
        <v>2.5462962962962962E-2</v>
      </c>
      <c r="C283">
        <v>2.8279999999999998</v>
      </c>
      <c r="D283">
        <v>11.629</v>
      </c>
      <c r="E283">
        <v>0.85099999999999998</v>
      </c>
      <c r="F283">
        <v>19.593</v>
      </c>
      <c r="G283">
        <v>7.5830000000000002</v>
      </c>
      <c r="H283">
        <v>0.26300000000000001</v>
      </c>
      <c r="I283">
        <v>7.4669999999999996</v>
      </c>
      <c r="J283">
        <v>28.812000000000001</v>
      </c>
      <c r="K283">
        <v>30.503</v>
      </c>
      <c r="L283">
        <v>30.600999999999999</v>
      </c>
      <c r="M283">
        <v>30.341000000000001</v>
      </c>
    </row>
    <row r="284" spans="1:13" x14ac:dyDescent="0.3">
      <c r="A284" s="45">
        <v>43268</v>
      </c>
      <c r="B284" s="46">
        <v>3.7037037037037042E-2</v>
      </c>
      <c r="C284">
        <v>2.819</v>
      </c>
      <c r="D284">
        <v>11.597</v>
      </c>
      <c r="E284">
        <v>0.85499999999999998</v>
      </c>
      <c r="F284">
        <v>19.573</v>
      </c>
      <c r="G284">
        <v>7.5789999999999997</v>
      </c>
      <c r="H284">
        <v>0.26200000000000001</v>
      </c>
      <c r="I284">
        <v>7.4349999999999996</v>
      </c>
      <c r="J284">
        <v>28.806999999999999</v>
      </c>
      <c r="K284">
        <v>30.29</v>
      </c>
      <c r="L284">
        <v>30.337</v>
      </c>
      <c r="M284">
        <v>30.155999999999999</v>
      </c>
    </row>
    <row r="285" spans="1:13" x14ac:dyDescent="0.3">
      <c r="A285" s="45">
        <v>43268</v>
      </c>
      <c r="B285" s="46">
        <v>4.8611111111111112E-2</v>
      </c>
      <c r="C285">
        <v>2.7570000000000001</v>
      </c>
      <c r="D285">
        <v>11.535</v>
      </c>
      <c r="E285">
        <v>0.85899999999999999</v>
      </c>
      <c r="F285">
        <v>19.527999999999999</v>
      </c>
      <c r="G285">
        <v>7.5229999999999997</v>
      </c>
      <c r="H285">
        <v>0.22</v>
      </c>
      <c r="I285">
        <v>7.4219999999999997</v>
      </c>
      <c r="J285">
        <v>28.81</v>
      </c>
      <c r="K285">
        <v>30.265999999999998</v>
      </c>
      <c r="L285">
        <v>30.263999999999999</v>
      </c>
      <c r="M285">
        <v>30.113</v>
      </c>
    </row>
    <row r="286" spans="1:13" x14ac:dyDescent="0.3">
      <c r="A286" s="45">
        <v>43268</v>
      </c>
      <c r="B286" s="46">
        <v>6.0185185185185182E-2</v>
      </c>
      <c r="C286">
        <v>2.7749999999999999</v>
      </c>
      <c r="D286">
        <v>11.52</v>
      </c>
      <c r="E286">
        <v>0.83299999999999996</v>
      </c>
      <c r="F286">
        <v>19.478999999999999</v>
      </c>
      <c r="G286">
        <v>7.5229999999999997</v>
      </c>
      <c r="H286">
        <v>0.22500000000000001</v>
      </c>
      <c r="I286">
        <v>7.3760000000000003</v>
      </c>
      <c r="J286">
        <v>28.817</v>
      </c>
      <c r="K286">
        <v>30.253</v>
      </c>
      <c r="L286">
        <v>30.355</v>
      </c>
      <c r="M286">
        <v>30.082000000000001</v>
      </c>
    </row>
    <row r="287" spans="1:13" x14ac:dyDescent="0.3">
      <c r="A287" s="45">
        <v>43268</v>
      </c>
      <c r="B287" s="46">
        <v>7.1759259259259259E-2</v>
      </c>
      <c r="C287">
        <v>2.7440000000000002</v>
      </c>
      <c r="D287">
        <v>11.458</v>
      </c>
      <c r="E287">
        <v>0.82199999999999995</v>
      </c>
      <c r="F287">
        <v>19.46</v>
      </c>
      <c r="G287">
        <v>7.4660000000000002</v>
      </c>
      <c r="H287">
        <v>0.214</v>
      </c>
      <c r="I287">
        <v>7.38</v>
      </c>
      <c r="J287">
        <v>28.827999999999999</v>
      </c>
      <c r="K287">
        <v>30.015000000000001</v>
      </c>
      <c r="L287">
        <v>30.079000000000001</v>
      </c>
      <c r="M287">
        <v>29.919</v>
      </c>
    </row>
    <row r="288" spans="1:13" x14ac:dyDescent="0.3">
      <c r="A288" s="45">
        <v>43268</v>
      </c>
      <c r="B288" s="46">
        <v>8.3333333333333329E-2</v>
      </c>
      <c r="C288">
        <v>2.722</v>
      </c>
      <c r="D288">
        <v>11.433999999999999</v>
      </c>
      <c r="E288">
        <v>0.81599999999999995</v>
      </c>
      <c r="F288">
        <v>19.420000000000002</v>
      </c>
      <c r="G288">
        <v>7.4459999999999997</v>
      </c>
      <c r="H288">
        <v>0.20899999999999999</v>
      </c>
      <c r="I288">
        <v>7.274</v>
      </c>
      <c r="J288">
        <v>28.824000000000002</v>
      </c>
      <c r="K288">
        <v>29.795000000000002</v>
      </c>
      <c r="L288">
        <v>29.835999999999999</v>
      </c>
      <c r="M288">
        <v>29.448</v>
      </c>
    </row>
    <row r="289" spans="1:13" x14ac:dyDescent="0.3">
      <c r="A289" s="45">
        <v>43268</v>
      </c>
      <c r="B289" s="46">
        <v>9.4907407407407399E-2</v>
      </c>
      <c r="C289">
        <v>2.7370000000000001</v>
      </c>
      <c r="D289">
        <v>11.407999999999999</v>
      </c>
      <c r="E289">
        <v>0.84699999999999998</v>
      </c>
      <c r="F289">
        <v>19.437000000000001</v>
      </c>
      <c r="G289">
        <v>7.4219999999999997</v>
      </c>
      <c r="H289">
        <v>0.218</v>
      </c>
      <c r="I289">
        <v>7.2809999999999997</v>
      </c>
      <c r="J289">
        <v>28.838000000000001</v>
      </c>
      <c r="K289">
        <v>29.834</v>
      </c>
      <c r="L289">
        <v>29.913</v>
      </c>
      <c r="M289">
        <v>29.388000000000002</v>
      </c>
    </row>
    <row r="290" spans="1:13" x14ac:dyDescent="0.3">
      <c r="A290" s="45">
        <v>43268</v>
      </c>
      <c r="B290" s="46">
        <v>0.10648148148148147</v>
      </c>
      <c r="C290">
        <v>2.7349999999999999</v>
      </c>
      <c r="D290">
        <v>11.406000000000001</v>
      </c>
      <c r="E290">
        <v>0.83499999999999996</v>
      </c>
      <c r="F290">
        <v>19.431000000000001</v>
      </c>
      <c r="G290">
        <v>7.4029999999999996</v>
      </c>
      <c r="H290">
        <v>0.21099999999999999</v>
      </c>
      <c r="I290">
        <v>7.2649999999999997</v>
      </c>
      <c r="J290">
        <v>28.837</v>
      </c>
      <c r="K290">
        <v>30.106000000000002</v>
      </c>
      <c r="L290">
        <v>30.195</v>
      </c>
      <c r="M290">
        <v>29.818000000000001</v>
      </c>
    </row>
    <row r="291" spans="1:13" x14ac:dyDescent="0.3">
      <c r="A291" s="45">
        <v>43268</v>
      </c>
      <c r="B291" s="46">
        <v>0.11805555555555557</v>
      </c>
      <c r="C291">
        <v>2.746</v>
      </c>
      <c r="D291">
        <v>11.385</v>
      </c>
      <c r="E291">
        <v>0.84599999999999997</v>
      </c>
      <c r="F291">
        <v>19.428000000000001</v>
      </c>
      <c r="G291">
        <v>7.3970000000000002</v>
      </c>
      <c r="H291">
        <v>0.193</v>
      </c>
      <c r="I291">
        <v>7.2569999999999997</v>
      </c>
      <c r="J291">
        <v>28.831</v>
      </c>
      <c r="K291">
        <v>30.289000000000001</v>
      </c>
      <c r="L291">
        <v>30.364999999999998</v>
      </c>
      <c r="M291">
        <v>29.940999999999999</v>
      </c>
    </row>
    <row r="292" spans="1:13" x14ac:dyDescent="0.3">
      <c r="A292" s="45">
        <v>43268</v>
      </c>
      <c r="B292" s="46">
        <v>0.12962962962962962</v>
      </c>
      <c r="C292">
        <v>2.7690000000000001</v>
      </c>
      <c r="D292">
        <v>11.356999999999999</v>
      </c>
      <c r="E292">
        <v>0.84799999999999998</v>
      </c>
      <c r="F292">
        <v>19.395</v>
      </c>
      <c r="G292">
        <v>7.375</v>
      </c>
      <c r="H292">
        <v>0.22500000000000001</v>
      </c>
      <c r="I292">
        <v>7.2460000000000004</v>
      </c>
      <c r="J292">
        <v>28.838999999999999</v>
      </c>
      <c r="K292">
        <v>30.484999999999999</v>
      </c>
      <c r="L292">
        <v>30.524000000000001</v>
      </c>
      <c r="M292">
        <v>30.143000000000001</v>
      </c>
    </row>
    <row r="293" spans="1:13" x14ac:dyDescent="0.3">
      <c r="A293" s="45">
        <v>43268</v>
      </c>
      <c r="B293" s="46">
        <v>0.14120370370370369</v>
      </c>
      <c r="C293">
        <v>2.7389999999999999</v>
      </c>
      <c r="D293">
        <v>11.324</v>
      </c>
      <c r="E293">
        <v>0.84699999999999998</v>
      </c>
      <c r="F293">
        <v>19.396999999999998</v>
      </c>
      <c r="G293">
        <v>7.3620000000000001</v>
      </c>
      <c r="H293">
        <v>0.22700000000000001</v>
      </c>
      <c r="I293">
        <v>7.2190000000000003</v>
      </c>
      <c r="J293">
        <v>28.846</v>
      </c>
      <c r="K293">
        <v>30.872</v>
      </c>
      <c r="L293">
        <v>30.951000000000001</v>
      </c>
      <c r="M293">
        <v>30.774000000000001</v>
      </c>
    </row>
    <row r="294" spans="1:13" x14ac:dyDescent="0.3">
      <c r="A294" s="45">
        <v>43268</v>
      </c>
      <c r="B294" s="46">
        <v>0.15277777777777776</v>
      </c>
      <c r="C294">
        <v>2.7029999999999998</v>
      </c>
      <c r="D294">
        <v>11.294</v>
      </c>
      <c r="E294">
        <v>0.84</v>
      </c>
      <c r="F294">
        <v>19.36</v>
      </c>
      <c r="G294">
        <v>7.3179999999999996</v>
      </c>
      <c r="H294">
        <v>0.20799999999999999</v>
      </c>
      <c r="I294">
        <v>7.165</v>
      </c>
      <c r="J294">
        <v>28.849</v>
      </c>
      <c r="K294">
        <v>30.760999999999999</v>
      </c>
      <c r="L294">
        <v>30.824999999999999</v>
      </c>
      <c r="M294">
        <v>30.638999999999999</v>
      </c>
    </row>
    <row r="295" spans="1:13" x14ac:dyDescent="0.3">
      <c r="A295" s="45">
        <v>43268</v>
      </c>
      <c r="B295" s="46">
        <v>0.16435185185185186</v>
      </c>
      <c r="C295">
        <v>2.66</v>
      </c>
      <c r="D295">
        <v>11.247</v>
      </c>
      <c r="E295">
        <v>0.79500000000000004</v>
      </c>
      <c r="F295">
        <v>19.298999999999999</v>
      </c>
      <c r="G295">
        <v>7.2779999999999996</v>
      </c>
      <c r="H295">
        <v>0.16600000000000001</v>
      </c>
      <c r="I295">
        <v>7.14</v>
      </c>
      <c r="J295">
        <v>28.844000000000001</v>
      </c>
      <c r="K295">
        <v>30.309000000000001</v>
      </c>
      <c r="L295">
        <v>30.375</v>
      </c>
      <c r="M295">
        <v>30.163</v>
      </c>
    </row>
    <row r="296" spans="1:13" x14ac:dyDescent="0.3">
      <c r="A296" s="45">
        <v>43268</v>
      </c>
      <c r="B296" s="46">
        <v>0.17592592592592593</v>
      </c>
      <c r="C296">
        <v>2.669</v>
      </c>
      <c r="D296">
        <v>11.195</v>
      </c>
      <c r="E296">
        <v>0.79700000000000004</v>
      </c>
      <c r="F296">
        <v>19.298999999999999</v>
      </c>
      <c r="G296">
        <v>7.2709999999999999</v>
      </c>
      <c r="H296">
        <v>0.17799999999999999</v>
      </c>
      <c r="I296">
        <v>7.1230000000000002</v>
      </c>
      <c r="J296">
        <v>28.844999999999999</v>
      </c>
      <c r="K296">
        <v>30.045000000000002</v>
      </c>
      <c r="L296">
        <v>30.074999999999999</v>
      </c>
      <c r="M296">
        <v>29.914999999999999</v>
      </c>
    </row>
    <row r="297" spans="1:13" x14ac:dyDescent="0.3">
      <c r="A297" s="45">
        <v>43268</v>
      </c>
      <c r="B297" s="46">
        <v>0.1875</v>
      </c>
      <c r="C297">
        <v>2.677</v>
      </c>
      <c r="D297">
        <v>11.173999999999999</v>
      </c>
      <c r="E297">
        <v>0.80700000000000005</v>
      </c>
      <c r="F297">
        <v>19.247</v>
      </c>
      <c r="G297">
        <v>7.2130000000000001</v>
      </c>
      <c r="H297">
        <v>0.17</v>
      </c>
      <c r="I297">
        <v>7.0709999999999997</v>
      </c>
      <c r="J297">
        <v>28.844000000000001</v>
      </c>
      <c r="K297">
        <v>29.905000000000001</v>
      </c>
      <c r="L297">
        <v>29.984999999999999</v>
      </c>
      <c r="M297">
        <v>29.600999999999999</v>
      </c>
    </row>
    <row r="298" spans="1:13" x14ac:dyDescent="0.3">
      <c r="A298" s="45">
        <v>43268</v>
      </c>
      <c r="B298" s="46">
        <v>0.19907407407407407</v>
      </c>
      <c r="C298">
        <v>2.6829999999999998</v>
      </c>
      <c r="D298">
        <v>11.157</v>
      </c>
      <c r="E298">
        <v>0.81699999999999995</v>
      </c>
      <c r="F298">
        <v>19.242999999999999</v>
      </c>
      <c r="G298">
        <v>7.2220000000000004</v>
      </c>
      <c r="H298">
        <v>0.17</v>
      </c>
      <c r="I298">
        <v>7.0510000000000002</v>
      </c>
      <c r="J298">
        <v>28.841999999999999</v>
      </c>
      <c r="K298">
        <v>30.036999999999999</v>
      </c>
      <c r="L298">
        <v>30.109000000000002</v>
      </c>
      <c r="M298">
        <v>29.67</v>
      </c>
    </row>
    <row r="299" spans="1:13" x14ac:dyDescent="0.3">
      <c r="A299" s="45">
        <v>43268</v>
      </c>
      <c r="B299" s="46">
        <v>0.21064814814814814</v>
      </c>
      <c r="C299">
        <v>2.6680000000000001</v>
      </c>
      <c r="D299">
        <v>11.145</v>
      </c>
      <c r="E299">
        <v>0.82499999999999996</v>
      </c>
      <c r="F299">
        <v>19.234999999999999</v>
      </c>
      <c r="G299">
        <v>7.2050000000000001</v>
      </c>
      <c r="H299">
        <v>0.192</v>
      </c>
      <c r="I299">
        <v>7.0350000000000001</v>
      </c>
      <c r="J299">
        <v>28.837</v>
      </c>
      <c r="K299">
        <v>30.184999999999999</v>
      </c>
      <c r="L299">
        <v>30.245999999999999</v>
      </c>
      <c r="M299">
        <v>29.879000000000001</v>
      </c>
    </row>
    <row r="300" spans="1:13" x14ac:dyDescent="0.3">
      <c r="A300" s="45">
        <v>43268</v>
      </c>
      <c r="B300" s="46">
        <v>0.22222222222222221</v>
      </c>
      <c r="C300">
        <v>2.6469999999999998</v>
      </c>
      <c r="D300">
        <v>11.11</v>
      </c>
      <c r="E300">
        <v>0.81499999999999995</v>
      </c>
      <c r="F300">
        <v>19.221</v>
      </c>
      <c r="G300">
        <v>7.2110000000000003</v>
      </c>
      <c r="H300">
        <v>0.13</v>
      </c>
      <c r="I300">
        <v>7.0279999999999996</v>
      </c>
      <c r="J300">
        <v>28.847000000000001</v>
      </c>
      <c r="K300">
        <v>30.189</v>
      </c>
      <c r="L300">
        <v>30.206</v>
      </c>
      <c r="M300">
        <v>30.013000000000002</v>
      </c>
    </row>
    <row r="301" spans="1:13" x14ac:dyDescent="0.3">
      <c r="A301" s="45">
        <v>43268</v>
      </c>
      <c r="B301" s="46">
        <v>0.23379629629629628</v>
      </c>
      <c r="C301">
        <v>2.6440000000000001</v>
      </c>
      <c r="D301">
        <v>11.076000000000001</v>
      </c>
      <c r="E301">
        <v>0.78100000000000003</v>
      </c>
      <c r="F301">
        <v>19.164999999999999</v>
      </c>
      <c r="G301">
        <v>7.1609999999999996</v>
      </c>
      <c r="H301">
        <v>0.155</v>
      </c>
      <c r="I301">
        <v>6.9939999999999998</v>
      </c>
      <c r="J301">
        <v>28.835000000000001</v>
      </c>
      <c r="K301">
        <v>30.058</v>
      </c>
      <c r="L301">
        <v>30.129000000000001</v>
      </c>
      <c r="M301">
        <v>29.815000000000001</v>
      </c>
    </row>
    <row r="302" spans="1:13" x14ac:dyDescent="0.3">
      <c r="A302" s="45">
        <v>43268</v>
      </c>
      <c r="B302" s="46">
        <v>0.24537037037037038</v>
      </c>
      <c r="C302">
        <v>2.6349999999999998</v>
      </c>
      <c r="D302">
        <v>11.047000000000001</v>
      </c>
      <c r="E302">
        <v>0.78900000000000003</v>
      </c>
      <c r="F302">
        <v>19.143000000000001</v>
      </c>
      <c r="G302">
        <v>7.1369999999999996</v>
      </c>
      <c r="H302">
        <v>0.158</v>
      </c>
      <c r="I302">
        <v>6.9349999999999996</v>
      </c>
      <c r="J302">
        <v>28.834</v>
      </c>
      <c r="K302">
        <v>30.004000000000001</v>
      </c>
      <c r="L302">
        <v>30.093</v>
      </c>
      <c r="M302">
        <v>29.826000000000001</v>
      </c>
    </row>
    <row r="303" spans="1:13" x14ac:dyDescent="0.3">
      <c r="A303" s="45">
        <v>43268</v>
      </c>
      <c r="B303" s="46">
        <v>0.25694444444444448</v>
      </c>
      <c r="C303">
        <v>2.6190000000000002</v>
      </c>
      <c r="D303">
        <v>11.048999999999999</v>
      </c>
      <c r="E303">
        <v>0.79600000000000004</v>
      </c>
      <c r="F303">
        <v>19.170000000000002</v>
      </c>
      <c r="G303">
        <v>7.1070000000000002</v>
      </c>
      <c r="H303">
        <v>0.16900000000000001</v>
      </c>
      <c r="I303">
        <v>6.9560000000000004</v>
      </c>
      <c r="J303">
        <v>28.829000000000001</v>
      </c>
      <c r="K303">
        <v>30.106000000000002</v>
      </c>
      <c r="L303">
        <v>30.126000000000001</v>
      </c>
      <c r="M303">
        <v>29.762</v>
      </c>
    </row>
    <row r="304" spans="1:13" x14ac:dyDescent="0.3">
      <c r="A304" s="45">
        <v>43268</v>
      </c>
      <c r="B304" s="46">
        <v>0.26851851851851855</v>
      </c>
      <c r="C304">
        <v>2.6120000000000001</v>
      </c>
      <c r="D304">
        <v>11.022</v>
      </c>
      <c r="E304">
        <v>0.8</v>
      </c>
      <c r="F304">
        <v>19.148</v>
      </c>
      <c r="G304">
        <v>7.0830000000000002</v>
      </c>
      <c r="H304">
        <v>0.157</v>
      </c>
      <c r="I304">
        <v>6.931</v>
      </c>
      <c r="J304">
        <v>28.823</v>
      </c>
      <c r="K304">
        <v>30.128</v>
      </c>
      <c r="L304">
        <v>30.117999999999999</v>
      </c>
      <c r="M304">
        <v>29.783000000000001</v>
      </c>
    </row>
    <row r="305" spans="1:13" x14ac:dyDescent="0.3">
      <c r="A305" s="45">
        <v>43268</v>
      </c>
      <c r="B305" s="46">
        <v>0.28009259259259262</v>
      </c>
      <c r="C305">
        <v>2.601</v>
      </c>
      <c r="D305">
        <v>10.975</v>
      </c>
      <c r="E305">
        <v>0.78100000000000003</v>
      </c>
      <c r="F305">
        <v>19.085000000000001</v>
      </c>
      <c r="G305">
        <v>7.0730000000000004</v>
      </c>
      <c r="H305">
        <v>0.14299999999999999</v>
      </c>
      <c r="I305">
        <v>6.8780000000000001</v>
      </c>
      <c r="J305">
        <v>28.835000000000001</v>
      </c>
      <c r="K305">
        <v>30.029</v>
      </c>
      <c r="L305">
        <v>30.088000000000001</v>
      </c>
      <c r="M305">
        <v>29.759</v>
      </c>
    </row>
    <row r="306" spans="1:13" x14ac:dyDescent="0.3">
      <c r="A306" s="45">
        <v>43268</v>
      </c>
      <c r="B306" s="46">
        <v>0.29166666666666669</v>
      </c>
      <c r="C306">
        <v>2.5979999999999999</v>
      </c>
      <c r="D306">
        <v>10.971</v>
      </c>
      <c r="E306">
        <v>0.79</v>
      </c>
      <c r="F306">
        <v>19.081</v>
      </c>
      <c r="G306">
        <v>7.0350000000000001</v>
      </c>
      <c r="H306">
        <v>0.14499999999999999</v>
      </c>
      <c r="I306">
        <v>6.89</v>
      </c>
      <c r="J306">
        <v>28.832999999999998</v>
      </c>
      <c r="K306">
        <v>30.082000000000001</v>
      </c>
      <c r="L306">
        <v>30.163</v>
      </c>
      <c r="M306">
        <v>29.829000000000001</v>
      </c>
    </row>
    <row r="307" spans="1:13" x14ac:dyDescent="0.3">
      <c r="A307" s="45">
        <v>43268</v>
      </c>
      <c r="B307" s="46">
        <v>0.30324074074074076</v>
      </c>
      <c r="C307">
        <v>2.6040000000000001</v>
      </c>
      <c r="D307">
        <v>10.928000000000001</v>
      </c>
      <c r="E307">
        <v>0.78900000000000003</v>
      </c>
      <c r="F307">
        <v>19.074999999999999</v>
      </c>
      <c r="G307">
        <v>7.0289999999999999</v>
      </c>
      <c r="H307">
        <v>0.16500000000000001</v>
      </c>
      <c r="I307">
        <v>6.8819999999999997</v>
      </c>
      <c r="J307">
        <v>28.82</v>
      </c>
      <c r="K307">
        <v>30.001999999999999</v>
      </c>
      <c r="L307">
        <v>30.085000000000001</v>
      </c>
      <c r="M307">
        <v>29.731000000000002</v>
      </c>
    </row>
    <row r="308" spans="1:13" x14ac:dyDescent="0.3">
      <c r="A308" s="45">
        <v>43268</v>
      </c>
      <c r="B308" s="46">
        <v>0.31481481481481483</v>
      </c>
      <c r="C308">
        <v>2.597</v>
      </c>
      <c r="D308">
        <v>10.882</v>
      </c>
      <c r="E308">
        <v>0.79200000000000004</v>
      </c>
      <c r="F308">
        <v>19.038</v>
      </c>
      <c r="G308">
        <v>7.0140000000000002</v>
      </c>
      <c r="H308">
        <v>0.154</v>
      </c>
      <c r="I308">
        <v>6.8019999999999996</v>
      </c>
      <c r="J308">
        <v>28.818000000000001</v>
      </c>
      <c r="K308">
        <v>30.004000000000001</v>
      </c>
      <c r="L308">
        <v>30.100999999999999</v>
      </c>
      <c r="M308">
        <v>29.655000000000001</v>
      </c>
    </row>
    <row r="309" spans="1:13" x14ac:dyDescent="0.3">
      <c r="A309" s="45">
        <v>43268</v>
      </c>
      <c r="B309" s="46">
        <v>0.3263888888888889</v>
      </c>
      <c r="C309">
        <v>2.5779999999999998</v>
      </c>
      <c r="D309">
        <v>10.847</v>
      </c>
      <c r="E309">
        <v>0.78400000000000003</v>
      </c>
      <c r="F309">
        <v>19.02</v>
      </c>
      <c r="G309">
        <v>6.98</v>
      </c>
      <c r="H309">
        <v>0.12</v>
      </c>
      <c r="I309">
        <v>6.7949999999999999</v>
      </c>
      <c r="J309">
        <v>28.818000000000001</v>
      </c>
      <c r="K309">
        <v>30.013000000000002</v>
      </c>
      <c r="L309">
        <v>30.064</v>
      </c>
      <c r="M309">
        <v>29.664999999999999</v>
      </c>
    </row>
    <row r="310" spans="1:13" x14ac:dyDescent="0.3">
      <c r="A310" s="45">
        <v>43268</v>
      </c>
      <c r="B310" s="46">
        <v>0.33796296296296297</v>
      </c>
      <c r="C310">
        <v>2.5539999999999998</v>
      </c>
      <c r="D310">
        <v>10.837</v>
      </c>
      <c r="E310">
        <v>0.77100000000000002</v>
      </c>
      <c r="F310">
        <v>18.989999999999998</v>
      </c>
      <c r="G310">
        <v>6.9640000000000004</v>
      </c>
      <c r="H310">
        <v>0.14299999999999999</v>
      </c>
      <c r="I310">
        <v>6.79</v>
      </c>
      <c r="J310">
        <v>28.821000000000002</v>
      </c>
      <c r="K310">
        <v>29.943000000000001</v>
      </c>
      <c r="L310">
        <v>30.001999999999999</v>
      </c>
      <c r="M310">
        <v>29.683</v>
      </c>
    </row>
    <row r="311" spans="1:13" x14ac:dyDescent="0.3">
      <c r="A311" s="45">
        <v>43268</v>
      </c>
      <c r="B311" s="46">
        <v>0.34953703703703703</v>
      </c>
      <c r="C311">
        <v>2.5339999999999998</v>
      </c>
      <c r="D311">
        <v>10.798</v>
      </c>
      <c r="E311">
        <v>0.76700000000000002</v>
      </c>
      <c r="F311">
        <v>18.946000000000002</v>
      </c>
      <c r="G311">
        <v>6.9240000000000004</v>
      </c>
      <c r="H311">
        <v>0.108</v>
      </c>
      <c r="I311">
        <v>6.7439999999999998</v>
      </c>
      <c r="J311">
        <v>28.831</v>
      </c>
      <c r="K311">
        <v>29.995000000000001</v>
      </c>
      <c r="L311">
        <v>30.023</v>
      </c>
      <c r="M311">
        <v>29.686</v>
      </c>
    </row>
    <row r="312" spans="1:13" x14ac:dyDescent="0.3">
      <c r="A312" s="45">
        <v>43268</v>
      </c>
      <c r="B312" s="46">
        <v>0.3611111111111111</v>
      </c>
      <c r="C312">
        <v>2.52</v>
      </c>
      <c r="D312">
        <v>10.776999999999999</v>
      </c>
      <c r="E312">
        <v>0.76200000000000001</v>
      </c>
      <c r="F312">
        <v>18.920000000000002</v>
      </c>
      <c r="G312">
        <v>6.8860000000000001</v>
      </c>
      <c r="H312">
        <v>0.112</v>
      </c>
      <c r="I312">
        <v>6.7030000000000003</v>
      </c>
      <c r="J312">
        <v>28.835000000000001</v>
      </c>
      <c r="K312">
        <v>29.927</v>
      </c>
      <c r="L312">
        <v>29.998000000000001</v>
      </c>
      <c r="M312">
        <v>29.716999999999999</v>
      </c>
    </row>
    <row r="313" spans="1:13" x14ac:dyDescent="0.3">
      <c r="A313" s="45">
        <v>43268</v>
      </c>
      <c r="B313" s="46">
        <v>0.37268518518518517</v>
      </c>
      <c r="C313">
        <v>2.524</v>
      </c>
      <c r="D313">
        <v>10.733000000000001</v>
      </c>
      <c r="E313">
        <v>0.73599999999999999</v>
      </c>
      <c r="F313">
        <v>18.891999999999999</v>
      </c>
      <c r="G313">
        <v>6.875</v>
      </c>
      <c r="H313">
        <v>9.7000000000000003E-2</v>
      </c>
      <c r="I313">
        <v>6.6870000000000003</v>
      </c>
      <c r="J313">
        <v>28.837</v>
      </c>
      <c r="K313">
        <v>29.812999999999999</v>
      </c>
      <c r="L313">
        <v>29.884</v>
      </c>
      <c r="M313">
        <v>29.541</v>
      </c>
    </row>
    <row r="314" spans="1:13" x14ac:dyDescent="0.3">
      <c r="A314" s="45">
        <v>43268</v>
      </c>
      <c r="B314" s="46">
        <v>0.38425925925925924</v>
      </c>
      <c r="C314">
        <v>2.5019999999999998</v>
      </c>
      <c r="D314">
        <v>10.692</v>
      </c>
      <c r="E314">
        <v>0.73299999999999998</v>
      </c>
      <c r="F314">
        <v>18.867999999999999</v>
      </c>
      <c r="G314">
        <v>6.8529999999999998</v>
      </c>
      <c r="H314">
        <v>0.112</v>
      </c>
      <c r="I314">
        <v>6.6719999999999997</v>
      </c>
      <c r="J314">
        <v>28.844000000000001</v>
      </c>
      <c r="K314">
        <v>29.922999999999998</v>
      </c>
      <c r="L314">
        <v>29.925000000000001</v>
      </c>
      <c r="M314">
        <v>29.533000000000001</v>
      </c>
    </row>
    <row r="315" spans="1:13" x14ac:dyDescent="0.3">
      <c r="A315" s="45">
        <v>43268</v>
      </c>
      <c r="B315" s="46">
        <v>0.39583333333333331</v>
      </c>
      <c r="C315">
        <v>2.4870000000000001</v>
      </c>
      <c r="D315">
        <v>10.672000000000001</v>
      </c>
      <c r="E315">
        <v>0.749</v>
      </c>
      <c r="F315">
        <v>18.855</v>
      </c>
      <c r="G315">
        <v>6.84</v>
      </c>
      <c r="H315">
        <v>0.08</v>
      </c>
      <c r="I315">
        <v>6.63</v>
      </c>
      <c r="J315">
        <v>28.849</v>
      </c>
      <c r="K315">
        <v>29.818999999999999</v>
      </c>
      <c r="L315">
        <v>29.867999999999999</v>
      </c>
      <c r="M315">
        <v>29.63</v>
      </c>
    </row>
    <row r="316" spans="1:13" x14ac:dyDescent="0.3">
      <c r="A316" s="45">
        <v>43268</v>
      </c>
      <c r="B316" s="46">
        <v>0.40740740740740744</v>
      </c>
      <c r="C316">
        <v>2.4660000000000002</v>
      </c>
      <c r="D316">
        <v>10.634</v>
      </c>
      <c r="E316">
        <v>0.72199999999999998</v>
      </c>
      <c r="F316">
        <v>18.829000000000001</v>
      </c>
      <c r="G316">
        <v>6.78</v>
      </c>
      <c r="H316">
        <v>9.9000000000000005E-2</v>
      </c>
      <c r="I316">
        <v>6.5860000000000003</v>
      </c>
      <c r="J316">
        <v>28.861999999999998</v>
      </c>
      <c r="K316">
        <v>29.71</v>
      </c>
      <c r="L316">
        <v>29.744</v>
      </c>
      <c r="M316">
        <v>29.396000000000001</v>
      </c>
    </row>
    <row r="317" spans="1:13" x14ac:dyDescent="0.3">
      <c r="A317" s="45">
        <v>43268</v>
      </c>
      <c r="B317" s="46">
        <v>0.41898148148148145</v>
      </c>
      <c r="C317">
        <v>2.4710000000000001</v>
      </c>
      <c r="D317">
        <v>10.599</v>
      </c>
      <c r="E317">
        <v>0.69299999999999995</v>
      </c>
      <c r="F317">
        <v>18.786000000000001</v>
      </c>
      <c r="G317">
        <v>6.76</v>
      </c>
      <c r="H317">
        <v>6.0999999999999999E-2</v>
      </c>
      <c r="I317">
        <v>6.5439999999999996</v>
      </c>
      <c r="J317">
        <v>28.861999999999998</v>
      </c>
      <c r="K317">
        <v>29.66</v>
      </c>
      <c r="L317">
        <v>29.782</v>
      </c>
      <c r="M317">
        <v>29.405999999999999</v>
      </c>
    </row>
    <row r="318" spans="1:13" x14ac:dyDescent="0.3">
      <c r="A318" s="45">
        <v>43268</v>
      </c>
      <c r="B318" s="46">
        <v>0.43055555555555558</v>
      </c>
      <c r="C318">
        <v>2.452</v>
      </c>
      <c r="D318">
        <v>10.561999999999999</v>
      </c>
      <c r="E318">
        <v>0.71</v>
      </c>
      <c r="F318">
        <v>18.773</v>
      </c>
      <c r="G318">
        <v>6.76</v>
      </c>
      <c r="H318">
        <v>6.5000000000000002E-2</v>
      </c>
      <c r="I318">
        <v>6.5609999999999999</v>
      </c>
      <c r="J318">
        <v>28.863</v>
      </c>
      <c r="K318">
        <v>29.661999999999999</v>
      </c>
      <c r="L318">
        <v>29.765999999999998</v>
      </c>
      <c r="M318">
        <v>29.366</v>
      </c>
    </row>
    <row r="319" spans="1:13" x14ac:dyDescent="0.3">
      <c r="A319" s="45">
        <v>43268</v>
      </c>
      <c r="B319" s="46">
        <v>0.44212962962962959</v>
      </c>
      <c r="C319">
        <v>2.4140000000000001</v>
      </c>
      <c r="D319">
        <v>10.547000000000001</v>
      </c>
      <c r="E319">
        <v>0.68700000000000006</v>
      </c>
      <c r="F319">
        <v>18.725999999999999</v>
      </c>
      <c r="G319">
        <v>6.73</v>
      </c>
      <c r="H319">
        <v>4.3999999999999997E-2</v>
      </c>
      <c r="I319">
        <v>6.5010000000000003</v>
      </c>
      <c r="J319">
        <v>28.87</v>
      </c>
      <c r="K319">
        <v>29.725999999999999</v>
      </c>
      <c r="L319">
        <v>29.757000000000001</v>
      </c>
      <c r="M319">
        <v>29.407</v>
      </c>
    </row>
    <row r="320" spans="1:13" x14ac:dyDescent="0.3">
      <c r="A320" s="45">
        <v>43268</v>
      </c>
      <c r="B320" s="46">
        <v>0.45370370370370372</v>
      </c>
      <c r="C320">
        <v>2.427</v>
      </c>
      <c r="D320">
        <v>10.526999999999999</v>
      </c>
      <c r="E320">
        <v>0.69599999999999995</v>
      </c>
      <c r="F320">
        <v>18.706</v>
      </c>
      <c r="G320">
        <v>6.7130000000000001</v>
      </c>
      <c r="H320">
        <v>4.7E-2</v>
      </c>
      <c r="I320">
        <v>6.46</v>
      </c>
      <c r="J320">
        <v>28.875</v>
      </c>
      <c r="K320">
        <v>29.713999999999999</v>
      </c>
      <c r="L320">
        <v>29.818000000000001</v>
      </c>
      <c r="M320">
        <v>29.491</v>
      </c>
    </row>
    <row r="321" spans="1:13" x14ac:dyDescent="0.3">
      <c r="A321" s="45">
        <v>43268</v>
      </c>
      <c r="B321" s="46">
        <v>0.46527777777777773</v>
      </c>
      <c r="C321">
        <v>2.399</v>
      </c>
      <c r="D321">
        <v>10.443</v>
      </c>
      <c r="E321">
        <v>0.69299999999999995</v>
      </c>
      <c r="F321">
        <v>18.687999999999999</v>
      </c>
      <c r="G321">
        <v>6.694</v>
      </c>
      <c r="H321">
        <v>6.8000000000000005E-2</v>
      </c>
      <c r="I321">
        <v>6.4669999999999996</v>
      </c>
      <c r="J321">
        <v>28.88</v>
      </c>
      <c r="K321">
        <v>29.5</v>
      </c>
      <c r="L321">
        <v>29.597000000000001</v>
      </c>
      <c r="M321">
        <v>29.167000000000002</v>
      </c>
    </row>
    <row r="322" spans="1:13" x14ac:dyDescent="0.3">
      <c r="A322" s="45">
        <v>43268</v>
      </c>
      <c r="B322" s="46">
        <v>0.47685185185185186</v>
      </c>
      <c r="C322">
        <v>2.4329999999999998</v>
      </c>
      <c r="D322">
        <v>10.472</v>
      </c>
      <c r="E322">
        <v>0.68100000000000005</v>
      </c>
      <c r="F322">
        <v>18.661000000000001</v>
      </c>
      <c r="G322">
        <v>6.6740000000000004</v>
      </c>
      <c r="H322">
        <v>4.1000000000000002E-2</v>
      </c>
      <c r="I322">
        <v>6.4320000000000004</v>
      </c>
      <c r="J322">
        <v>28.873000000000001</v>
      </c>
      <c r="K322">
        <v>29.545000000000002</v>
      </c>
      <c r="L322">
        <v>29.637</v>
      </c>
      <c r="M322">
        <v>29.251000000000001</v>
      </c>
    </row>
    <row r="323" spans="1:13" x14ac:dyDescent="0.3">
      <c r="A323" s="45">
        <v>43268</v>
      </c>
      <c r="B323" s="46">
        <v>0.48842592592592587</v>
      </c>
      <c r="C323">
        <v>2.3769999999999998</v>
      </c>
      <c r="D323">
        <v>10.407999999999999</v>
      </c>
      <c r="E323">
        <v>0.65100000000000002</v>
      </c>
      <c r="F323">
        <v>18.640999999999998</v>
      </c>
      <c r="G323">
        <v>6.633</v>
      </c>
      <c r="H323">
        <v>5.8999999999999997E-2</v>
      </c>
      <c r="I323">
        <v>6.4059999999999997</v>
      </c>
      <c r="J323">
        <v>28.879000000000001</v>
      </c>
      <c r="K323">
        <v>29.510999999999999</v>
      </c>
      <c r="L323">
        <v>29.594999999999999</v>
      </c>
      <c r="M323">
        <v>29.297999999999998</v>
      </c>
    </row>
    <row r="324" spans="1:13" x14ac:dyDescent="0.3">
      <c r="A324" s="45">
        <v>43268</v>
      </c>
      <c r="B324" s="46">
        <v>0.5</v>
      </c>
      <c r="C324">
        <v>2.3479999999999999</v>
      </c>
      <c r="D324">
        <v>10.359</v>
      </c>
      <c r="E324">
        <v>0.66200000000000003</v>
      </c>
      <c r="F324">
        <v>18.59</v>
      </c>
      <c r="G324">
        <v>6.62</v>
      </c>
      <c r="H324">
        <v>3.3000000000000002E-2</v>
      </c>
      <c r="I324">
        <v>6.3570000000000002</v>
      </c>
      <c r="J324">
        <v>28.88</v>
      </c>
      <c r="K324">
        <v>29.459</v>
      </c>
      <c r="L324">
        <v>29.54</v>
      </c>
      <c r="M324">
        <v>29.074999999999999</v>
      </c>
    </row>
    <row r="325" spans="1:13" x14ac:dyDescent="0.3">
      <c r="A325" s="45">
        <v>43268</v>
      </c>
      <c r="B325" s="46">
        <v>0.51157407407407407</v>
      </c>
      <c r="C325">
        <v>2.3929999999999998</v>
      </c>
      <c r="D325">
        <v>10.359</v>
      </c>
      <c r="E325">
        <v>0.63800000000000001</v>
      </c>
      <c r="F325">
        <v>18.581</v>
      </c>
      <c r="G325">
        <v>6.5949999999999998</v>
      </c>
      <c r="H325">
        <v>2.9000000000000001E-2</v>
      </c>
      <c r="I325">
        <v>6.3689999999999998</v>
      </c>
      <c r="J325">
        <v>28.879000000000001</v>
      </c>
      <c r="K325">
        <v>29.277999999999999</v>
      </c>
      <c r="L325">
        <v>29.38</v>
      </c>
      <c r="M325">
        <v>28.989000000000001</v>
      </c>
    </row>
    <row r="326" spans="1:13" x14ac:dyDescent="0.3">
      <c r="A326" s="45">
        <v>43268</v>
      </c>
      <c r="B326" s="46">
        <v>0.52314814814814814</v>
      </c>
      <c r="C326">
        <v>2.351</v>
      </c>
      <c r="D326">
        <v>10.343</v>
      </c>
      <c r="E326">
        <v>0.621</v>
      </c>
      <c r="F326">
        <v>18.564</v>
      </c>
      <c r="G326">
        <v>6.5629999999999997</v>
      </c>
      <c r="H326">
        <v>3.5999999999999997E-2</v>
      </c>
      <c r="I326">
        <v>6.34</v>
      </c>
      <c r="J326">
        <v>28.876000000000001</v>
      </c>
      <c r="K326">
        <v>29.446000000000002</v>
      </c>
      <c r="L326">
        <v>29.54</v>
      </c>
      <c r="M326">
        <v>29.116</v>
      </c>
    </row>
    <row r="327" spans="1:13" x14ac:dyDescent="0.3">
      <c r="A327" s="45">
        <v>43268</v>
      </c>
      <c r="B327" s="46">
        <v>0.53472222222222221</v>
      </c>
      <c r="C327">
        <v>2.3450000000000002</v>
      </c>
      <c r="D327">
        <v>10.323</v>
      </c>
      <c r="E327">
        <v>0.64400000000000002</v>
      </c>
      <c r="F327">
        <v>18.483000000000001</v>
      </c>
      <c r="G327">
        <v>6.5789999999999997</v>
      </c>
      <c r="H327">
        <v>3.7999999999999999E-2</v>
      </c>
      <c r="I327">
        <v>6.3079999999999998</v>
      </c>
      <c r="J327">
        <v>28.878</v>
      </c>
      <c r="K327">
        <v>29.411999999999999</v>
      </c>
      <c r="L327">
        <v>29.48</v>
      </c>
      <c r="M327">
        <v>29.280999999999999</v>
      </c>
    </row>
    <row r="328" spans="1:13" x14ac:dyDescent="0.3">
      <c r="A328" s="45">
        <v>43268</v>
      </c>
      <c r="B328" s="46">
        <v>0.54629629629629628</v>
      </c>
      <c r="C328">
        <v>2.3170000000000002</v>
      </c>
      <c r="D328">
        <v>10.254</v>
      </c>
      <c r="E328">
        <v>0.622</v>
      </c>
      <c r="F328">
        <v>18.478999999999999</v>
      </c>
      <c r="G328">
        <v>6.5179999999999998</v>
      </c>
      <c r="H328">
        <v>2.8000000000000001E-2</v>
      </c>
      <c r="I328">
        <v>6.2729999999999997</v>
      </c>
      <c r="J328">
        <v>28.89</v>
      </c>
      <c r="K328">
        <v>29.314</v>
      </c>
      <c r="L328">
        <v>29.369</v>
      </c>
      <c r="M328">
        <v>28.989000000000001</v>
      </c>
    </row>
    <row r="329" spans="1:13" x14ac:dyDescent="0.3">
      <c r="A329" s="45">
        <v>43268</v>
      </c>
      <c r="B329" s="46">
        <v>0.55787037037037035</v>
      </c>
      <c r="C329">
        <v>2.3250000000000002</v>
      </c>
      <c r="D329">
        <v>10.262</v>
      </c>
      <c r="E329">
        <v>0.63500000000000001</v>
      </c>
      <c r="F329">
        <v>18.468</v>
      </c>
      <c r="G329">
        <v>6.4930000000000003</v>
      </c>
      <c r="H329">
        <v>0.02</v>
      </c>
      <c r="I329">
        <v>6.2720000000000002</v>
      </c>
      <c r="J329">
        <v>28.895</v>
      </c>
      <c r="K329">
        <v>29.295000000000002</v>
      </c>
      <c r="L329">
        <v>29.391999999999999</v>
      </c>
      <c r="M329">
        <v>28.952999999999999</v>
      </c>
    </row>
    <row r="330" spans="1:13" x14ac:dyDescent="0.3">
      <c r="A330" s="45">
        <v>43268</v>
      </c>
      <c r="B330" s="46">
        <v>0.56944444444444442</v>
      </c>
      <c r="C330">
        <v>2.319</v>
      </c>
      <c r="D330">
        <v>10.239000000000001</v>
      </c>
      <c r="E330">
        <v>0.64</v>
      </c>
      <c r="F330">
        <v>18.454999999999998</v>
      </c>
      <c r="G330">
        <v>6.4809999999999999</v>
      </c>
      <c r="H330">
        <v>4.7E-2</v>
      </c>
      <c r="I330">
        <v>6.2649999999999997</v>
      </c>
      <c r="J330">
        <v>28.89</v>
      </c>
      <c r="K330">
        <v>29.413</v>
      </c>
      <c r="L330">
        <v>29.5</v>
      </c>
      <c r="M330">
        <v>29.094000000000001</v>
      </c>
    </row>
    <row r="331" spans="1:13" x14ac:dyDescent="0.3">
      <c r="A331" s="45">
        <v>43268</v>
      </c>
      <c r="B331" s="46">
        <v>0.58101851851851849</v>
      </c>
      <c r="C331">
        <v>2.2799999999999998</v>
      </c>
      <c r="D331">
        <v>10.210000000000001</v>
      </c>
      <c r="E331">
        <v>0.64100000000000001</v>
      </c>
      <c r="F331">
        <v>18.431999999999999</v>
      </c>
      <c r="G331">
        <v>6.4749999999999996</v>
      </c>
      <c r="H331">
        <v>4.2000000000000003E-2</v>
      </c>
      <c r="I331">
        <v>6.2679999999999998</v>
      </c>
      <c r="J331">
        <v>28.888999999999999</v>
      </c>
      <c r="K331">
        <v>29.465</v>
      </c>
      <c r="L331">
        <v>29.556000000000001</v>
      </c>
      <c r="M331">
        <v>29.274000000000001</v>
      </c>
    </row>
    <row r="332" spans="1:13" x14ac:dyDescent="0.3">
      <c r="A332" s="45">
        <v>43268</v>
      </c>
      <c r="B332" s="46">
        <v>0.59259259259259256</v>
      </c>
      <c r="C332">
        <v>2.3079999999999998</v>
      </c>
      <c r="D332">
        <v>10.177</v>
      </c>
      <c r="E332">
        <v>0.64</v>
      </c>
      <c r="F332">
        <v>18.436</v>
      </c>
      <c r="G332">
        <v>6.4619999999999997</v>
      </c>
      <c r="H332">
        <v>3.9E-2</v>
      </c>
      <c r="I332">
        <v>6.2190000000000003</v>
      </c>
      <c r="J332">
        <v>28.887</v>
      </c>
      <c r="K332">
        <v>29.388000000000002</v>
      </c>
      <c r="L332">
        <v>29.457999999999998</v>
      </c>
      <c r="M332">
        <v>29.132999999999999</v>
      </c>
    </row>
    <row r="333" spans="1:13" x14ac:dyDescent="0.3">
      <c r="A333" s="45">
        <v>43268</v>
      </c>
      <c r="B333" s="46">
        <v>0.60416666666666663</v>
      </c>
      <c r="C333">
        <v>2.278</v>
      </c>
      <c r="D333">
        <v>10.167999999999999</v>
      </c>
      <c r="E333">
        <v>0.61699999999999999</v>
      </c>
      <c r="F333">
        <v>18.399000000000001</v>
      </c>
      <c r="G333">
        <v>6.4340000000000002</v>
      </c>
      <c r="H333">
        <v>2.8000000000000001E-2</v>
      </c>
      <c r="I333">
        <v>6.1970000000000001</v>
      </c>
      <c r="J333">
        <v>28.888999999999999</v>
      </c>
      <c r="K333">
        <v>29.358000000000001</v>
      </c>
      <c r="L333">
        <v>29.454000000000001</v>
      </c>
      <c r="M333">
        <v>29.2</v>
      </c>
    </row>
    <row r="334" spans="1:13" x14ac:dyDescent="0.3">
      <c r="A334" s="45">
        <v>43268</v>
      </c>
      <c r="B334" s="46">
        <v>0.61574074074074081</v>
      </c>
      <c r="C334">
        <v>2.298</v>
      </c>
      <c r="D334">
        <v>10.119</v>
      </c>
      <c r="E334">
        <v>0.60699999999999998</v>
      </c>
      <c r="F334">
        <v>18.367000000000001</v>
      </c>
      <c r="G334">
        <v>6.4</v>
      </c>
      <c r="H334">
        <v>4.7E-2</v>
      </c>
      <c r="I334">
        <v>6.1779999999999999</v>
      </c>
      <c r="J334">
        <v>28.893000000000001</v>
      </c>
      <c r="K334">
        <v>29.378</v>
      </c>
      <c r="L334">
        <v>29.49</v>
      </c>
      <c r="M334">
        <v>29.186</v>
      </c>
    </row>
    <row r="335" spans="1:13" x14ac:dyDescent="0.3">
      <c r="A335" s="45">
        <v>43268</v>
      </c>
      <c r="B335" s="46">
        <v>0.62731481481481477</v>
      </c>
      <c r="C335">
        <v>2.2719999999999998</v>
      </c>
      <c r="D335">
        <v>10.111000000000001</v>
      </c>
      <c r="E335">
        <v>0.61499999999999999</v>
      </c>
      <c r="F335">
        <v>18.363</v>
      </c>
      <c r="G335">
        <v>6.3940000000000001</v>
      </c>
      <c r="H335">
        <v>3.5000000000000003E-2</v>
      </c>
      <c r="I335">
        <v>6.149</v>
      </c>
      <c r="J335">
        <v>28.896999999999998</v>
      </c>
      <c r="K335">
        <v>29.318000000000001</v>
      </c>
      <c r="L335">
        <v>29.45</v>
      </c>
      <c r="M335">
        <v>29.219000000000001</v>
      </c>
    </row>
    <row r="336" spans="1:13" x14ac:dyDescent="0.3">
      <c r="A336" s="45">
        <v>43268</v>
      </c>
      <c r="B336" s="46">
        <v>0.63888888888888895</v>
      </c>
      <c r="C336">
        <v>2.2719999999999998</v>
      </c>
      <c r="D336">
        <v>10.106</v>
      </c>
      <c r="E336">
        <v>0.61799999999999999</v>
      </c>
      <c r="F336">
        <v>18.335000000000001</v>
      </c>
      <c r="G336">
        <v>6.3550000000000004</v>
      </c>
      <c r="H336">
        <v>1.6E-2</v>
      </c>
      <c r="I336">
        <v>6.13</v>
      </c>
      <c r="J336">
        <v>28.899000000000001</v>
      </c>
      <c r="K336">
        <v>29.279</v>
      </c>
      <c r="L336">
        <v>29.375</v>
      </c>
      <c r="M336">
        <v>29.117999999999999</v>
      </c>
    </row>
    <row r="337" spans="1:13" x14ac:dyDescent="0.3">
      <c r="A337" s="45">
        <v>43268</v>
      </c>
      <c r="B337" s="46">
        <v>0.65046296296296291</v>
      </c>
      <c r="C337">
        <v>2.2639999999999998</v>
      </c>
      <c r="D337">
        <v>10.036</v>
      </c>
      <c r="E337">
        <v>0.61299999999999999</v>
      </c>
      <c r="F337">
        <v>18.3</v>
      </c>
      <c r="G337">
        <v>6.3419999999999996</v>
      </c>
      <c r="H337">
        <v>3.2000000000000001E-2</v>
      </c>
      <c r="I337">
        <v>6.1050000000000004</v>
      </c>
      <c r="J337">
        <v>28.902999999999999</v>
      </c>
      <c r="K337">
        <v>29.283000000000001</v>
      </c>
      <c r="L337">
        <v>29.402999999999999</v>
      </c>
      <c r="M337">
        <v>29.097000000000001</v>
      </c>
    </row>
    <row r="338" spans="1:13" x14ac:dyDescent="0.3">
      <c r="A338" s="45">
        <v>43268</v>
      </c>
      <c r="B338" s="46">
        <v>0.66203703703703709</v>
      </c>
      <c r="C338">
        <v>2.2709999999999999</v>
      </c>
      <c r="D338">
        <v>10.047000000000001</v>
      </c>
      <c r="E338">
        <v>0.622</v>
      </c>
      <c r="F338">
        <v>18.29</v>
      </c>
      <c r="G338">
        <v>6.3120000000000003</v>
      </c>
      <c r="H338">
        <v>4.8000000000000001E-2</v>
      </c>
      <c r="I338">
        <v>6.101</v>
      </c>
      <c r="J338">
        <v>28.898</v>
      </c>
      <c r="K338">
        <v>29.231000000000002</v>
      </c>
      <c r="L338">
        <v>29.35</v>
      </c>
      <c r="M338">
        <v>29.096</v>
      </c>
    </row>
    <row r="339" spans="1:13" x14ac:dyDescent="0.3">
      <c r="A339" s="45">
        <v>43268</v>
      </c>
      <c r="B339" s="46">
        <v>0.67361111111111116</v>
      </c>
      <c r="C339">
        <v>2.2629999999999999</v>
      </c>
      <c r="D339">
        <v>10.010999999999999</v>
      </c>
      <c r="E339">
        <v>0.626</v>
      </c>
      <c r="F339">
        <v>18.27</v>
      </c>
      <c r="G339">
        <v>6.3310000000000004</v>
      </c>
      <c r="H339">
        <v>7.0000000000000001E-3</v>
      </c>
      <c r="I339">
        <v>6.0579999999999998</v>
      </c>
      <c r="J339">
        <v>28.898</v>
      </c>
      <c r="K339">
        <v>29.396999999999998</v>
      </c>
      <c r="L339">
        <v>29.509</v>
      </c>
      <c r="M339">
        <v>29.295999999999999</v>
      </c>
    </row>
    <row r="340" spans="1:13" x14ac:dyDescent="0.3">
      <c r="A340" s="45">
        <v>43268</v>
      </c>
      <c r="B340" s="46">
        <v>0.68518518518518512</v>
      </c>
      <c r="C340">
        <v>2.2360000000000002</v>
      </c>
      <c r="D340">
        <v>10.02</v>
      </c>
      <c r="E340">
        <v>0.61499999999999999</v>
      </c>
      <c r="F340">
        <v>18.27</v>
      </c>
      <c r="G340">
        <v>6.3140000000000001</v>
      </c>
      <c r="H340">
        <v>2.5999999999999999E-2</v>
      </c>
      <c r="I340">
        <v>6.0679999999999996</v>
      </c>
      <c r="J340">
        <v>28.908000000000001</v>
      </c>
      <c r="K340">
        <v>29.510999999999999</v>
      </c>
      <c r="L340">
        <v>29.594999999999999</v>
      </c>
      <c r="M340">
        <v>29.324000000000002</v>
      </c>
    </row>
    <row r="341" spans="1:13" x14ac:dyDescent="0.3">
      <c r="A341" s="45">
        <v>43268</v>
      </c>
      <c r="B341" s="46">
        <v>0.69675925925925919</v>
      </c>
      <c r="C341">
        <v>2.2389999999999999</v>
      </c>
      <c r="D341">
        <v>10.009</v>
      </c>
      <c r="E341">
        <v>0.60799999999999998</v>
      </c>
      <c r="F341">
        <v>18.262</v>
      </c>
      <c r="G341">
        <v>6.2919999999999998</v>
      </c>
      <c r="H341">
        <v>-5.0000000000000001E-3</v>
      </c>
      <c r="I341">
        <v>6.0419999999999998</v>
      </c>
      <c r="J341">
        <v>28.904</v>
      </c>
      <c r="K341">
        <v>29.596</v>
      </c>
      <c r="L341">
        <v>29.669</v>
      </c>
      <c r="M341">
        <v>29.414999999999999</v>
      </c>
    </row>
    <row r="342" spans="1:13" x14ac:dyDescent="0.3">
      <c r="A342" s="45">
        <v>43268</v>
      </c>
      <c r="B342" s="46">
        <v>0.70833333333333337</v>
      </c>
      <c r="C342">
        <v>2.254</v>
      </c>
      <c r="D342">
        <v>9.9779999999999998</v>
      </c>
      <c r="E342">
        <v>0.61399999999999999</v>
      </c>
      <c r="F342">
        <v>18.251000000000001</v>
      </c>
      <c r="G342">
        <v>6.2969999999999997</v>
      </c>
      <c r="H342">
        <v>2.1999999999999999E-2</v>
      </c>
      <c r="I342">
        <v>6.0259999999999998</v>
      </c>
      <c r="J342">
        <v>28.902000000000001</v>
      </c>
      <c r="K342">
        <v>29.66</v>
      </c>
      <c r="L342">
        <v>29.742000000000001</v>
      </c>
      <c r="M342">
        <v>29.446000000000002</v>
      </c>
    </row>
    <row r="343" spans="1:13" x14ac:dyDescent="0.3">
      <c r="A343" s="45">
        <v>43268</v>
      </c>
      <c r="B343" s="46">
        <v>0.71990740740740744</v>
      </c>
      <c r="C343">
        <v>2.2549999999999999</v>
      </c>
      <c r="D343">
        <v>9.9689999999999994</v>
      </c>
      <c r="E343">
        <v>0.64600000000000002</v>
      </c>
      <c r="F343">
        <v>18.231999999999999</v>
      </c>
      <c r="G343">
        <v>6.2850000000000001</v>
      </c>
      <c r="H343">
        <v>3.1E-2</v>
      </c>
      <c r="I343">
        <v>6.0220000000000002</v>
      </c>
      <c r="J343">
        <v>28.895</v>
      </c>
      <c r="K343">
        <v>29.800999999999998</v>
      </c>
      <c r="L343">
        <v>29.937000000000001</v>
      </c>
      <c r="M343">
        <v>29.663</v>
      </c>
    </row>
    <row r="344" spans="1:13" x14ac:dyDescent="0.3">
      <c r="A344" s="45">
        <v>43268</v>
      </c>
      <c r="B344" s="46">
        <v>0.73148148148148151</v>
      </c>
      <c r="C344">
        <v>2.2429999999999999</v>
      </c>
      <c r="D344">
        <v>9.9710000000000001</v>
      </c>
      <c r="E344">
        <v>0.63300000000000001</v>
      </c>
      <c r="F344">
        <v>18.227</v>
      </c>
      <c r="G344">
        <v>6.2809999999999997</v>
      </c>
      <c r="H344">
        <v>6.6000000000000003E-2</v>
      </c>
      <c r="I344">
        <v>6.0270000000000001</v>
      </c>
      <c r="J344">
        <v>28.888999999999999</v>
      </c>
      <c r="K344">
        <v>29.943999999999999</v>
      </c>
      <c r="L344">
        <v>30.045000000000002</v>
      </c>
      <c r="M344">
        <v>29.774000000000001</v>
      </c>
    </row>
    <row r="345" spans="1:13" x14ac:dyDescent="0.3">
      <c r="A345" s="45">
        <v>43268</v>
      </c>
      <c r="B345" s="46">
        <v>0.74305555555555547</v>
      </c>
      <c r="C345">
        <v>2.2509999999999999</v>
      </c>
      <c r="D345">
        <v>9.9499999999999993</v>
      </c>
      <c r="E345">
        <v>0.61799999999999999</v>
      </c>
      <c r="F345">
        <v>18.210999999999999</v>
      </c>
      <c r="G345">
        <v>6.2750000000000004</v>
      </c>
      <c r="H345">
        <v>3.9E-2</v>
      </c>
      <c r="I345">
        <v>5.9989999999999997</v>
      </c>
      <c r="J345">
        <v>28.896999999999998</v>
      </c>
      <c r="K345">
        <v>30.003</v>
      </c>
      <c r="L345">
        <v>30.14</v>
      </c>
      <c r="M345">
        <v>29.855</v>
      </c>
    </row>
    <row r="346" spans="1:13" x14ac:dyDescent="0.3">
      <c r="A346" s="45">
        <v>43268</v>
      </c>
      <c r="B346" s="46">
        <v>0.75462962962962965</v>
      </c>
      <c r="C346">
        <v>2.254</v>
      </c>
      <c r="D346">
        <v>9.9380000000000006</v>
      </c>
      <c r="E346">
        <v>0.627</v>
      </c>
      <c r="F346">
        <v>18.198</v>
      </c>
      <c r="G346">
        <v>6.2549999999999999</v>
      </c>
      <c r="H346">
        <v>4.5999999999999999E-2</v>
      </c>
      <c r="I346">
        <v>5.96</v>
      </c>
      <c r="J346">
        <v>28.89</v>
      </c>
      <c r="K346">
        <v>30.318999999999999</v>
      </c>
      <c r="L346">
        <v>30.434000000000001</v>
      </c>
      <c r="M346">
        <v>30.224</v>
      </c>
    </row>
    <row r="347" spans="1:13" x14ac:dyDescent="0.3">
      <c r="A347" s="45">
        <v>43268</v>
      </c>
      <c r="B347" s="46">
        <v>0.76620370370370372</v>
      </c>
      <c r="C347">
        <v>2.2410000000000001</v>
      </c>
      <c r="D347">
        <v>9.9149999999999991</v>
      </c>
      <c r="E347">
        <v>0.63400000000000001</v>
      </c>
      <c r="F347">
        <v>18.212</v>
      </c>
      <c r="G347">
        <v>6.274</v>
      </c>
      <c r="H347">
        <v>4.9000000000000002E-2</v>
      </c>
      <c r="I347">
        <v>5.99</v>
      </c>
      <c r="J347">
        <v>28.882000000000001</v>
      </c>
      <c r="K347">
        <v>30.402000000000001</v>
      </c>
      <c r="L347">
        <v>30.535</v>
      </c>
      <c r="M347">
        <v>30.326000000000001</v>
      </c>
    </row>
    <row r="348" spans="1:13" x14ac:dyDescent="0.3">
      <c r="A348" s="45">
        <v>43268</v>
      </c>
      <c r="B348" s="46">
        <v>0.77777777777777779</v>
      </c>
      <c r="C348">
        <v>2.246</v>
      </c>
      <c r="D348">
        <v>9.9109999999999996</v>
      </c>
      <c r="E348">
        <v>0.61699999999999999</v>
      </c>
      <c r="F348">
        <v>18.199000000000002</v>
      </c>
      <c r="G348">
        <v>6.2880000000000003</v>
      </c>
      <c r="H348">
        <v>4.9000000000000002E-2</v>
      </c>
      <c r="I348">
        <v>5.9649999999999999</v>
      </c>
      <c r="J348">
        <v>28.878</v>
      </c>
      <c r="K348">
        <v>30.504000000000001</v>
      </c>
      <c r="L348">
        <v>30.63</v>
      </c>
      <c r="M348">
        <v>30.335999999999999</v>
      </c>
    </row>
    <row r="349" spans="1:13" x14ac:dyDescent="0.3">
      <c r="A349" s="45">
        <v>43268</v>
      </c>
      <c r="B349" s="46">
        <v>0.78935185185185175</v>
      </c>
      <c r="C349">
        <v>2.2509999999999999</v>
      </c>
      <c r="D349">
        <v>9.8580000000000005</v>
      </c>
      <c r="E349">
        <v>0.64700000000000002</v>
      </c>
      <c r="F349">
        <v>18.202999999999999</v>
      </c>
      <c r="G349">
        <v>6.2220000000000004</v>
      </c>
      <c r="H349">
        <v>4.1000000000000002E-2</v>
      </c>
      <c r="I349">
        <v>5.9630000000000001</v>
      </c>
      <c r="J349">
        <v>28.884</v>
      </c>
      <c r="K349">
        <v>30.63</v>
      </c>
      <c r="L349">
        <v>30.742000000000001</v>
      </c>
      <c r="M349">
        <v>30.527000000000001</v>
      </c>
    </row>
    <row r="350" spans="1:13" x14ac:dyDescent="0.3">
      <c r="A350" s="45">
        <v>43268</v>
      </c>
      <c r="B350" s="46">
        <v>0.80092592592592593</v>
      </c>
      <c r="C350">
        <v>2.2530000000000001</v>
      </c>
      <c r="D350">
        <v>9.8949999999999996</v>
      </c>
      <c r="E350">
        <v>0.629</v>
      </c>
      <c r="F350">
        <v>18.186</v>
      </c>
      <c r="G350">
        <v>6.23</v>
      </c>
      <c r="H350">
        <v>6.2E-2</v>
      </c>
      <c r="I350">
        <v>5.9450000000000003</v>
      </c>
      <c r="J350">
        <v>28.882999999999999</v>
      </c>
      <c r="K350">
        <v>30.876000000000001</v>
      </c>
      <c r="L350">
        <v>30.928999999999998</v>
      </c>
      <c r="M350">
        <v>30.728000000000002</v>
      </c>
    </row>
    <row r="351" spans="1:13" x14ac:dyDescent="0.3">
      <c r="A351" s="45">
        <v>43268</v>
      </c>
      <c r="B351" s="46">
        <v>0.8125</v>
      </c>
      <c r="C351">
        <v>2.2749999999999999</v>
      </c>
      <c r="D351">
        <v>9.8989999999999991</v>
      </c>
      <c r="E351">
        <v>0.60599999999999998</v>
      </c>
      <c r="F351">
        <v>18.175000000000001</v>
      </c>
      <c r="G351">
        <v>6.234</v>
      </c>
      <c r="H351">
        <v>4.7E-2</v>
      </c>
      <c r="I351">
        <v>5.93</v>
      </c>
      <c r="J351">
        <v>28.879000000000001</v>
      </c>
      <c r="K351">
        <v>30.904</v>
      </c>
      <c r="L351">
        <v>30.959</v>
      </c>
      <c r="M351">
        <v>30.827000000000002</v>
      </c>
    </row>
    <row r="352" spans="1:13" x14ac:dyDescent="0.3">
      <c r="A352" s="45">
        <v>43268</v>
      </c>
      <c r="B352" s="46">
        <v>0.82407407407407407</v>
      </c>
      <c r="C352">
        <v>2.2749999999999999</v>
      </c>
      <c r="D352">
        <v>9.8689999999999998</v>
      </c>
      <c r="E352">
        <v>0.64900000000000002</v>
      </c>
      <c r="F352">
        <v>18.143999999999998</v>
      </c>
      <c r="G352">
        <v>6.2409999999999997</v>
      </c>
      <c r="H352">
        <v>7.9000000000000001E-2</v>
      </c>
      <c r="I352">
        <v>5.9459999999999997</v>
      </c>
      <c r="J352">
        <v>28.873000000000001</v>
      </c>
      <c r="K352">
        <v>31.052</v>
      </c>
      <c r="L352">
        <v>31.151</v>
      </c>
      <c r="M352">
        <v>31.036999999999999</v>
      </c>
    </row>
    <row r="353" spans="1:13" x14ac:dyDescent="0.3">
      <c r="A353" s="45">
        <v>43268</v>
      </c>
      <c r="B353" s="46">
        <v>0.83564814814814825</v>
      </c>
      <c r="C353">
        <v>2.2469999999999999</v>
      </c>
      <c r="D353">
        <v>9.8529999999999998</v>
      </c>
      <c r="E353">
        <v>0.64400000000000002</v>
      </c>
      <c r="F353">
        <v>18.148</v>
      </c>
      <c r="G353">
        <v>6.2030000000000003</v>
      </c>
      <c r="H353">
        <v>8.1000000000000003E-2</v>
      </c>
      <c r="I353">
        <v>5.9269999999999996</v>
      </c>
      <c r="J353">
        <v>28.872</v>
      </c>
      <c r="K353">
        <v>31.166</v>
      </c>
      <c r="L353">
        <v>31.231000000000002</v>
      </c>
      <c r="M353">
        <v>31.065999999999999</v>
      </c>
    </row>
    <row r="354" spans="1:13" x14ac:dyDescent="0.3">
      <c r="A354" s="45">
        <v>43268</v>
      </c>
      <c r="B354" s="46">
        <v>0.84722222222222221</v>
      </c>
      <c r="C354">
        <v>2.2749999999999999</v>
      </c>
      <c r="D354">
        <v>9.8350000000000009</v>
      </c>
      <c r="E354">
        <v>0.625</v>
      </c>
      <c r="F354">
        <v>18.135000000000002</v>
      </c>
      <c r="G354">
        <v>6.194</v>
      </c>
      <c r="H354">
        <v>8.5000000000000006E-2</v>
      </c>
      <c r="I354">
        <v>5.8719999999999999</v>
      </c>
      <c r="J354">
        <v>28.87</v>
      </c>
      <c r="K354">
        <v>31.347000000000001</v>
      </c>
      <c r="L354">
        <v>31.466000000000001</v>
      </c>
      <c r="M354">
        <v>31.263999999999999</v>
      </c>
    </row>
    <row r="355" spans="1:13" x14ac:dyDescent="0.3">
      <c r="A355" s="45">
        <v>43268</v>
      </c>
      <c r="B355" s="46">
        <v>0.85879629629629628</v>
      </c>
      <c r="C355">
        <v>2.2799999999999998</v>
      </c>
      <c r="D355">
        <v>9.8260000000000005</v>
      </c>
      <c r="E355">
        <v>0.63200000000000001</v>
      </c>
      <c r="F355">
        <v>18.152999999999999</v>
      </c>
      <c r="G355">
        <v>6.19</v>
      </c>
      <c r="H355">
        <v>5.7000000000000002E-2</v>
      </c>
      <c r="I355">
        <v>5.8869999999999996</v>
      </c>
      <c r="J355">
        <v>28.876000000000001</v>
      </c>
      <c r="K355">
        <v>31.454999999999998</v>
      </c>
      <c r="L355">
        <v>31.545000000000002</v>
      </c>
      <c r="M355">
        <v>31.388999999999999</v>
      </c>
    </row>
    <row r="356" spans="1:13" x14ac:dyDescent="0.3">
      <c r="A356" s="45">
        <v>43268</v>
      </c>
      <c r="B356" s="46">
        <v>0.87037037037037035</v>
      </c>
      <c r="C356">
        <v>2.27</v>
      </c>
      <c r="D356">
        <v>9.8179999999999996</v>
      </c>
      <c r="E356">
        <v>0.63700000000000001</v>
      </c>
      <c r="F356">
        <v>18.111999999999998</v>
      </c>
      <c r="G356">
        <v>6.1959999999999997</v>
      </c>
      <c r="H356">
        <v>7.0999999999999994E-2</v>
      </c>
      <c r="I356">
        <v>5.8630000000000004</v>
      </c>
      <c r="J356">
        <v>28.876999999999999</v>
      </c>
      <c r="K356">
        <v>31.501000000000001</v>
      </c>
      <c r="L356">
        <v>31.613</v>
      </c>
      <c r="M356">
        <v>31.439</v>
      </c>
    </row>
    <row r="357" spans="1:13" x14ac:dyDescent="0.3">
      <c r="A357" s="45">
        <v>43268</v>
      </c>
      <c r="B357" s="46">
        <v>0.88194444444444453</v>
      </c>
      <c r="C357">
        <v>2.2749999999999999</v>
      </c>
      <c r="D357">
        <v>9.7780000000000005</v>
      </c>
      <c r="E357">
        <v>0.621</v>
      </c>
      <c r="F357">
        <v>18.125</v>
      </c>
      <c r="G357">
        <v>6.181</v>
      </c>
      <c r="H357">
        <v>6.7000000000000004E-2</v>
      </c>
      <c r="I357">
        <v>5.859</v>
      </c>
      <c r="J357">
        <v>28.876000000000001</v>
      </c>
      <c r="K357">
        <v>31.832999999999998</v>
      </c>
      <c r="L357">
        <v>31.934999999999999</v>
      </c>
      <c r="M357">
        <v>31.792999999999999</v>
      </c>
    </row>
    <row r="358" spans="1:13" x14ac:dyDescent="0.3">
      <c r="A358" s="45">
        <v>43268</v>
      </c>
      <c r="B358" s="46">
        <v>0.89351851851851849</v>
      </c>
      <c r="C358">
        <v>2.2549999999999999</v>
      </c>
      <c r="D358">
        <v>9.7750000000000004</v>
      </c>
      <c r="E358">
        <v>0.61399999999999999</v>
      </c>
      <c r="F358">
        <v>18.091000000000001</v>
      </c>
      <c r="G358">
        <v>6.15</v>
      </c>
      <c r="H358">
        <v>7.2999999999999995E-2</v>
      </c>
      <c r="I358">
        <v>5.8419999999999996</v>
      </c>
      <c r="J358">
        <v>28.867999999999999</v>
      </c>
      <c r="K358">
        <v>31.870999999999999</v>
      </c>
      <c r="L358">
        <v>31.902999999999999</v>
      </c>
      <c r="M358">
        <v>31.779</v>
      </c>
    </row>
    <row r="359" spans="1:13" x14ac:dyDescent="0.3">
      <c r="A359" s="45">
        <v>43268</v>
      </c>
      <c r="B359" s="46">
        <v>0.90509259259259256</v>
      </c>
      <c r="C359">
        <v>2.2450000000000001</v>
      </c>
      <c r="D359">
        <v>9.7569999999999997</v>
      </c>
      <c r="E359">
        <v>0.64400000000000002</v>
      </c>
      <c r="F359">
        <v>18.096</v>
      </c>
      <c r="G359">
        <v>6.1390000000000002</v>
      </c>
      <c r="H359">
        <v>8.1000000000000003E-2</v>
      </c>
      <c r="I359">
        <v>5.85</v>
      </c>
      <c r="J359">
        <v>28.867999999999999</v>
      </c>
      <c r="K359">
        <v>31.760999999999999</v>
      </c>
      <c r="L359">
        <v>31.795000000000002</v>
      </c>
      <c r="M359">
        <v>31.619</v>
      </c>
    </row>
    <row r="360" spans="1:13" x14ac:dyDescent="0.3">
      <c r="A360" s="45">
        <v>43268</v>
      </c>
      <c r="B360" s="46">
        <v>0.91666666666666663</v>
      </c>
      <c r="C360">
        <v>2.2410000000000001</v>
      </c>
      <c r="D360">
        <v>9.7509999999999994</v>
      </c>
      <c r="E360">
        <v>0.66200000000000003</v>
      </c>
      <c r="F360">
        <v>18.065999999999999</v>
      </c>
      <c r="G360">
        <v>6.109</v>
      </c>
      <c r="H360">
        <v>7.0999999999999994E-2</v>
      </c>
      <c r="I360">
        <v>5.8150000000000004</v>
      </c>
      <c r="J360">
        <v>28.867000000000001</v>
      </c>
      <c r="K360">
        <v>32.034999999999997</v>
      </c>
      <c r="L360">
        <v>32.094000000000001</v>
      </c>
      <c r="M360">
        <v>31.922000000000001</v>
      </c>
    </row>
    <row r="361" spans="1:13" x14ac:dyDescent="0.3">
      <c r="A361" s="45">
        <v>43268</v>
      </c>
      <c r="B361" s="46">
        <v>0.92824074074074081</v>
      </c>
      <c r="C361">
        <v>2.2130000000000001</v>
      </c>
      <c r="D361">
        <v>9.7140000000000004</v>
      </c>
      <c r="E361">
        <v>0.624</v>
      </c>
      <c r="F361">
        <v>18.047000000000001</v>
      </c>
      <c r="G361">
        <v>6.14</v>
      </c>
      <c r="H361">
        <v>7.4999999999999997E-2</v>
      </c>
      <c r="I361">
        <v>5.7880000000000003</v>
      </c>
      <c r="J361">
        <v>28.876999999999999</v>
      </c>
      <c r="K361">
        <v>31.934999999999999</v>
      </c>
      <c r="L361">
        <v>31.986999999999998</v>
      </c>
      <c r="M361">
        <v>31.966000000000001</v>
      </c>
    </row>
    <row r="362" spans="1:13" x14ac:dyDescent="0.3">
      <c r="A362" s="45">
        <v>43268</v>
      </c>
      <c r="B362" s="46">
        <v>0.93981481481481488</v>
      </c>
      <c r="C362">
        <v>2.1920000000000002</v>
      </c>
      <c r="D362">
        <v>9.702</v>
      </c>
      <c r="E362">
        <v>0.629</v>
      </c>
      <c r="F362">
        <v>18.036000000000001</v>
      </c>
      <c r="G362">
        <v>6.1180000000000003</v>
      </c>
      <c r="H362">
        <v>8.5999999999999993E-2</v>
      </c>
      <c r="I362">
        <v>5.7859999999999996</v>
      </c>
      <c r="J362">
        <v>28.87</v>
      </c>
      <c r="K362">
        <v>31.901</v>
      </c>
      <c r="L362">
        <v>31.913</v>
      </c>
      <c r="M362">
        <v>31.829000000000001</v>
      </c>
    </row>
    <row r="363" spans="1:13" x14ac:dyDescent="0.3">
      <c r="A363" s="45">
        <v>43268</v>
      </c>
      <c r="B363" s="46">
        <v>0.95138888888888884</v>
      </c>
      <c r="C363">
        <v>2.1619999999999999</v>
      </c>
      <c r="D363">
        <v>9.6739999999999995</v>
      </c>
      <c r="E363">
        <v>0.63500000000000001</v>
      </c>
      <c r="F363">
        <v>18.010999999999999</v>
      </c>
      <c r="G363">
        <v>6.1059999999999999</v>
      </c>
      <c r="H363">
        <v>8.2000000000000003E-2</v>
      </c>
      <c r="I363">
        <v>5.7549999999999999</v>
      </c>
      <c r="J363">
        <v>28.866</v>
      </c>
      <c r="K363">
        <v>31.891999999999999</v>
      </c>
      <c r="L363">
        <v>31.962</v>
      </c>
      <c r="M363">
        <v>31.952000000000002</v>
      </c>
    </row>
    <row r="364" spans="1:13" x14ac:dyDescent="0.3">
      <c r="A364" s="45">
        <v>43268</v>
      </c>
      <c r="B364" s="46">
        <v>0.96296296296296291</v>
      </c>
      <c r="C364">
        <v>2.129</v>
      </c>
      <c r="D364">
        <v>9.6549999999999994</v>
      </c>
      <c r="E364">
        <v>0.63700000000000001</v>
      </c>
      <c r="F364">
        <v>17.981000000000002</v>
      </c>
      <c r="G364">
        <v>6.0730000000000004</v>
      </c>
      <c r="H364">
        <v>8.5000000000000006E-2</v>
      </c>
      <c r="I364">
        <v>5.7670000000000003</v>
      </c>
      <c r="J364">
        <v>28.859000000000002</v>
      </c>
      <c r="K364">
        <v>31.922000000000001</v>
      </c>
      <c r="L364">
        <v>31.937000000000001</v>
      </c>
      <c r="M364">
        <v>31.815999999999999</v>
      </c>
    </row>
    <row r="365" spans="1:13" x14ac:dyDescent="0.3">
      <c r="A365" s="45">
        <v>43268</v>
      </c>
      <c r="B365" s="46">
        <v>0.97453703703703709</v>
      </c>
      <c r="C365">
        <v>2.0880000000000001</v>
      </c>
      <c r="D365">
        <v>9.6549999999999994</v>
      </c>
      <c r="E365">
        <v>0.61</v>
      </c>
      <c r="F365">
        <v>17.978000000000002</v>
      </c>
      <c r="G365">
        <v>6.0679999999999996</v>
      </c>
      <c r="H365">
        <v>7.5999999999999998E-2</v>
      </c>
      <c r="I365">
        <v>5.7329999999999997</v>
      </c>
      <c r="J365">
        <v>28.859000000000002</v>
      </c>
      <c r="K365">
        <v>31.797000000000001</v>
      </c>
      <c r="L365">
        <v>31.835999999999999</v>
      </c>
      <c r="M365">
        <v>31.742000000000001</v>
      </c>
    </row>
    <row r="366" spans="1:13" x14ac:dyDescent="0.3">
      <c r="A366" s="45">
        <v>43268</v>
      </c>
      <c r="B366" s="46">
        <v>0.98611111111111116</v>
      </c>
      <c r="C366">
        <v>2.0139999999999998</v>
      </c>
      <c r="D366">
        <v>9.6449999999999996</v>
      </c>
      <c r="E366">
        <v>0.629</v>
      </c>
      <c r="F366">
        <v>17.954999999999998</v>
      </c>
      <c r="G366">
        <v>6.024</v>
      </c>
      <c r="H366">
        <v>7.8E-2</v>
      </c>
      <c r="I366">
        <v>5.7</v>
      </c>
      <c r="J366">
        <v>28.856999999999999</v>
      </c>
      <c r="K366">
        <v>31.962</v>
      </c>
      <c r="L366">
        <v>31.969000000000001</v>
      </c>
      <c r="M366">
        <v>31.898</v>
      </c>
    </row>
    <row r="367" spans="1:13" x14ac:dyDescent="0.3">
      <c r="A367" s="45">
        <v>43268</v>
      </c>
      <c r="B367" s="46">
        <v>0.99768518518518512</v>
      </c>
      <c r="C367">
        <v>1.9490000000000001</v>
      </c>
      <c r="D367">
        <v>9.6129999999999995</v>
      </c>
      <c r="E367">
        <v>0.61</v>
      </c>
      <c r="F367">
        <v>17.91</v>
      </c>
      <c r="G367">
        <v>6.016</v>
      </c>
      <c r="H367">
        <v>7.3999999999999996E-2</v>
      </c>
      <c r="I367">
        <v>5.6829999999999998</v>
      </c>
      <c r="J367">
        <v>28.863</v>
      </c>
      <c r="K367">
        <v>31.891999999999999</v>
      </c>
      <c r="L367">
        <v>31.95</v>
      </c>
      <c r="M367">
        <v>31.805</v>
      </c>
    </row>
    <row r="368" spans="1:13" x14ac:dyDescent="0.3">
      <c r="A368" s="45">
        <v>43269</v>
      </c>
      <c r="B368" s="46">
        <v>9.2592592592592605E-3</v>
      </c>
      <c r="C368">
        <v>1.8859999999999999</v>
      </c>
      <c r="D368">
        <v>9.5779999999999994</v>
      </c>
      <c r="E368">
        <v>0.61299999999999999</v>
      </c>
      <c r="F368">
        <v>17.872</v>
      </c>
      <c r="G368">
        <v>6.0140000000000002</v>
      </c>
      <c r="H368">
        <v>6.0999999999999999E-2</v>
      </c>
      <c r="I368">
        <v>5.65</v>
      </c>
      <c r="J368">
        <v>28.863</v>
      </c>
      <c r="K368">
        <v>31.812000000000001</v>
      </c>
      <c r="L368">
        <v>31.815999999999999</v>
      </c>
      <c r="M368">
        <v>31.649000000000001</v>
      </c>
    </row>
    <row r="369" spans="1:13" x14ac:dyDescent="0.3">
      <c r="A369" s="45">
        <v>43269</v>
      </c>
      <c r="B369" s="46">
        <v>2.0833333333333332E-2</v>
      </c>
      <c r="C369">
        <v>1.8120000000000001</v>
      </c>
      <c r="D369">
        <v>9.5519999999999996</v>
      </c>
      <c r="E369">
        <v>0.624</v>
      </c>
      <c r="F369">
        <v>17.882000000000001</v>
      </c>
      <c r="G369">
        <v>5.9560000000000004</v>
      </c>
      <c r="H369">
        <v>7.0999999999999994E-2</v>
      </c>
      <c r="I369">
        <v>5.641</v>
      </c>
      <c r="J369">
        <v>28.85</v>
      </c>
      <c r="K369">
        <v>31.864999999999998</v>
      </c>
      <c r="L369">
        <v>31.856999999999999</v>
      </c>
      <c r="M369">
        <v>31.721</v>
      </c>
    </row>
    <row r="370" spans="1:13" x14ac:dyDescent="0.3">
      <c r="A370" s="45">
        <v>43269</v>
      </c>
      <c r="B370" s="46">
        <v>3.2407407407407406E-2</v>
      </c>
      <c r="C370">
        <v>1.7130000000000001</v>
      </c>
      <c r="D370">
        <v>9.5269999999999992</v>
      </c>
      <c r="E370">
        <v>0.61</v>
      </c>
      <c r="F370">
        <v>17.826000000000001</v>
      </c>
      <c r="G370">
        <v>5.968</v>
      </c>
      <c r="H370">
        <v>6.7000000000000004E-2</v>
      </c>
      <c r="I370">
        <v>5.6159999999999997</v>
      </c>
      <c r="J370">
        <v>28.850999999999999</v>
      </c>
      <c r="K370">
        <v>31.776</v>
      </c>
      <c r="L370">
        <v>31.812000000000001</v>
      </c>
      <c r="M370">
        <v>31.643000000000001</v>
      </c>
    </row>
    <row r="371" spans="1:13" x14ac:dyDescent="0.3">
      <c r="A371" s="45">
        <v>43269</v>
      </c>
      <c r="B371" s="46">
        <v>4.3981481481481483E-2</v>
      </c>
      <c r="C371">
        <v>1.667</v>
      </c>
      <c r="D371">
        <v>9.5280000000000005</v>
      </c>
      <c r="E371">
        <v>0.61299999999999999</v>
      </c>
      <c r="F371">
        <v>17.815999999999999</v>
      </c>
      <c r="G371">
        <v>5.9219999999999997</v>
      </c>
      <c r="H371">
        <v>6.8000000000000005E-2</v>
      </c>
      <c r="I371">
        <v>5.593</v>
      </c>
      <c r="J371">
        <v>28.853000000000002</v>
      </c>
      <c r="K371">
        <v>31.786000000000001</v>
      </c>
      <c r="L371">
        <v>31.841000000000001</v>
      </c>
      <c r="M371">
        <v>31.748000000000001</v>
      </c>
    </row>
    <row r="372" spans="1:13" x14ac:dyDescent="0.3">
      <c r="A372" s="45">
        <v>43269</v>
      </c>
      <c r="B372" s="46">
        <v>5.5555555555555552E-2</v>
      </c>
      <c r="C372">
        <v>1.56</v>
      </c>
      <c r="D372">
        <v>9.4849999999999994</v>
      </c>
      <c r="E372">
        <v>0.60899999999999999</v>
      </c>
      <c r="F372">
        <v>17.800999999999998</v>
      </c>
      <c r="G372">
        <v>5.9160000000000004</v>
      </c>
      <c r="H372">
        <v>2.5999999999999999E-2</v>
      </c>
      <c r="I372">
        <v>5.56</v>
      </c>
      <c r="J372">
        <v>28.853000000000002</v>
      </c>
      <c r="K372">
        <v>31.754999999999999</v>
      </c>
      <c r="L372">
        <v>31.760999999999999</v>
      </c>
      <c r="M372">
        <v>31.605</v>
      </c>
    </row>
    <row r="373" spans="1:13" x14ac:dyDescent="0.3">
      <c r="A373" s="45">
        <v>43269</v>
      </c>
      <c r="B373" s="46">
        <v>6.7129629629629636E-2</v>
      </c>
      <c r="C373">
        <v>1.4790000000000001</v>
      </c>
      <c r="D373">
        <v>9.4749999999999996</v>
      </c>
      <c r="E373">
        <v>0.59099999999999997</v>
      </c>
      <c r="F373">
        <v>17.739999999999998</v>
      </c>
      <c r="G373">
        <v>5.9050000000000002</v>
      </c>
      <c r="H373">
        <v>3.2000000000000001E-2</v>
      </c>
      <c r="I373">
        <v>5.524</v>
      </c>
      <c r="J373">
        <v>28.856999999999999</v>
      </c>
      <c r="K373">
        <v>31.654</v>
      </c>
      <c r="L373">
        <v>31.72</v>
      </c>
      <c r="M373">
        <v>31.513000000000002</v>
      </c>
    </row>
    <row r="374" spans="1:13" x14ac:dyDescent="0.3">
      <c r="A374" s="45">
        <v>43269</v>
      </c>
      <c r="B374" s="46">
        <v>7.8703703703703706E-2</v>
      </c>
      <c r="C374">
        <v>1.3540000000000001</v>
      </c>
      <c r="D374">
        <v>9.407</v>
      </c>
      <c r="E374">
        <v>0.58599999999999997</v>
      </c>
      <c r="F374">
        <v>17.718</v>
      </c>
      <c r="G374">
        <v>5.83</v>
      </c>
      <c r="H374">
        <v>4.5999999999999999E-2</v>
      </c>
      <c r="I374">
        <v>5.4969999999999999</v>
      </c>
      <c r="J374">
        <v>28.864000000000001</v>
      </c>
      <c r="K374">
        <v>31.605</v>
      </c>
      <c r="L374">
        <v>31.65</v>
      </c>
      <c r="M374">
        <v>31.47</v>
      </c>
    </row>
    <row r="375" spans="1:13" x14ac:dyDescent="0.3">
      <c r="A375" s="45">
        <v>43269</v>
      </c>
      <c r="B375" s="46">
        <v>9.0277777777777776E-2</v>
      </c>
      <c r="C375">
        <v>1.2589999999999999</v>
      </c>
      <c r="D375">
        <v>9.3889999999999993</v>
      </c>
      <c r="E375">
        <v>0.55700000000000005</v>
      </c>
      <c r="F375">
        <v>17.672999999999998</v>
      </c>
      <c r="G375">
        <v>5.8380000000000001</v>
      </c>
      <c r="H375">
        <v>2.1999999999999999E-2</v>
      </c>
      <c r="I375">
        <v>5.484</v>
      </c>
      <c r="J375">
        <v>28.856999999999999</v>
      </c>
      <c r="K375">
        <v>31.364000000000001</v>
      </c>
      <c r="L375">
        <v>31.372</v>
      </c>
      <c r="M375">
        <v>31.251000000000001</v>
      </c>
    </row>
    <row r="376" spans="1:13" x14ac:dyDescent="0.3">
      <c r="A376" s="45">
        <v>43269</v>
      </c>
      <c r="B376" s="46">
        <v>0.10185185185185186</v>
      </c>
      <c r="C376">
        <v>1.159</v>
      </c>
      <c r="D376">
        <v>9.3819999999999997</v>
      </c>
      <c r="E376">
        <v>0.56999999999999995</v>
      </c>
      <c r="F376">
        <v>17.654</v>
      </c>
      <c r="G376">
        <v>5.79</v>
      </c>
      <c r="H376">
        <v>3.0000000000000001E-3</v>
      </c>
      <c r="I376">
        <v>5.4669999999999996</v>
      </c>
      <c r="J376">
        <v>28.858000000000001</v>
      </c>
      <c r="K376">
        <v>31.507999999999999</v>
      </c>
      <c r="L376">
        <v>31.582000000000001</v>
      </c>
      <c r="M376">
        <v>31.353999999999999</v>
      </c>
    </row>
    <row r="377" spans="1:13" x14ac:dyDescent="0.3">
      <c r="A377" s="45">
        <v>43269</v>
      </c>
      <c r="B377" s="46">
        <v>0.11342592592592593</v>
      </c>
      <c r="C377">
        <v>1.071</v>
      </c>
      <c r="D377">
        <v>9.3620000000000001</v>
      </c>
      <c r="E377">
        <v>0.54600000000000004</v>
      </c>
      <c r="F377">
        <v>17.64</v>
      </c>
      <c r="G377">
        <v>5.7880000000000003</v>
      </c>
      <c r="H377">
        <v>6.0000000000000001E-3</v>
      </c>
      <c r="I377">
        <v>5.4379999999999997</v>
      </c>
      <c r="J377">
        <v>28.864999999999998</v>
      </c>
      <c r="K377">
        <v>31.352</v>
      </c>
      <c r="L377">
        <v>31.382999999999999</v>
      </c>
      <c r="M377">
        <v>31.31</v>
      </c>
    </row>
    <row r="378" spans="1:13" x14ac:dyDescent="0.3">
      <c r="A378" s="45">
        <v>43269</v>
      </c>
      <c r="B378" s="46">
        <v>0.125</v>
      </c>
      <c r="C378">
        <v>0.94099999999999995</v>
      </c>
      <c r="D378">
        <v>9.3030000000000008</v>
      </c>
      <c r="E378">
        <v>0.53700000000000003</v>
      </c>
      <c r="F378">
        <v>17.596</v>
      </c>
      <c r="G378">
        <v>5.7649999999999997</v>
      </c>
      <c r="H378">
        <v>1.2999999999999999E-2</v>
      </c>
      <c r="I378">
        <v>5.3810000000000002</v>
      </c>
      <c r="J378">
        <v>28.869</v>
      </c>
      <c r="K378">
        <v>31.317</v>
      </c>
      <c r="L378">
        <v>31.359000000000002</v>
      </c>
      <c r="M378">
        <v>31.122</v>
      </c>
    </row>
    <row r="379" spans="1:13" x14ac:dyDescent="0.3">
      <c r="A379" s="45">
        <v>43269</v>
      </c>
      <c r="B379" s="46">
        <v>0.13657407407407407</v>
      </c>
      <c r="C379">
        <v>0.86599999999999999</v>
      </c>
      <c r="D379">
        <v>9.3019999999999996</v>
      </c>
      <c r="E379">
        <v>0.53200000000000003</v>
      </c>
      <c r="F379">
        <v>17.542999999999999</v>
      </c>
      <c r="G379">
        <v>5.72</v>
      </c>
      <c r="H379">
        <v>1.4E-2</v>
      </c>
      <c r="I379">
        <v>5.33</v>
      </c>
      <c r="J379">
        <v>28.873000000000001</v>
      </c>
      <c r="K379">
        <v>31.074999999999999</v>
      </c>
      <c r="L379">
        <v>31.117999999999999</v>
      </c>
      <c r="M379">
        <v>30.971</v>
      </c>
    </row>
    <row r="380" spans="1:13" x14ac:dyDescent="0.3">
      <c r="A380" s="45">
        <v>43269</v>
      </c>
      <c r="B380" s="46">
        <v>0.14814814814814814</v>
      </c>
      <c r="C380">
        <v>0.80900000000000005</v>
      </c>
      <c r="D380">
        <v>9.234</v>
      </c>
      <c r="E380">
        <v>0.53300000000000003</v>
      </c>
      <c r="F380">
        <v>17.509</v>
      </c>
      <c r="G380">
        <v>5.7039999999999997</v>
      </c>
      <c r="H380">
        <v>-1.0999999999999999E-2</v>
      </c>
      <c r="I380">
        <v>5.3230000000000004</v>
      </c>
      <c r="J380">
        <v>28.863</v>
      </c>
      <c r="K380">
        <v>31.068999999999999</v>
      </c>
      <c r="L380">
        <v>31.065000000000001</v>
      </c>
      <c r="M380">
        <v>30.835999999999999</v>
      </c>
    </row>
    <row r="381" spans="1:13" x14ac:dyDescent="0.3">
      <c r="A381" s="45">
        <v>43269</v>
      </c>
      <c r="B381" s="46">
        <v>0.15972222222222224</v>
      </c>
      <c r="C381">
        <v>0.73799999999999999</v>
      </c>
      <c r="D381">
        <v>9.19</v>
      </c>
      <c r="E381">
        <v>0.52300000000000002</v>
      </c>
      <c r="F381">
        <v>17.463000000000001</v>
      </c>
      <c r="G381">
        <v>5.6769999999999996</v>
      </c>
      <c r="H381">
        <v>-8.9999999999999993E-3</v>
      </c>
      <c r="I381">
        <v>5.3049999999999997</v>
      </c>
      <c r="J381">
        <v>28.863</v>
      </c>
      <c r="K381">
        <v>31.004999999999999</v>
      </c>
      <c r="L381">
        <v>31.007000000000001</v>
      </c>
      <c r="M381">
        <v>30.866</v>
      </c>
    </row>
    <row r="382" spans="1:13" x14ac:dyDescent="0.3">
      <c r="A382" s="45">
        <v>43269</v>
      </c>
      <c r="B382" s="46">
        <v>0.17129629629629628</v>
      </c>
      <c r="C382">
        <v>0.65300000000000002</v>
      </c>
      <c r="D382">
        <v>9.1869999999999994</v>
      </c>
      <c r="E382">
        <v>0.52400000000000002</v>
      </c>
      <c r="F382">
        <v>17.440000000000001</v>
      </c>
      <c r="G382">
        <v>5.6680000000000001</v>
      </c>
      <c r="H382">
        <v>0.01</v>
      </c>
      <c r="I382">
        <v>5.2539999999999996</v>
      </c>
      <c r="J382">
        <v>28.866</v>
      </c>
      <c r="K382">
        <v>30.881</v>
      </c>
      <c r="L382">
        <v>30.978000000000002</v>
      </c>
      <c r="M382">
        <v>30.794</v>
      </c>
    </row>
    <row r="383" spans="1:13" x14ac:dyDescent="0.3">
      <c r="A383" s="45">
        <v>43269</v>
      </c>
      <c r="B383" s="46">
        <v>0.18287037037037038</v>
      </c>
      <c r="C383">
        <v>0.61399999999999999</v>
      </c>
      <c r="D383">
        <v>9.1660000000000004</v>
      </c>
      <c r="E383">
        <v>0.497</v>
      </c>
      <c r="F383">
        <v>17.434000000000001</v>
      </c>
      <c r="G383">
        <v>5.633</v>
      </c>
      <c r="H383">
        <v>-0.02</v>
      </c>
      <c r="I383">
        <v>5.2720000000000002</v>
      </c>
      <c r="J383">
        <v>28.872</v>
      </c>
      <c r="K383">
        <v>30.756</v>
      </c>
      <c r="L383">
        <v>30.774000000000001</v>
      </c>
      <c r="M383">
        <v>30.619</v>
      </c>
    </row>
    <row r="384" spans="1:13" x14ac:dyDescent="0.3">
      <c r="A384" s="45">
        <v>43269</v>
      </c>
      <c r="B384" s="46">
        <v>0.19444444444444445</v>
      </c>
      <c r="C384">
        <v>0.56399999999999995</v>
      </c>
      <c r="D384">
        <v>9.1259999999999994</v>
      </c>
      <c r="E384">
        <v>0.48599999999999999</v>
      </c>
      <c r="F384">
        <v>17.373999999999999</v>
      </c>
      <c r="G384">
        <v>5.59</v>
      </c>
      <c r="H384">
        <v>-1E-3</v>
      </c>
      <c r="I384">
        <v>5.2140000000000004</v>
      </c>
      <c r="J384">
        <v>28.873999999999999</v>
      </c>
      <c r="K384">
        <v>30.689</v>
      </c>
      <c r="L384">
        <v>30.734999999999999</v>
      </c>
      <c r="M384">
        <v>30.545000000000002</v>
      </c>
    </row>
    <row r="385" spans="1:13" x14ac:dyDescent="0.3">
      <c r="A385" s="45">
        <v>43269</v>
      </c>
      <c r="B385" s="46">
        <v>0.20601851851851852</v>
      </c>
      <c r="C385">
        <v>0.501</v>
      </c>
      <c r="D385">
        <v>9.1</v>
      </c>
      <c r="E385">
        <v>0.50900000000000001</v>
      </c>
      <c r="F385">
        <v>17.356000000000002</v>
      </c>
      <c r="G385">
        <v>5.5910000000000002</v>
      </c>
      <c r="H385">
        <v>-3.4000000000000002E-2</v>
      </c>
      <c r="I385">
        <v>5.1840000000000002</v>
      </c>
      <c r="J385">
        <v>28.86</v>
      </c>
      <c r="K385">
        <v>30.664000000000001</v>
      </c>
      <c r="L385">
        <v>30.699000000000002</v>
      </c>
      <c r="M385">
        <v>30.484999999999999</v>
      </c>
    </row>
    <row r="386" spans="1:13" x14ac:dyDescent="0.3">
      <c r="A386" s="45">
        <v>43269</v>
      </c>
      <c r="B386" s="46">
        <v>0.21759259259259259</v>
      </c>
      <c r="C386">
        <v>0.48299999999999998</v>
      </c>
      <c r="D386">
        <v>9.0690000000000008</v>
      </c>
      <c r="E386">
        <v>0.51200000000000001</v>
      </c>
      <c r="F386">
        <v>17.317</v>
      </c>
      <c r="G386">
        <v>5.5629999999999997</v>
      </c>
      <c r="H386">
        <v>-3.6999999999999998E-2</v>
      </c>
      <c r="I386">
        <v>5.1559999999999997</v>
      </c>
      <c r="J386">
        <v>28.863</v>
      </c>
      <c r="K386">
        <v>30.427</v>
      </c>
      <c r="L386">
        <v>30.530999999999999</v>
      </c>
      <c r="M386">
        <v>30.309000000000001</v>
      </c>
    </row>
    <row r="387" spans="1:13" x14ac:dyDescent="0.3">
      <c r="A387" s="45">
        <v>43269</v>
      </c>
      <c r="B387" s="46">
        <v>0.22916666666666666</v>
      </c>
      <c r="C387">
        <v>0.437</v>
      </c>
      <c r="D387">
        <v>9.0470000000000006</v>
      </c>
      <c r="E387">
        <v>0.499</v>
      </c>
      <c r="F387">
        <v>17.286000000000001</v>
      </c>
      <c r="G387">
        <v>5.55</v>
      </c>
      <c r="H387">
        <v>-3.5999999999999997E-2</v>
      </c>
      <c r="I387">
        <v>5.1429999999999998</v>
      </c>
      <c r="J387">
        <v>28.863</v>
      </c>
      <c r="K387">
        <v>30.309000000000001</v>
      </c>
      <c r="L387">
        <v>30.387</v>
      </c>
      <c r="M387">
        <v>30.202999999999999</v>
      </c>
    </row>
    <row r="388" spans="1:13" x14ac:dyDescent="0.3">
      <c r="A388" s="45">
        <v>43269</v>
      </c>
      <c r="B388" s="46">
        <v>0.24074074074074073</v>
      </c>
      <c r="C388">
        <v>0.39100000000000001</v>
      </c>
      <c r="D388">
        <v>9.0280000000000005</v>
      </c>
      <c r="E388">
        <v>0.498</v>
      </c>
      <c r="F388">
        <v>17.245999999999999</v>
      </c>
      <c r="G388">
        <v>5.5259999999999998</v>
      </c>
      <c r="H388">
        <v>-7.0999999999999994E-2</v>
      </c>
      <c r="I388">
        <v>5.133</v>
      </c>
      <c r="J388">
        <v>28.863</v>
      </c>
      <c r="K388">
        <v>30.343</v>
      </c>
      <c r="L388">
        <v>30.420999999999999</v>
      </c>
      <c r="M388">
        <v>30.286000000000001</v>
      </c>
    </row>
    <row r="389" spans="1:13" x14ac:dyDescent="0.3">
      <c r="A389" s="45">
        <v>43269</v>
      </c>
      <c r="B389" s="46">
        <v>0.25231481481481483</v>
      </c>
      <c r="C389">
        <v>0.38600000000000001</v>
      </c>
      <c r="D389">
        <v>8.9870000000000001</v>
      </c>
      <c r="E389">
        <v>0.48099999999999998</v>
      </c>
      <c r="F389">
        <v>17.224</v>
      </c>
      <c r="G389">
        <v>5.4880000000000004</v>
      </c>
      <c r="H389">
        <v>-5.8000000000000003E-2</v>
      </c>
      <c r="I389">
        <v>5.0860000000000003</v>
      </c>
      <c r="J389">
        <v>28.866</v>
      </c>
      <c r="K389">
        <v>30.366</v>
      </c>
      <c r="L389">
        <v>30.443000000000001</v>
      </c>
      <c r="M389">
        <v>30.266999999999999</v>
      </c>
    </row>
    <row r="390" spans="1:13" x14ac:dyDescent="0.3">
      <c r="A390" s="45">
        <v>43269</v>
      </c>
      <c r="B390" s="46">
        <v>0.2638888888888889</v>
      </c>
      <c r="C390">
        <v>0.35699999999999998</v>
      </c>
      <c r="D390">
        <v>8.9649999999999999</v>
      </c>
      <c r="E390">
        <v>0.503</v>
      </c>
      <c r="F390">
        <v>17.178999999999998</v>
      </c>
      <c r="G390">
        <v>5.48</v>
      </c>
      <c r="H390">
        <v>-5.5E-2</v>
      </c>
      <c r="I390">
        <v>5.05</v>
      </c>
      <c r="J390">
        <v>28.85</v>
      </c>
      <c r="K390">
        <v>30.238</v>
      </c>
      <c r="L390">
        <v>30.273</v>
      </c>
      <c r="M390">
        <v>30.045000000000002</v>
      </c>
    </row>
    <row r="391" spans="1:13" x14ac:dyDescent="0.3">
      <c r="A391" s="45">
        <v>43269</v>
      </c>
      <c r="B391" s="46">
        <v>0.27546296296296297</v>
      </c>
      <c r="C391">
        <v>0.35699999999999998</v>
      </c>
      <c r="D391">
        <v>8.9329999999999998</v>
      </c>
      <c r="E391">
        <v>0.48899999999999999</v>
      </c>
      <c r="F391">
        <v>17.166</v>
      </c>
      <c r="G391">
        <v>5.431</v>
      </c>
      <c r="H391">
        <v>-6.2E-2</v>
      </c>
      <c r="I391">
        <v>5.0579999999999998</v>
      </c>
      <c r="J391">
        <v>28.85</v>
      </c>
      <c r="K391">
        <v>29.93</v>
      </c>
      <c r="L391">
        <v>29.989000000000001</v>
      </c>
      <c r="M391">
        <v>29.774000000000001</v>
      </c>
    </row>
    <row r="392" spans="1:13" x14ac:dyDescent="0.3">
      <c r="A392" s="45">
        <v>43269</v>
      </c>
      <c r="B392" s="46">
        <v>0.28703703703703703</v>
      </c>
      <c r="C392">
        <v>0.33500000000000002</v>
      </c>
      <c r="D392">
        <v>8.9130000000000003</v>
      </c>
      <c r="E392">
        <v>0.47399999999999998</v>
      </c>
      <c r="F392">
        <v>17.158999999999999</v>
      </c>
      <c r="G392">
        <v>5.4379999999999997</v>
      </c>
      <c r="H392">
        <v>-3.9E-2</v>
      </c>
      <c r="I392">
        <v>5.0140000000000002</v>
      </c>
      <c r="J392">
        <v>28.863</v>
      </c>
      <c r="K392">
        <v>29.888999999999999</v>
      </c>
      <c r="L392">
        <v>29.98</v>
      </c>
      <c r="M392">
        <v>29.673999999999999</v>
      </c>
    </row>
    <row r="393" spans="1:13" x14ac:dyDescent="0.3">
      <c r="A393" s="45">
        <v>43269</v>
      </c>
      <c r="B393" s="46">
        <v>0.2986111111111111</v>
      </c>
      <c r="C393">
        <v>0.34200000000000003</v>
      </c>
      <c r="D393">
        <v>8.9269999999999996</v>
      </c>
      <c r="E393">
        <v>0.47299999999999998</v>
      </c>
      <c r="F393">
        <v>17.141999999999999</v>
      </c>
      <c r="G393">
        <v>5.4359999999999999</v>
      </c>
      <c r="H393">
        <v>-2.8000000000000001E-2</v>
      </c>
      <c r="I393">
        <v>5.0049999999999999</v>
      </c>
      <c r="J393">
        <v>28.856999999999999</v>
      </c>
      <c r="K393">
        <v>29.939</v>
      </c>
      <c r="L393">
        <v>30.033000000000001</v>
      </c>
      <c r="M393">
        <v>29.652999999999999</v>
      </c>
    </row>
    <row r="394" spans="1:13" x14ac:dyDescent="0.3">
      <c r="A394" s="45">
        <v>43269</v>
      </c>
      <c r="B394" s="46">
        <v>0.31018518518518517</v>
      </c>
      <c r="C394">
        <v>0.33100000000000002</v>
      </c>
      <c r="D394">
        <v>8.9280000000000008</v>
      </c>
      <c r="E394">
        <v>0.48</v>
      </c>
      <c r="F394">
        <v>17.137</v>
      </c>
      <c r="G394">
        <v>5.4480000000000004</v>
      </c>
      <c r="H394">
        <v>-6.8000000000000005E-2</v>
      </c>
      <c r="I394">
        <v>5.0259999999999998</v>
      </c>
      <c r="J394">
        <v>28.853999999999999</v>
      </c>
      <c r="K394">
        <v>30.055</v>
      </c>
      <c r="L394">
        <v>30.128</v>
      </c>
      <c r="M394">
        <v>29.829000000000001</v>
      </c>
    </row>
    <row r="395" spans="1:13" x14ac:dyDescent="0.3">
      <c r="A395" s="45">
        <v>43269</v>
      </c>
      <c r="B395" s="46">
        <v>0.32175925925925924</v>
      </c>
      <c r="C395">
        <v>0.32200000000000001</v>
      </c>
      <c r="D395">
        <v>8.8949999999999996</v>
      </c>
      <c r="E395">
        <v>0.47899999999999998</v>
      </c>
      <c r="F395">
        <v>17.122</v>
      </c>
      <c r="G395">
        <v>5.4249999999999998</v>
      </c>
      <c r="H395">
        <v>-4.2000000000000003E-2</v>
      </c>
      <c r="I395">
        <v>4.9989999999999997</v>
      </c>
      <c r="J395">
        <v>28.847999999999999</v>
      </c>
      <c r="K395">
        <v>30.126000000000001</v>
      </c>
      <c r="L395">
        <v>30.172000000000001</v>
      </c>
      <c r="M395">
        <v>29.808</v>
      </c>
    </row>
    <row r="396" spans="1:13" x14ac:dyDescent="0.3">
      <c r="A396" s="45">
        <v>43269</v>
      </c>
      <c r="B396" s="46">
        <v>0.33333333333333331</v>
      </c>
      <c r="C396">
        <v>0.30199999999999999</v>
      </c>
      <c r="D396">
        <v>8.8870000000000005</v>
      </c>
      <c r="E396">
        <v>0.46800000000000003</v>
      </c>
      <c r="F396">
        <v>17.100999999999999</v>
      </c>
      <c r="G396">
        <v>5.41</v>
      </c>
      <c r="H396">
        <v>-6.0999999999999999E-2</v>
      </c>
      <c r="I396">
        <v>5.0060000000000002</v>
      </c>
      <c r="J396">
        <v>28.847999999999999</v>
      </c>
      <c r="K396">
        <v>30.109000000000002</v>
      </c>
      <c r="L396">
        <v>30.198</v>
      </c>
      <c r="M396">
        <v>29.831</v>
      </c>
    </row>
    <row r="397" spans="1:13" x14ac:dyDescent="0.3">
      <c r="A397" s="45">
        <v>43269</v>
      </c>
      <c r="B397" s="46">
        <v>0.34490740740740744</v>
      </c>
      <c r="C397">
        <v>0.311</v>
      </c>
      <c r="D397">
        <v>8.86</v>
      </c>
      <c r="E397">
        <v>0.48099999999999998</v>
      </c>
      <c r="F397">
        <v>17.077999999999999</v>
      </c>
      <c r="G397">
        <v>5.3719999999999999</v>
      </c>
      <c r="H397">
        <v>-5.5E-2</v>
      </c>
      <c r="I397">
        <v>4.97</v>
      </c>
      <c r="J397">
        <v>28.847000000000001</v>
      </c>
      <c r="K397">
        <v>30.100999999999999</v>
      </c>
      <c r="L397">
        <v>30.183</v>
      </c>
      <c r="M397">
        <v>29.802</v>
      </c>
    </row>
    <row r="398" spans="1:13" x14ac:dyDescent="0.3">
      <c r="A398" s="45">
        <v>43269</v>
      </c>
      <c r="B398" s="46">
        <v>0.35648148148148145</v>
      </c>
      <c r="C398">
        <v>0.29799999999999999</v>
      </c>
      <c r="D398">
        <v>8.8379999999999992</v>
      </c>
      <c r="E398">
        <v>0.46500000000000002</v>
      </c>
      <c r="F398">
        <v>17.09</v>
      </c>
      <c r="G398">
        <v>5.37</v>
      </c>
      <c r="H398">
        <v>-4.7E-2</v>
      </c>
      <c r="I398">
        <v>4.9580000000000002</v>
      </c>
      <c r="J398">
        <v>28.844999999999999</v>
      </c>
      <c r="K398">
        <v>30.007999999999999</v>
      </c>
      <c r="L398">
        <v>30.106999999999999</v>
      </c>
      <c r="M398">
        <v>29.786000000000001</v>
      </c>
    </row>
    <row r="399" spans="1:13" x14ac:dyDescent="0.3">
      <c r="A399" s="45">
        <v>43269</v>
      </c>
      <c r="B399" s="46">
        <v>0.36805555555555558</v>
      </c>
      <c r="C399">
        <v>0.29299999999999998</v>
      </c>
      <c r="D399">
        <v>8.8249999999999993</v>
      </c>
      <c r="E399">
        <v>0.47799999999999998</v>
      </c>
      <c r="F399">
        <v>17.027999999999999</v>
      </c>
      <c r="G399">
        <v>5.3650000000000002</v>
      </c>
      <c r="H399">
        <v>-4.8000000000000001E-2</v>
      </c>
      <c r="I399">
        <v>4.9400000000000004</v>
      </c>
      <c r="J399">
        <v>28.841000000000001</v>
      </c>
      <c r="K399">
        <v>30.039000000000001</v>
      </c>
      <c r="L399">
        <v>30.125</v>
      </c>
      <c r="M399">
        <v>29.792999999999999</v>
      </c>
    </row>
    <row r="400" spans="1:13" x14ac:dyDescent="0.3">
      <c r="A400" s="45">
        <v>43269</v>
      </c>
      <c r="B400" s="46">
        <v>0.37962962962962959</v>
      </c>
      <c r="C400">
        <v>0.30599999999999999</v>
      </c>
      <c r="D400">
        <v>8.8119999999999994</v>
      </c>
      <c r="E400">
        <v>0.47699999999999998</v>
      </c>
      <c r="F400">
        <v>17.059000000000001</v>
      </c>
      <c r="G400">
        <v>5.3689999999999998</v>
      </c>
      <c r="H400">
        <v>-3.6999999999999998E-2</v>
      </c>
      <c r="I400">
        <v>4.9279999999999999</v>
      </c>
      <c r="J400">
        <v>28.838000000000001</v>
      </c>
      <c r="K400">
        <v>30.138000000000002</v>
      </c>
      <c r="L400">
        <v>30.265999999999998</v>
      </c>
      <c r="M400">
        <v>29.896999999999998</v>
      </c>
    </row>
    <row r="401" spans="1:13" x14ac:dyDescent="0.3">
      <c r="A401" s="45">
        <v>43269</v>
      </c>
      <c r="B401" s="46">
        <v>0.39120370370370372</v>
      </c>
      <c r="C401">
        <v>0.30199999999999999</v>
      </c>
      <c r="D401">
        <v>8.7970000000000006</v>
      </c>
      <c r="E401">
        <v>0.47699999999999998</v>
      </c>
      <c r="F401">
        <v>17.02</v>
      </c>
      <c r="G401">
        <v>5.359</v>
      </c>
      <c r="H401">
        <v>-0.05</v>
      </c>
      <c r="I401">
        <v>4.9340000000000002</v>
      </c>
      <c r="J401">
        <v>28.852</v>
      </c>
      <c r="K401">
        <v>30.233000000000001</v>
      </c>
      <c r="L401">
        <v>30.302</v>
      </c>
      <c r="M401">
        <v>29.94</v>
      </c>
    </row>
    <row r="402" spans="1:13" x14ac:dyDescent="0.3">
      <c r="A402" s="45">
        <v>43269</v>
      </c>
      <c r="B402" s="46">
        <v>0.40277777777777773</v>
      </c>
      <c r="C402">
        <v>0.28199999999999997</v>
      </c>
      <c r="D402">
        <v>8.7799999999999994</v>
      </c>
      <c r="E402">
        <v>0.47399999999999998</v>
      </c>
      <c r="F402">
        <v>17.001000000000001</v>
      </c>
      <c r="G402">
        <v>5.3529999999999998</v>
      </c>
      <c r="H402">
        <v>-4.2000000000000003E-2</v>
      </c>
      <c r="I402">
        <v>4.9000000000000004</v>
      </c>
      <c r="J402">
        <v>28.850999999999999</v>
      </c>
      <c r="K402">
        <v>30.245000000000001</v>
      </c>
      <c r="L402">
        <v>30.309000000000001</v>
      </c>
      <c r="M402">
        <v>29.928999999999998</v>
      </c>
    </row>
    <row r="403" spans="1:13" x14ac:dyDescent="0.3">
      <c r="A403" s="45">
        <v>43269</v>
      </c>
      <c r="B403" s="46">
        <v>0.41435185185185186</v>
      </c>
      <c r="C403">
        <v>0.29099999999999998</v>
      </c>
      <c r="D403">
        <v>8.7360000000000007</v>
      </c>
      <c r="E403">
        <v>0.45400000000000001</v>
      </c>
      <c r="F403">
        <v>16.998999999999999</v>
      </c>
      <c r="G403">
        <v>5.3289999999999997</v>
      </c>
      <c r="H403">
        <v>-0.05</v>
      </c>
      <c r="I403">
        <v>4.8789999999999996</v>
      </c>
      <c r="J403">
        <v>28.856000000000002</v>
      </c>
      <c r="K403">
        <v>30.248999999999999</v>
      </c>
      <c r="L403">
        <v>30.323</v>
      </c>
      <c r="M403">
        <v>29.949000000000002</v>
      </c>
    </row>
    <row r="404" spans="1:13" x14ac:dyDescent="0.3">
      <c r="A404" s="45">
        <v>43269</v>
      </c>
      <c r="B404" s="46">
        <v>0.42592592592592587</v>
      </c>
      <c r="C404">
        <v>0.28799999999999998</v>
      </c>
      <c r="D404">
        <v>8.7330000000000005</v>
      </c>
      <c r="E404">
        <v>0.45500000000000002</v>
      </c>
      <c r="F404">
        <v>16.978999999999999</v>
      </c>
      <c r="G404">
        <v>5.3159999999999998</v>
      </c>
      <c r="H404">
        <v>-5.3999999999999999E-2</v>
      </c>
      <c r="I404">
        <v>4.8890000000000002</v>
      </c>
      <c r="J404">
        <v>28.856000000000002</v>
      </c>
      <c r="K404">
        <v>30.187999999999999</v>
      </c>
      <c r="L404">
        <v>30.231000000000002</v>
      </c>
      <c r="M404">
        <v>29.925999999999998</v>
      </c>
    </row>
    <row r="405" spans="1:13" x14ac:dyDescent="0.3">
      <c r="A405" s="45">
        <v>43269</v>
      </c>
      <c r="B405" s="46">
        <v>0.4375</v>
      </c>
      <c r="C405">
        <v>0.29699999999999999</v>
      </c>
      <c r="D405">
        <v>8.7200000000000006</v>
      </c>
      <c r="E405">
        <v>0.45300000000000001</v>
      </c>
      <c r="F405">
        <v>16.925999999999998</v>
      </c>
      <c r="G405">
        <v>5.2949999999999999</v>
      </c>
      <c r="H405">
        <v>-3.1E-2</v>
      </c>
      <c r="I405">
        <v>4.8639999999999999</v>
      </c>
      <c r="J405">
        <v>28.855</v>
      </c>
      <c r="K405">
        <v>30.213999999999999</v>
      </c>
      <c r="L405">
        <v>30.265999999999998</v>
      </c>
      <c r="M405">
        <v>29.893000000000001</v>
      </c>
    </row>
    <row r="406" spans="1:13" x14ac:dyDescent="0.3">
      <c r="A406" s="45">
        <v>43269</v>
      </c>
      <c r="B406" s="46">
        <v>0.44907407407407413</v>
      </c>
      <c r="C406">
        <v>0.26800000000000002</v>
      </c>
      <c r="D406">
        <v>8.7149999999999999</v>
      </c>
      <c r="E406">
        <v>0.44500000000000001</v>
      </c>
      <c r="F406">
        <v>16.957000000000001</v>
      </c>
      <c r="G406">
        <v>5.3</v>
      </c>
      <c r="H406">
        <v>-5.1999999999999998E-2</v>
      </c>
      <c r="I406">
        <v>4.8410000000000002</v>
      </c>
      <c r="J406">
        <v>28.856000000000002</v>
      </c>
      <c r="K406">
        <v>30.271000000000001</v>
      </c>
      <c r="L406">
        <v>30.31</v>
      </c>
      <c r="M406">
        <v>30.018999999999998</v>
      </c>
    </row>
    <row r="407" spans="1:13" x14ac:dyDescent="0.3">
      <c r="A407" s="45">
        <v>43269</v>
      </c>
      <c r="B407" s="46">
        <v>0.46064814814814814</v>
      </c>
      <c r="C407">
        <v>0.27800000000000002</v>
      </c>
      <c r="D407">
        <v>8.7010000000000005</v>
      </c>
      <c r="E407">
        <v>0.44900000000000001</v>
      </c>
      <c r="F407">
        <v>16.914999999999999</v>
      </c>
      <c r="G407">
        <v>5.2839999999999998</v>
      </c>
      <c r="H407">
        <v>-6.4000000000000001E-2</v>
      </c>
      <c r="I407">
        <v>4.8360000000000003</v>
      </c>
      <c r="J407">
        <v>28.859000000000002</v>
      </c>
      <c r="K407">
        <v>30.161000000000001</v>
      </c>
      <c r="L407">
        <v>30.228000000000002</v>
      </c>
      <c r="M407">
        <v>29.95</v>
      </c>
    </row>
    <row r="408" spans="1:13" x14ac:dyDescent="0.3">
      <c r="A408" s="45">
        <v>43269</v>
      </c>
      <c r="B408" s="46">
        <v>0.47222222222222227</v>
      </c>
      <c r="C408">
        <v>0.26300000000000001</v>
      </c>
      <c r="D408">
        <v>8.657</v>
      </c>
      <c r="E408">
        <v>0.43099999999999999</v>
      </c>
      <c r="F408">
        <v>16.888000000000002</v>
      </c>
      <c r="G408">
        <v>5.2569999999999997</v>
      </c>
      <c r="H408">
        <v>-4.7E-2</v>
      </c>
      <c r="I408">
        <v>4.827</v>
      </c>
      <c r="J408">
        <v>28.859000000000002</v>
      </c>
      <c r="K408">
        <v>30.273</v>
      </c>
      <c r="L408">
        <v>30.36</v>
      </c>
      <c r="M408">
        <v>30.013000000000002</v>
      </c>
    </row>
    <row r="409" spans="1:13" x14ac:dyDescent="0.3">
      <c r="A409" s="45">
        <v>43269</v>
      </c>
      <c r="B409" s="46">
        <v>0.48379629629629628</v>
      </c>
      <c r="C409">
        <v>0.27400000000000002</v>
      </c>
      <c r="D409">
        <v>8.6430000000000007</v>
      </c>
      <c r="E409">
        <v>0.45400000000000001</v>
      </c>
      <c r="F409">
        <v>16.873999999999999</v>
      </c>
      <c r="G409">
        <v>5.2619999999999996</v>
      </c>
      <c r="H409">
        <v>-5.5E-2</v>
      </c>
      <c r="I409">
        <v>4.8040000000000003</v>
      </c>
      <c r="J409">
        <v>28.86</v>
      </c>
      <c r="K409">
        <v>30.262</v>
      </c>
      <c r="L409">
        <v>30.323</v>
      </c>
      <c r="M409">
        <v>30.007000000000001</v>
      </c>
    </row>
    <row r="410" spans="1:13" x14ac:dyDescent="0.3">
      <c r="A410" s="45">
        <v>43269</v>
      </c>
      <c r="B410" s="46">
        <v>0.49537037037037041</v>
      </c>
      <c r="C410">
        <v>0.28699999999999998</v>
      </c>
      <c r="D410">
        <v>8.6</v>
      </c>
      <c r="E410">
        <v>0.433</v>
      </c>
      <c r="F410">
        <v>16.850999999999999</v>
      </c>
      <c r="G410">
        <v>5.2089999999999996</v>
      </c>
      <c r="H410">
        <v>-6.4000000000000001E-2</v>
      </c>
      <c r="I410">
        <v>4.7859999999999996</v>
      </c>
      <c r="J410">
        <v>28.858000000000001</v>
      </c>
      <c r="K410">
        <v>30.2</v>
      </c>
      <c r="L410">
        <v>30.277000000000001</v>
      </c>
      <c r="M410">
        <v>29.954000000000001</v>
      </c>
    </row>
    <row r="411" spans="1:13" x14ac:dyDescent="0.3">
      <c r="A411" s="45">
        <v>43269</v>
      </c>
      <c r="B411" s="46">
        <v>0.50694444444444442</v>
      </c>
      <c r="C411">
        <v>0.29299999999999998</v>
      </c>
      <c r="D411">
        <v>8.6229999999999993</v>
      </c>
      <c r="E411">
        <v>0.442</v>
      </c>
      <c r="F411">
        <v>16.803999999999998</v>
      </c>
      <c r="G411">
        <v>5.2380000000000004</v>
      </c>
      <c r="H411">
        <v>-5.8000000000000003E-2</v>
      </c>
      <c r="I411">
        <v>4.7679999999999998</v>
      </c>
      <c r="J411">
        <v>28.856999999999999</v>
      </c>
      <c r="K411">
        <v>30.138000000000002</v>
      </c>
      <c r="L411">
        <v>30.173999999999999</v>
      </c>
      <c r="M411">
        <v>29.783000000000001</v>
      </c>
    </row>
    <row r="412" spans="1:13" x14ac:dyDescent="0.3">
      <c r="A412" s="45">
        <v>43269</v>
      </c>
      <c r="B412" s="46">
        <v>0.51851851851851849</v>
      </c>
      <c r="C412">
        <v>0.28499999999999998</v>
      </c>
      <c r="D412">
        <v>8.5969999999999995</v>
      </c>
      <c r="E412">
        <v>0.46100000000000002</v>
      </c>
      <c r="F412">
        <v>16.803999999999998</v>
      </c>
      <c r="G412">
        <v>5.2240000000000002</v>
      </c>
      <c r="H412">
        <v>-4.7E-2</v>
      </c>
      <c r="I412">
        <v>4.7640000000000002</v>
      </c>
      <c r="J412">
        <v>28.856000000000002</v>
      </c>
      <c r="K412">
        <v>30.245000000000001</v>
      </c>
      <c r="L412">
        <v>30.31</v>
      </c>
      <c r="M412">
        <v>29.971</v>
      </c>
    </row>
    <row r="413" spans="1:13" x14ac:dyDescent="0.3">
      <c r="A413" s="45">
        <v>43269</v>
      </c>
      <c r="B413" s="46">
        <v>0.53009259259259256</v>
      </c>
      <c r="C413">
        <v>0.28499999999999998</v>
      </c>
      <c r="D413">
        <v>8.5980000000000008</v>
      </c>
      <c r="E413">
        <v>0.44800000000000001</v>
      </c>
      <c r="F413">
        <v>16.798999999999999</v>
      </c>
      <c r="G413">
        <v>5.23</v>
      </c>
      <c r="H413">
        <v>-5.5E-2</v>
      </c>
      <c r="I413">
        <v>4.7489999999999997</v>
      </c>
      <c r="J413">
        <v>28.856000000000002</v>
      </c>
      <c r="K413">
        <v>30.399000000000001</v>
      </c>
      <c r="L413">
        <v>30.431999999999999</v>
      </c>
      <c r="M413">
        <v>30.155000000000001</v>
      </c>
    </row>
    <row r="414" spans="1:13" x14ac:dyDescent="0.3">
      <c r="A414" s="45">
        <v>43269</v>
      </c>
      <c r="B414" s="46">
        <v>0.54166666666666663</v>
      </c>
      <c r="C414">
        <v>0.30599999999999999</v>
      </c>
      <c r="D414">
        <v>8.5640000000000001</v>
      </c>
      <c r="E414">
        <v>0.44800000000000001</v>
      </c>
      <c r="F414">
        <v>16.780999999999999</v>
      </c>
      <c r="G414">
        <v>5.1829999999999998</v>
      </c>
      <c r="H414">
        <v>-4.2000000000000003E-2</v>
      </c>
      <c r="I414">
        <v>4.7450000000000001</v>
      </c>
      <c r="J414">
        <v>28.855</v>
      </c>
      <c r="K414">
        <v>30.216000000000001</v>
      </c>
      <c r="L414">
        <v>30.289000000000001</v>
      </c>
      <c r="M414">
        <v>29.992999999999999</v>
      </c>
    </row>
    <row r="415" spans="1:13" x14ac:dyDescent="0.3">
      <c r="A415" s="45">
        <v>43269</v>
      </c>
      <c r="B415" s="46">
        <v>0.55324074074074081</v>
      </c>
      <c r="C415">
        <v>0.28599999999999998</v>
      </c>
      <c r="D415">
        <v>8.5679999999999996</v>
      </c>
      <c r="E415">
        <v>0.44900000000000001</v>
      </c>
      <c r="F415">
        <v>16.763999999999999</v>
      </c>
      <c r="G415">
        <v>5.181</v>
      </c>
      <c r="H415">
        <v>-6.5000000000000002E-2</v>
      </c>
      <c r="I415">
        <v>4.7169999999999996</v>
      </c>
      <c r="J415">
        <v>28.853000000000002</v>
      </c>
      <c r="K415">
        <v>30.199000000000002</v>
      </c>
      <c r="L415">
        <v>30.25</v>
      </c>
      <c r="M415">
        <v>29.95</v>
      </c>
    </row>
    <row r="416" spans="1:13" x14ac:dyDescent="0.3">
      <c r="A416" s="45">
        <v>43269</v>
      </c>
      <c r="B416" s="46">
        <v>0.56481481481481477</v>
      </c>
      <c r="C416">
        <v>0.28199999999999997</v>
      </c>
      <c r="D416">
        <v>8.5210000000000008</v>
      </c>
      <c r="E416">
        <v>0.436</v>
      </c>
      <c r="F416">
        <v>16.71</v>
      </c>
      <c r="G416">
        <v>5.1520000000000001</v>
      </c>
      <c r="H416">
        <v>-6.4000000000000001E-2</v>
      </c>
      <c r="I416">
        <v>4.718</v>
      </c>
      <c r="J416">
        <v>28.846</v>
      </c>
      <c r="K416">
        <v>30.081</v>
      </c>
      <c r="L416">
        <v>30.140999999999998</v>
      </c>
      <c r="M416">
        <v>29.925999999999998</v>
      </c>
    </row>
    <row r="417" spans="1:13" x14ac:dyDescent="0.3">
      <c r="A417" s="45">
        <v>43269</v>
      </c>
      <c r="B417" s="46">
        <v>0.57638888888888895</v>
      </c>
      <c r="C417">
        <v>0.28799999999999998</v>
      </c>
      <c r="D417">
        <v>8.4920000000000009</v>
      </c>
      <c r="E417">
        <v>0.44700000000000001</v>
      </c>
      <c r="F417">
        <v>16.670000000000002</v>
      </c>
      <c r="G417">
        <v>5.1269999999999998</v>
      </c>
      <c r="H417">
        <v>-6.5000000000000002E-2</v>
      </c>
      <c r="I417">
        <v>4.681</v>
      </c>
      <c r="J417">
        <v>28.844000000000001</v>
      </c>
      <c r="K417">
        <v>29.954000000000001</v>
      </c>
      <c r="L417">
        <v>30.067</v>
      </c>
      <c r="M417">
        <v>29.728000000000002</v>
      </c>
    </row>
    <row r="418" spans="1:13" x14ac:dyDescent="0.3">
      <c r="A418" s="45">
        <v>43269</v>
      </c>
      <c r="B418" s="46">
        <v>0.58796296296296291</v>
      </c>
      <c r="C418">
        <v>0.26200000000000001</v>
      </c>
      <c r="D418">
        <v>8.4939999999999998</v>
      </c>
      <c r="E418">
        <v>0.43099999999999999</v>
      </c>
      <c r="F418">
        <v>16.667999999999999</v>
      </c>
      <c r="G418">
        <v>5.1539999999999999</v>
      </c>
      <c r="H418">
        <v>-6.6000000000000003E-2</v>
      </c>
      <c r="I418">
        <v>4.6449999999999996</v>
      </c>
      <c r="J418">
        <v>28.843</v>
      </c>
      <c r="K418">
        <v>29.859000000000002</v>
      </c>
      <c r="L418">
        <v>29.937000000000001</v>
      </c>
      <c r="M418">
        <v>29.748999999999999</v>
      </c>
    </row>
    <row r="419" spans="1:13" x14ac:dyDescent="0.3">
      <c r="A419" s="45">
        <v>43269</v>
      </c>
      <c r="B419" s="46">
        <v>0.59953703703703709</v>
      </c>
      <c r="C419">
        <v>0.28399999999999997</v>
      </c>
      <c r="D419">
        <v>8.4550000000000001</v>
      </c>
      <c r="E419">
        <v>0.42799999999999999</v>
      </c>
      <c r="F419">
        <v>16.654</v>
      </c>
      <c r="G419">
        <v>5.0990000000000002</v>
      </c>
      <c r="H419">
        <v>-5.2999999999999999E-2</v>
      </c>
      <c r="I419">
        <v>4.6310000000000002</v>
      </c>
      <c r="J419">
        <v>28.847000000000001</v>
      </c>
      <c r="K419">
        <v>29.954999999999998</v>
      </c>
      <c r="L419">
        <v>30.068999999999999</v>
      </c>
      <c r="M419">
        <v>29.733000000000001</v>
      </c>
    </row>
    <row r="420" spans="1:13" x14ac:dyDescent="0.3">
      <c r="A420" s="45">
        <v>43269</v>
      </c>
      <c r="B420" s="46">
        <v>0.61111111111111105</v>
      </c>
      <c r="C420">
        <v>0.28999999999999998</v>
      </c>
      <c r="D420">
        <v>8.4659999999999993</v>
      </c>
      <c r="E420">
        <v>0.44</v>
      </c>
      <c r="F420">
        <v>16.628</v>
      </c>
      <c r="G420">
        <v>5.0789999999999997</v>
      </c>
      <c r="H420">
        <v>-7.0000000000000007E-2</v>
      </c>
      <c r="I420">
        <v>4.6470000000000002</v>
      </c>
      <c r="J420">
        <v>28.847000000000001</v>
      </c>
      <c r="K420">
        <v>29.888999999999999</v>
      </c>
      <c r="L420">
        <v>29.99</v>
      </c>
      <c r="M420">
        <v>29.727</v>
      </c>
    </row>
    <row r="421" spans="1:13" x14ac:dyDescent="0.3">
      <c r="A421" s="45">
        <v>43269</v>
      </c>
      <c r="B421" s="46">
        <v>0.62268518518518523</v>
      </c>
      <c r="C421">
        <v>0.29099999999999998</v>
      </c>
      <c r="D421">
        <v>8.4320000000000004</v>
      </c>
      <c r="E421">
        <v>0.41899999999999998</v>
      </c>
      <c r="F421">
        <v>16.588000000000001</v>
      </c>
      <c r="G421">
        <v>5.0789999999999997</v>
      </c>
      <c r="H421">
        <v>-5.0999999999999997E-2</v>
      </c>
      <c r="I421">
        <v>4.6539999999999999</v>
      </c>
      <c r="J421">
        <v>28.847000000000001</v>
      </c>
      <c r="K421">
        <v>29.956</v>
      </c>
      <c r="L421">
        <v>30.088000000000001</v>
      </c>
      <c r="M421">
        <v>29.734000000000002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P40_S1</vt:lpstr>
      <vt:lpstr>P41_S2</vt:lpstr>
      <vt:lpstr>P42_S3</vt:lpstr>
      <vt:lpstr>P43_S4</vt:lpstr>
      <vt:lpstr>P44_S5</vt:lpstr>
      <vt:lpstr>P45_S6</vt:lpstr>
      <vt:lpstr>P46_S7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2018-06-27T12:46:28Z</dcterms:modified>
</cp:coreProperties>
</file>