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5a29d8d93462f6/Documents/"/>
    </mc:Choice>
  </mc:AlternateContent>
  <xr:revisionPtr revIDLastSave="489" documentId="8_{86F105CB-3F4B-43C4-A480-A76B7A87672A}" xr6:coauthVersionLast="45" xr6:coauthVersionMax="45" xr10:uidLastSave="{A3C6B8CC-C079-4F40-BE7F-CDDD6A4930B2}"/>
  <bookViews>
    <workbookView xWindow="-98" yWindow="-98" windowWidth="22695" windowHeight="14595" xr2:uid="{9325173C-6DA3-4B24-887E-AB4137CC119B}"/>
  </bookViews>
  <sheets>
    <sheet name="Scores" sheetId="2" r:id="rId1"/>
    <sheet name="Results" sheetId="3" r:id="rId2"/>
    <sheet name="Constants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3" l="1"/>
  <c r="D8" i="3"/>
  <c r="E8" i="3"/>
  <c r="F8" i="3"/>
  <c r="B8" i="3"/>
  <c r="C6" i="3"/>
  <c r="D6" i="3"/>
  <c r="E6" i="3"/>
  <c r="F6" i="3"/>
  <c r="B6" i="3"/>
  <c r="C4" i="3"/>
  <c r="D4" i="3"/>
  <c r="D5" i="3" s="1"/>
  <c r="E4" i="3"/>
  <c r="F4" i="3"/>
  <c r="B4" i="3"/>
  <c r="I4" i="3"/>
  <c r="I8" i="3"/>
  <c r="F9" i="3" s="1"/>
  <c r="C2" i="3"/>
  <c r="D2" i="3"/>
  <c r="E2" i="3"/>
  <c r="F2" i="3"/>
  <c r="B2" i="3"/>
  <c r="B5" i="3" l="1"/>
  <c r="C5" i="3"/>
  <c r="E9" i="3"/>
  <c r="F5" i="3"/>
  <c r="D9" i="3"/>
  <c r="E5" i="3"/>
  <c r="B9" i="3"/>
  <c r="C9" i="3"/>
  <c r="I2" i="3"/>
  <c r="C3" i="3" s="1"/>
  <c r="I6" i="3"/>
  <c r="D7" i="3" s="1"/>
  <c r="C14" i="3"/>
  <c r="D14" i="3"/>
  <c r="E14" i="3"/>
  <c r="F14" i="3"/>
  <c r="B14" i="3"/>
  <c r="B3" i="3" l="1"/>
  <c r="E3" i="3"/>
  <c r="F3" i="3"/>
  <c r="B7" i="3"/>
  <c r="D3" i="3"/>
  <c r="F7" i="3"/>
  <c r="E7" i="3"/>
  <c r="C7" i="3"/>
  <c r="C17" i="3" s="1"/>
  <c r="C1" i="3"/>
  <c r="D1" i="3"/>
  <c r="E1" i="3"/>
  <c r="F1" i="3"/>
  <c r="B1" i="3"/>
  <c r="C15" i="3"/>
  <c r="D15" i="3"/>
  <c r="E15" i="3"/>
  <c r="F15" i="3"/>
  <c r="B15" i="3"/>
  <c r="C13" i="3"/>
  <c r="D13" i="3"/>
  <c r="E13" i="3"/>
  <c r="F13" i="3"/>
  <c r="C12" i="3"/>
  <c r="D12" i="3"/>
  <c r="E12" i="3"/>
  <c r="F12" i="3"/>
  <c r="C11" i="3"/>
  <c r="D11" i="3"/>
  <c r="E11" i="3"/>
  <c r="F11" i="3"/>
  <c r="C10" i="3"/>
  <c r="D10" i="3"/>
  <c r="E10" i="3"/>
  <c r="F10" i="3"/>
  <c r="B13" i="3"/>
  <c r="B12" i="3"/>
  <c r="B11" i="3"/>
  <c r="B10" i="3"/>
  <c r="E17" i="3" l="1"/>
  <c r="D17" i="3"/>
  <c r="F17" i="3"/>
  <c r="B17" i="3"/>
  <c r="B18" i="3" s="1"/>
  <c r="C18" i="3" l="1"/>
  <c r="F18" i="3"/>
  <c r="E18" i="3"/>
  <c r="D18" i="3"/>
</calcChain>
</file>

<file path=xl/sharedStrings.xml><?xml version="1.0" encoding="utf-8"?>
<sst xmlns="http://schemas.openxmlformats.org/spreadsheetml/2006/main" count="46" uniqueCount="41">
  <si>
    <t>Apple First Place</t>
  </si>
  <si>
    <t>Apple Second Place</t>
  </si>
  <si>
    <t>Bread First Place</t>
  </si>
  <si>
    <t>Bread Second Place</t>
  </si>
  <si>
    <t>Cheese First Place</t>
  </si>
  <si>
    <t>Cheese Second Place</t>
  </si>
  <si>
    <t>Chicken First Place</t>
  </si>
  <si>
    <t>Chicken Second Place</t>
  </si>
  <si>
    <t># of Apples</t>
  </si>
  <si>
    <t># of Bread</t>
  </si>
  <si>
    <t># of Cheese</t>
  </si>
  <si>
    <t># of Chicken</t>
  </si>
  <si>
    <t>Contraband $</t>
  </si>
  <si>
    <t>Cash $</t>
  </si>
  <si>
    <t>Chicken $</t>
  </si>
  <si>
    <t>Apple $</t>
  </si>
  <si>
    <t>Bread $</t>
  </si>
  <si>
    <t>Cheese $</t>
  </si>
  <si>
    <t>Apple Bonus $</t>
  </si>
  <si>
    <t>Bread Bonus $</t>
  </si>
  <si>
    <t>Cheese Bonus $</t>
  </si>
  <si>
    <t>Chicken Bonus $</t>
  </si>
  <si>
    <t>TOTAL</t>
  </si>
  <si>
    <t>RANK</t>
  </si>
  <si>
    <t>Player 1</t>
  </si>
  <si>
    <t>Player 2</t>
  </si>
  <si>
    <t>Player 3</t>
  </si>
  <si>
    <t>Player 4</t>
  </si>
  <si>
    <t>Player 5</t>
  </si>
  <si>
    <t># of $1</t>
  </si>
  <si>
    <t># of $5</t>
  </si>
  <si>
    <t># of $20</t>
  </si>
  <si>
    <t># of $50</t>
  </si>
  <si>
    <t>Apple Rank</t>
  </si>
  <si>
    <t>Bread Rank</t>
  </si>
  <si>
    <t>Cheese Rank</t>
  </si>
  <si>
    <t>Chicken Rank</t>
  </si>
  <si>
    <t>1st Place Apple Players</t>
  </si>
  <si>
    <t>1st Place Bread Players</t>
  </si>
  <si>
    <t>1st Place Cheese Players</t>
  </si>
  <si>
    <t>1st Place Chicken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</si>
</sst>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3"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BB51-E0CB-49A0-937D-E487CEDC782B}">
  <dimension ref="A1:F10"/>
  <sheetViews>
    <sheetView tabSelected="1" workbookViewId="0"/>
  </sheetViews>
  <sheetFormatPr defaultRowHeight="14.25" x14ac:dyDescent="0.45"/>
  <cols>
    <col min="1" max="1" width="11.3984375" bestFit="1" customWidth="1"/>
  </cols>
  <sheetData>
    <row r="1" spans="1:6" x14ac:dyDescent="0.45"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4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AAFB-DB48-4E64-90D4-8E03877BC9B7}">
  <dimension ref="A1:I18"/>
  <sheetViews>
    <sheetView workbookViewId="0">
      <selection activeCell="I24" sqref="I24"/>
    </sheetView>
  </sheetViews>
  <sheetFormatPr defaultRowHeight="14.25" x14ac:dyDescent="0.45"/>
  <cols>
    <col min="1" max="1" width="17.06640625" customWidth="1"/>
    <col min="8" max="8" width="20.46484375" bestFit="1" customWidth="1"/>
  </cols>
  <sheetData>
    <row r="1" spans="1:9" x14ac:dyDescent="0.45">
      <c r="A1" s="1"/>
      <c r="B1" s="2" t="str">
        <f>Scores!B1</f>
        <v>Player 1</v>
      </c>
      <c r="C1" s="2" t="str">
        <f>Scores!C1</f>
        <v>Player 2</v>
      </c>
      <c r="D1" s="2" t="str">
        <f>Scores!D1</f>
        <v>Player 3</v>
      </c>
      <c r="E1" s="2" t="str">
        <f>Scores!E1</f>
        <v>Player 4</v>
      </c>
      <c r="F1" s="2" t="str">
        <f>Scores!F1</f>
        <v>Player 5</v>
      </c>
    </row>
    <row r="2" spans="1:9" hidden="1" x14ac:dyDescent="0.45">
      <c r="A2" s="2" t="s">
        <v>33</v>
      </c>
      <c r="B2" s="3">
        <f>RANK(Scores!B2,Scores!$B2:$F2)</f>
        <v>1</v>
      </c>
      <c r="C2" s="3">
        <f>RANK(Scores!C2,Scores!$B2:$F2)</f>
        <v>1</v>
      </c>
      <c r="D2" s="3">
        <f>RANK(Scores!D2,Scores!$B2:$F2)</f>
        <v>1</v>
      </c>
      <c r="E2" s="3">
        <f>RANK(Scores!E2,Scores!$B2:$F2)</f>
        <v>1</v>
      </c>
      <c r="F2" s="3">
        <f>RANK(Scores!F2,Scores!$B2:$F2)</f>
        <v>1</v>
      </c>
      <c r="H2" t="s">
        <v>37</v>
      </c>
      <c r="I2">
        <f>COUNTIF(B2:F2, "=1")</f>
        <v>5</v>
      </c>
    </row>
    <row r="3" spans="1:9" x14ac:dyDescent="0.45">
      <c r="A3" s="2" t="s">
        <v>18</v>
      </c>
      <c r="B3" s="1">
        <f>IF(B2 = 1, IF($I$2=1, Constants!$B$1, ROUNDDOWN( (Constants!$B$1+Constants!$B$2)/Results!$I$2, 0)), IF(B2 = 2, Constants!$B$2, 0))</f>
        <v>6</v>
      </c>
      <c r="C3" s="1">
        <f>IF(C2 = 1, IF($I$2=1, Constants!$B$1, ROUNDDOWN( (Constants!$B$1+Constants!$B$2)/Results!$I$2, 0)), IF(C2 = 2, Constants!$B$2, 0))</f>
        <v>6</v>
      </c>
      <c r="D3" s="1">
        <f>IF(D2 = 1, IF($I$2=1, Constants!$B$1, ROUNDDOWN( (Constants!$B$1+Constants!$B$2)/Results!$I$2, 0)), IF(D2 = 2, Constants!$B$2, 0))</f>
        <v>6</v>
      </c>
      <c r="E3" s="1">
        <f>IF(E2 = 1, IF($I$2=1, Constants!$B$1, ROUNDDOWN( (Constants!$B$1+Constants!$B$2)/Results!$I$2, 0)), IF(E2 = 2, Constants!$B$2, 0))</f>
        <v>6</v>
      </c>
      <c r="F3" s="1">
        <f>IF(F2 = 1, IF($I$2=1, Constants!$B$1, ROUNDDOWN( (Constants!$B$1+Constants!$B$2)/Results!$I$2, 0)), IF(F2 = 2, Constants!$B$2, 0))</f>
        <v>6</v>
      </c>
    </row>
    <row r="4" spans="1:9" hidden="1" x14ac:dyDescent="0.45">
      <c r="A4" s="2" t="s">
        <v>34</v>
      </c>
      <c r="B4" s="3">
        <f>RANK(Scores!B3,Scores!$B3:$F3)</f>
        <v>1</v>
      </c>
      <c r="C4" s="3">
        <f>RANK(Scores!C3,Scores!$B3:$F3)</f>
        <v>1</v>
      </c>
      <c r="D4" s="3">
        <f>RANK(Scores!D3,Scores!$B3:$F3)</f>
        <v>1</v>
      </c>
      <c r="E4" s="3">
        <f>RANK(Scores!E3,Scores!$B3:$F3)</f>
        <v>1</v>
      </c>
      <c r="F4" s="3">
        <f>RANK(Scores!F3,Scores!$B3:$F3)</f>
        <v>1</v>
      </c>
      <c r="H4" t="s">
        <v>38</v>
      </c>
      <c r="I4">
        <f>COUNTIF(B4:F4, "=1")</f>
        <v>5</v>
      </c>
    </row>
    <row r="5" spans="1:9" x14ac:dyDescent="0.45">
      <c r="A5" s="2" t="s">
        <v>19</v>
      </c>
      <c r="B5" s="1">
        <f>IF(B4 = 1, IF($I$4=1, Constants!$B$3, ROUNDDOWN( (Constants!$B$3+Constants!$B$4)/Results!$I$4, 0)), IF(B4 = 2, Constants!$B$4, 0))</f>
        <v>5</v>
      </c>
      <c r="C5" s="1">
        <f>IF(C4 = 1, IF($I$4=1, Constants!$B$3, ROUNDDOWN( (Constants!$B$3+Constants!$B$4)/Results!$I$4, 0)), IF(C4 = 2, Constants!$B$4, 0))</f>
        <v>5</v>
      </c>
      <c r="D5" s="1">
        <f>IF(D4 = 1, IF($I$4=1, Constants!$B$3, ROUNDDOWN( (Constants!$B$3+Constants!$B$4)/Results!$I$4, 0)), IF(D4 = 2, Constants!$B$4, 0))</f>
        <v>5</v>
      </c>
      <c r="E5" s="1">
        <f>IF(E4 = 1, IF($I$4=1, Constants!$B$3, ROUNDDOWN( (Constants!$B$3+Constants!$B$4)/Results!$I$4, 0)), IF(E4 = 2, Constants!$B$4, 0))</f>
        <v>5</v>
      </c>
      <c r="F5" s="1">
        <f>IF(F4 = 1, IF($I$4=1, Constants!$B$3, ROUNDDOWN( (Constants!$B$3+Constants!$B$4)/Results!$I$4, 0)), IF(F4 = 2, Constants!$B$4, 0))</f>
        <v>5</v>
      </c>
    </row>
    <row r="6" spans="1:9" hidden="1" x14ac:dyDescent="0.45">
      <c r="A6" s="2" t="s">
        <v>35</v>
      </c>
      <c r="B6" s="3">
        <f>RANK(Scores!B4,Scores!$B4:$F4)</f>
        <v>1</v>
      </c>
      <c r="C6" s="3">
        <f>RANK(Scores!C4,Scores!$B4:$F4)</f>
        <v>1</v>
      </c>
      <c r="D6" s="3">
        <f>RANK(Scores!D4,Scores!$B4:$F4)</f>
        <v>1</v>
      </c>
      <c r="E6" s="3">
        <f>RANK(Scores!E4,Scores!$B4:$F4)</f>
        <v>1</v>
      </c>
      <c r="F6" s="3">
        <f>RANK(Scores!F4,Scores!$B4:$F4)</f>
        <v>1</v>
      </c>
      <c r="H6" t="s">
        <v>39</v>
      </c>
      <c r="I6">
        <f>COUNTIF(B6:F6, "=1")</f>
        <v>5</v>
      </c>
    </row>
    <row r="7" spans="1:9" x14ac:dyDescent="0.45">
      <c r="A7" s="2" t="s">
        <v>20</v>
      </c>
      <c r="B7" s="1">
        <f>IF(B6 = 1, IF($I$6=1, Constants!$B$5, ROUNDDOWN( (Constants!$B$5+Constants!$B$6)/Results!$I$6, 0)), IF(B6 = 2, Constants!$B$6, 0))</f>
        <v>5</v>
      </c>
      <c r="C7" s="1">
        <f>IF(C6 = 1, IF($I$6=1, Constants!$B$5, ROUNDDOWN( (Constants!$B$5+Constants!$B$6)/Results!$I$6, 0)), IF(C6 = 2, Constants!$B$6, 0))</f>
        <v>5</v>
      </c>
      <c r="D7" s="1">
        <f>IF(D6 = 1, IF($I$6=1, Constants!$B$5, ROUNDDOWN( (Constants!$B$5+Constants!$B$6)/Results!$I$6, 0)), IF(D6 = 2, Constants!$B$6, 0))</f>
        <v>5</v>
      </c>
      <c r="E7" s="1">
        <f>IF(E6 = 1, IF($I$6=1, Constants!$B$5, ROUNDDOWN( (Constants!$B$5+Constants!$B$6)/Results!$I$6, 0)), IF(E6 = 2, Constants!$B$6, 0))</f>
        <v>5</v>
      </c>
      <c r="F7" s="1">
        <f>IF(F6 = 1, IF($I$6=1, Constants!$B$5, ROUNDDOWN( (Constants!$B$5+Constants!$B$6)/Results!$I$6, 0)), IF(F6 = 2, Constants!$B$6, 0))</f>
        <v>5</v>
      </c>
    </row>
    <row r="8" spans="1:9" hidden="1" x14ac:dyDescent="0.45">
      <c r="A8" s="2" t="s">
        <v>36</v>
      </c>
      <c r="B8" s="3">
        <f>RANK(Scores!B5,Scores!$B5:$F5)</f>
        <v>1</v>
      </c>
      <c r="C8" s="3">
        <f>RANK(Scores!C5,Scores!$B5:$F5)</f>
        <v>1</v>
      </c>
      <c r="D8" s="3">
        <f>RANK(Scores!D5,Scores!$B5:$F5)</f>
        <v>1</v>
      </c>
      <c r="E8" s="3">
        <f>RANK(Scores!E5,Scores!$B5:$F5)</f>
        <v>1</v>
      </c>
      <c r="F8" s="3">
        <f>RANK(Scores!F5,Scores!$B5:$F5)</f>
        <v>1</v>
      </c>
      <c r="H8" t="s">
        <v>40</v>
      </c>
      <c r="I8">
        <f>COUNTIF(B8:F8, "=1")</f>
        <v>5</v>
      </c>
    </row>
    <row r="9" spans="1:9" x14ac:dyDescent="0.45">
      <c r="A9" s="2" t="s">
        <v>21</v>
      </c>
      <c r="B9" s="1">
        <f>IF(B8 = 1, IF($I$8=1, Constants!$B$7, ROUNDDOWN( (Constants!$B$7+Constants!$B$8)/Results!$I$8, 0)), IF(B8 = 2, Constants!$B$8, 0))</f>
        <v>3</v>
      </c>
      <c r="C9" s="1">
        <f>IF(C8 = 1, IF($I$8=1, Constants!$B$7, ROUNDDOWN( (Constants!$B$7+Constants!$B$8)/Results!$I$8, 0)), IF(C8 = 2, Constants!$B$8, 0))</f>
        <v>3</v>
      </c>
      <c r="D9" s="1">
        <f>IF(D8 = 1, IF($I$8=1, Constants!$B$7, ROUNDDOWN( (Constants!$B$7+Constants!$B$8)/Results!$I$8, 0)), IF(D8 = 2, Constants!$B$8, 0))</f>
        <v>3</v>
      </c>
      <c r="E9" s="1">
        <f>IF(E8 = 1, IF($I$8=1, Constants!$B$7, ROUNDDOWN( (Constants!$B$7+Constants!$B$8)/Results!$I$8, 0)), IF(E8 = 2, Constants!$B$8, 0))</f>
        <v>3</v>
      </c>
      <c r="F9" s="1">
        <f>IF(F8 = 1, IF($I$8=1, Constants!$B$7, ROUNDDOWN( (Constants!$B$7+Constants!$B$8)/Results!$I$8, 0)), IF(F8 = 2, Constants!$B$8, 0))</f>
        <v>3</v>
      </c>
    </row>
    <row r="10" spans="1:9" x14ac:dyDescent="0.45">
      <c r="A10" s="2" t="s">
        <v>15</v>
      </c>
      <c r="B10" s="1">
        <f>Scores!B2*Constants!$B$10</f>
        <v>0</v>
      </c>
      <c r="C10" s="1">
        <f>Scores!C2*Constants!$B$10</f>
        <v>0</v>
      </c>
      <c r="D10" s="1">
        <f>Scores!D2*Constants!$B$10</f>
        <v>0</v>
      </c>
      <c r="E10" s="1">
        <f>Scores!E2*Constants!$B$10</f>
        <v>0</v>
      </c>
      <c r="F10" s="1">
        <f>Scores!F2*Constants!$B$10</f>
        <v>0</v>
      </c>
    </row>
    <row r="11" spans="1:9" x14ac:dyDescent="0.45">
      <c r="A11" s="2" t="s">
        <v>16</v>
      </c>
      <c r="B11" s="1">
        <f>Scores!B3*Constants!$B$11</f>
        <v>0</v>
      </c>
      <c r="C11" s="1">
        <f>Scores!C3*Constants!$B$11</f>
        <v>0</v>
      </c>
      <c r="D11" s="1">
        <f>Scores!D3*Constants!$B$11</f>
        <v>0</v>
      </c>
      <c r="E11" s="1">
        <f>Scores!E3*Constants!$B$11</f>
        <v>0</v>
      </c>
      <c r="F11" s="1">
        <f>Scores!F3*Constants!$B$11</f>
        <v>0</v>
      </c>
    </row>
    <row r="12" spans="1:9" x14ac:dyDescent="0.45">
      <c r="A12" s="2" t="s">
        <v>17</v>
      </c>
      <c r="B12" s="1">
        <f>Scores!B4*Constants!$B$12</f>
        <v>0</v>
      </c>
      <c r="C12" s="1">
        <f>Scores!C4*Constants!$B$12</f>
        <v>0</v>
      </c>
      <c r="D12" s="1">
        <f>Scores!D4*Constants!$B$12</f>
        <v>0</v>
      </c>
      <c r="E12" s="1">
        <f>Scores!E4*Constants!$B$12</f>
        <v>0</v>
      </c>
      <c r="F12" s="1">
        <f>Scores!F4*Constants!$B$12</f>
        <v>0</v>
      </c>
    </row>
    <row r="13" spans="1:9" x14ac:dyDescent="0.45">
      <c r="A13" s="2" t="s">
        <v>14</v>
      </c>
      <c r="B13" s="1">
        <f>Scores!B5*Constants!$B$13</f>
        <v>0</v>
      </c>
      <c r="C13" s="1">
        <f>Scores!C5*Constants!$B$13</f>
        <v>0</v>
      </c>
      <c r="D13" s="1">
        <f>Scores!D5*Constants!$B$13</f>
        <v>0</v>
      </c>
      <c r="E13" s="1">
        <f>Scores!E5*Constants!$B$13</f>
        <v>0</v>
      </c>
      <c r="F13" s="1">
        <f>Scores!F5*Constants!$B$13</f>
        <v>0</v>
      </c>
    </row>
    <row r="14" spans="1:9" x14ac:dyDescent="0.45">
      <c r="A14" s="2" t="s">
        <v>13</v>
      </c>
      <c r="B14" s="1">
        <f>Scores!B6+Scores!B7*5+Scores!B8*20+Scores!B9*50</f>
        <v>0</v>
      </c>
      <c r="C14" s="1">
        <f>Scores!C6+Scores!C7*5+Scores!C8*20+Scores!C9*50</f>
        <v>0</v>
      </c>
      <c r="D14" s="1">
        <f>Scores!D6+Scores!D7*5+Scores!D8*20+Scores!D9*50</f>
        <v>0</v>
      </c>
      <c r="E14" s="1">
        <f>Scores!E6+Scores!E7*5+Scores!E8*20+Scores!E9*50</f>
        <v>0</v>
      </c>
      <c r="F14" s="1">
        <f>Scores!F6+Scores!F7*5+Scores!F8*20+Scores!F9*50</f>
        <v>0</v>
      </c>
    </row>
    <row r="15" spans="1:9" x14ac:dyDescent="0.45">
      <c r="A15" s="2" t="s">
        <v>12</v>
      </c>
      <c r="B15" s="1">
        <f>Scores!B10</f>
        <v>0</v>
      </c>
      <c r="C15" s="1">
        <f>Scores!C10</f>
        <v>0</v>
      </c>
      <c r="D15" s="1">
        <f>Scores!D10</f>
        <v>0</v>
      </c>
      <c r="E15" s="1">
        <f>Scores!E10</f>
        <v>0</v>
      </c>
      <c r="F15" s="1">
        <f>Scores!F10</f>
        <v>0</v>
      </c>
    </row>
    <row r="17" spans="1:6" x14ac:dyDescent="0.45">
      <c r="A17" s="2" t="s">
        <v>22</v>
      </c>
      <c r="B17" s="1">
        <f>SUM(B3+B5+B7+B9)+SUM(B10:B15)</f>
        <v>19</v>
      </c>
      <c r="C17" s="1">
        <f t="shared" ref="C17:F17" si="0">SUM(C3+C5+C7+C9)+SUM(C10:C15)</f>
        <v>19</v>
      </c>
      <c r="D17" s="1">
        <f t="shared" si="0"/>
        <v>19</v>
      </c>
      <c r="E17" s="1">
        <f t="shared" si="0"/>
        <v>19</v>
      </c>
      <c r="F17" s="1">
        <f t="shared" si="0"/>
        <v>19</v>
      </c>
    </row>
    <row r="18" spans="1:6" x14ac:dyDescent="0.45">
      <c r="A18" s="2" t="s">
        <v>23</v>
      </c>
      <c r="B18" s="1">
        <f>RANK(B17, $B$17:$F$17)</f>
        <v>1</v>
      </c>
      <c r="C18" s="1">
        <f t="shared" ref="C18:F18" si="1">RANK(C17, $B$17:$F$17)</f>
        <v>1</v>
      </c>
      <c r="D18" s="1">
        <f t="shared" si="1"/>
        <v>1</v>
      </c>
      <c r="E18" s="1">
        <f t="shared" si="1"/>
        <v>1</v>
      </c>
      <c r="F18" s="1">
        <f t="shared" si="1"/>
        <v>1</v>
      </c>
    </row>
  </sheetData>
  <sheetProtection sheet="1" objects="1" scenarios="1"/>
  <conditionalFormatting sqref="B17:F17">
    <cfRule type="expression" dxfId="2" priority="7" stopIfTrue="1">
      <formula>B18 = 3</formula>
    </cfRule>
    <cfRule type="expression" dxfId="1" priority="8" stopIfTrue="1">
      <formula>B18 = 2</formula>
    </cfRule>
    <cfRule type="expression" dxfId="0" priority="9" stopIfTrue="1">
      <formula>B18 = 1</formula>
    </cfRule>
  </conditionalFormatting>
  <conditionalFormatting sqref="B10:F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4CCA-431B-48F6-B751-31A8BC2AA196}">
  <dimension ref="A1:B13"/>
  <sheetViews>
    <sheetView workbookViewId="0">
      <selection activeCell="B14" sqref="B14"/>
    </sheetView>
  </sheetViews>
  <sheetFormatPr defaultRowHeight="14.25" x14ac:dyDescent="0.45"/>
  <cols>
    <col min="1" max="1" width="17.59765625" bestFit="1" customWidth="1"/>
  </cols>
  <sheetData>
    <row r="1" spans="1:2" x14ac:dyDescent="0.45">
      <c r="A1" t="s">
        <v>0</v>
      </c>
      <c r="B1">
        <v>20</v>
      </c>
    </row>
    <row r="2" spans="1:2" x14ac:dyDescent="0.45">
      <c r="A2" t="s">
        <v>1</v>
      </c>
      <c r="B2">
        <v>10</v>
      </c>
    </row>
    <row r="3" spans="1:2" x14ac:dyDescent="0.45">
      <c r="A3" t="s">
        <v>2</v>
      </c>
      <c r="B3">
        <v>15</v>
      </c>
    </row>
    <row r="4" spans="1:2" x14ac:dyDescent="0.45">
      <c r="A4" t="s">
        <v>3</v>
      </c>
      <c r="B4">
        <v>10</v>
      </c>
    </row>
    <row r="5" spans="1:2" x14ac:dyDescent="0.45">
      <c r="A5" t="s">
        <v>4</v>
      </c>
      <c r="B5">
        <v>15</v>
      </c>
    </row>
    <row r="6" spans="1:2" x14ac:dyDescent="0.45">
      <c r="A6" t="s">
        <v>5</v>
      </c>
      <c r="B6">
        <v>10</v>
      </c>
    </row>
    <row r="7" spans="1:2" x14ac:dyDescent="0.45">
      <c r="A7" t="s">
        <v>6</v>
      </c>
      <c r="B7">
        <v>10</v>
      </c>
    </row>
    <row r="8" spans="1:2" x14ac:dyDescent="0.45">
      <c r="A8" t="s">
        <v>7</v>
      </c>
      <c r="B8">
        <v>5</v>
      </c>
    </row>
    <row r="10" spans="1:2" x14ac:dyDescent="0.45">
      <c r="A10" t="s">
        <v>15</v>
      </c>
      <c r="B10">
        <v>2</v>
      </c>
    </row>
    <row r="11" spans="1:2" x14ac:dyDescent="0.45">
      <c r="A11" t="s">
        <v>16</v>
      </c>
      <c r="B11">
        <v>3</v>
      </c>
    </row>
    <row r="12" spans="1:2" x14ac:dyDescent="0.45">
      <c r="A12" t="s">
        <v>17</v>
      </c>
      <c r="B12">
        <v>3</v>
      </c>
    </row>
    <row r="13" spans="1:2" x14ac:dyDescent="0.45">
      <c r="A13" t="s">
        <v>14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Results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toddkitta</dc:creator>
  <cp:lastModifiedBy>Todd Kitta</cp:lastModifiedBy>
  <dcterms:created xsi:type="dcterms:W3CDTF">2019-11-03T02:46:40Z</dcterms:created>
  <dcterms:modified xsi:type="dcterms:W3CDTF">2019-11-03T15:18:24Z</dcterms:modified>
</cp:coreProperties>
</file>