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.Longobardi\Dropbox\Luca\Lavoro\Dolciaria Acquaviva\Luca Longobardi\Logistica\Progetto Italtrans\"/>
    </mc:Choice>
  </mc:AlternateContent>
  <xr:revisionPtr revIDLastSave="0" documentId="13_ncr:1_{C6FABD33-37BC-4A1E-BB5E-FEB66853F0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sempio" sheetId="2" r:id="rId1"/>
    <sheet name="Foglio2" sheetId="3" state="hidden" r:id="rId2"/>
  </sheets>
  <calcPr calcId="191029"/>
  <customWorkbookViews>
    <customWorkbookView name="Michele.Colombo - Visualizzazione personale" guid="{C5364F81-7E73-4C07-A3FD-415AC5F8891F}" mergeInterval="0" personalView="1" maximized="1" xWindow="-8" yWindow="-8" windowWidth="1936" windowHeight="1056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2" l="1"/>
  <c r="W5" i="2"/>
  <c r="W4" i="2"/>
  <c r="W3" i="2"/>
  <c r="W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Simone.Ferloni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Più SCARICHI/CARICHI</t>
        </r>
        <r>
          <rPr>
            <sz val="9"/>
            <color indexed="81"/>
            <rFont val="Tahoma"/>
            <family val="2"/>
          </rPr>
          <t xml:space="preserve">
In caso di più carichi o scarichi per il medesimo ordine, mantenere lo stesso numero identificativo. 
</t>
        </r>
      </text>
    </comment>
    <comment ref="F1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
- Se è compilato SOLO il campo "ORA CARICO" o "ORA CARICO A", si intende l'ora specifica per cui è richiesto il carico dell'ordine presso l'inidrizzo specificato
- Se sono compilati entrambi i campi "ORA CARICO" e "ORA CARICO A", si intende una fascia oraria all'interno della quale è possibile effettuare il carico presso l'indirizzo specificato</t>
        </r>
      </text>
    </comment>
    <comment ref="N1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
- Se è compilato SOLO il campo "ORA SCARICO" o "ORA SCARICO A", si intende l'ora specifica per cui è richiesto il carico dell'ordine presso l'inidrizzo specificato
- Se sono compilati entrambi i campi "ORA SCARICO" e "ORA SCARICO A", si intende una fascia oraria all'interno della quale è possibile effettuare il carico presso l'indirizzo specificato</t>
        </r>
      </text>
    </comment>
    <comment ref="S1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Compilare ALMENO uno degli spazi dedicati alla q.tà di merce dell'ordine
</t>
        </r>
      </text>
    </comment>
    <comment ref="AE1" authorId="0" shapeId="0" xr:uid="{00000000-0006-0000-0100-000005000000}">
      <text>
        <r>
          <rPr>
            <sz val="9"/>
            <color indexed="81"/>
            <rFont val="Tahoma"/>
            <family val="2"/>
          </rPr>
          <t xml:space="preserve">
Scegliere dal Menù a tendina la scelta opportuna
</t>
        </r>
      </text>
    </comment>
  </commentList>
</comments>
</file>

<file path=xl/sharedStrings.xml><?xml version="1.0" encoding="utf-8"?>
<sst xmlns="http://schemas.openxmlformats.org/spreadsheetml/2006/main" count="107" uniqueCount="51">
  <si>
    <t>N. ORDINE/PROGR. VIAGGIO</t>
  </si>
  <si>
    <t>RAGIONE SOCIALE CARICO</t>
  </si>
  <si>
    <t>INDIRIZZO CARICO</t>
  </si>
  <si>
    <t>LOCALITA CARICO</t>
  </si>
  <si>
    <t>PROV CARICO</t>
  </si>
  <si>
    <t>DATA CARICO</t>
  </si>
  <si>
    <t>ORA CARICO</t>
  </si>
  <si>
    <t>ORA CARICO A</t>
  </si>
  <si>
    <t>RAGIONE SOCIALE SCARICO</t>
  </si>
  <si>
    <t>INDIRIZZO SCARICO</t>
  </si>
  <si>
    <t>LOCALITA SCARICO</t>
  </si>
  <si>
    <t>PROV SCARICO</t>
  </si>
  <si>
    <t>DATA SCARICO</t>
  </si>
  <si>
    <t>ORA SCARICO</t>
  </si>
  <si>
    <t>ORA SCARICO A</t>
  </si>
  <si>
    <t>RIFERIMENTO VS CLIENTE</t>
  </si>
  <si>
    <t>TIPO SERVIZIO</t>
  </si>
  <si>
    <t>TIPO MEZZO</t>
  </si>
  <si>
    <t>NOTE</t>
  </si>
  <si>
    <t>BG</t>
  </si>
  <si>
    <t>NO</t>
  </si>
  <si>
    <t>Pallet a Terra</t>
  </si>
  <si>
    <t>MetriCubi</t>
  </si>
  <si>
    <t>Colli</t>
  </si>
  <si>
    <t>KG</t>
  </si>
  <si>
    <t>Pallet</t>
  </si>
  <si>
    <t>TIPO MERCE</t>
  </si>
  <si>
    <t>Fresco</t>
  </si>
  <si>
    <t>Surgelato</t>
  </si>
  <si>
    <t>No Temperatura</t>
  </si>
  <si>
    <t>Motrice</t>
  </si>
  <si>
    <t>Bilico</t>
  </si>
  <si>
    <t>Autotreno</t>
  </si>
  <si>
    <t>Biga</t>
  </si>
  <si>
    <t>37 Pallet</t>
  </si>
  <si>
    <t>Caratteristica SPONDA</t>
  </si>
  <si>
    <t>Caratteristica TRANSPALLET</t>
  </si>
  <si>
    <t>Caratteristica Altezza Mezzo</t>
  </si>
  <si>
    <t>SI</t>
  </si>
  <si>
    <t>SCARICO ORARIO TASSATIVO</t>
  </si>
  <si>
    <t>CARICO ORARIO TASSATIVO</t>
  </si>
  <si>
    <t>DOCUMENTO NUMERO</t>
  </si>
  <si>
    <t>DOCUMENTO DATA</t>
  </si>
  <si>
    <t>DOLCIARIA ACQUAVIVA SPA</t>
  </si>
  <si>
    <t>Alfianello</t>
  </si>
  <si>
    <t>BS</t>
  </si>
  <si>
    <t>ITALTRANS SPA</t>
  </si>
  <si>
    <t>COVO</t>
  </si>
  <si>
    <t>Via Campo Rampino, 382</t>
  </si>
  <si>
    <t>PRONTO FORNO</t>
  </si>
  <si>
    <t>Via Mazzini 131/141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</si>
</sst>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1" xfId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left"/>
    </xf>
    <xf numFmtId="0" fontId="3" fillId="2" borderId="1" xfId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</cellXfs>
  <cellStyles count="2">
    <cellStyle name="Normale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F6"/>
  <sheetViews>
    <sheetView tabSelected="1" zoomScaleNormal="100" workbookViewId="0">
      <pane ySplit="1" topLeftCell="A2" activePane="bottomLeft" state="frozen"/>
      <selection pane="bottomLeft"/>
    </sheetView>
  </sheetViews>
  <sheetFormatPr defaultRowHeight="14.4" outlineLevelCol="1" x14ac:dyDescent="0.3"/>
  <cols>
    <col min="1" max="1" width="27" bestFit="1" customWidth="1"/>
    <col min="2" max="2" width="24.5546875" bestFit="1" customWidth="1"/>
    <col min="3" max="3" width="18.33203125" customWidth="1" outlineLevel="1"/>
    <col min="4" max="4" width="16.6640625" customWidth="1" outlineLevel="1"/>
    <col min="5" max="5" width="13.33203125" customWidth="1" outlineLevel="1"/>
    <col min="6" max="6" width="13.109375" customWidth="1" outlineLevel="1"/>
    <col min="7" max="7" width="12" customWidth="1" outlineLevel="1"/>
    <col min="8" max="8" width="13.88671875" customWidth="1" outlineLevel="1"/>
    <col min="9" max="9" width="26.44140625" customWidth="1"/>
    <col min="10" max="10" width="25.6640625" bestFit="1" customWidth="1"/>
    <col min="11" max="11" width="21.6640625" customWidth="1" outlineLevel="1"/>
    <col min="12" max="12" width="17.88671875" customWidth="1" outlineLevel="1"/>
    <col min="13" max="13" width="14.33203125" customWidth="1" outlineLevel="1"/>
    <col min="14" max="14" width="14.109375" customWidth="1" outlineLevel="1"/>
    <col min="15" max="15" width="16.6640625" customWidth="1" outlineLevel="1"/>
    <col min="16" max="16" width="21" customWidth="1" outlineLevel="1"/>
    <col min="17" max="17" width="26.44140625" customWidth="1"/>
    <col min="18" max="18" width="27.88671875" customWidth="1"/>
    <col min="19" max="19" width="13.109375" customWidth="1" outlineLevel="1"/>
    <col min="20" max="20" width="12.5546875" customWidth="1" outlineLevel="1"/>
    <col min="21" max="23" width="13.109375" customWidth="1" outlineLevel="1"/>
    <col min="24" max="24" width="27" customWidth="1"/>
    <col min="25" max="28" width="21.109375" customWidth="1"/>
    <col min="29" max="31" width="16.109375" customWidth="1"/>
    <col min="32" max="32" width="36.5546875" customWidth="1"/>
  </cols>
  <sheetData>
    <row r="1" spans="1:32" s="3" customFormat="1" ht="37.5" customHeigh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40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39</v>
      </c>
      <c r="R1" s="7" t="s">
        <v>26</v>
      </c>
      <c r="S1" s="7" t="s">
        <v>25</v>
      </c>
      <c r="T1" s="7" t="s">
        <v>21</v>
      </c>
      <c r="U1" s="7" t="s">
        <v>22</v>
      </c>
      <c r="V1" s="7" t="s">
        <v>23</v>
      </c>
      <c r="W1" s="7" t="s">
        <v>24</v>
      </c>
      <c r="X1" s="7" t="s">
        <v>15</v>
      </c>
      <c r="Y1" s="7" t="s">
        <v>16</v>
      </c>
      <c r="Z1" s="7" t="s">
        <v>17</v>
      </c>
      <c r="AA1" s="7" t="s">
        <v>41</v>
      </c>
      <c r="AB1" s="7" t="s">
        <v>42</v>
      </c>
      <c r="AC1" s="8" t="s">
        <v>35</v>
      </c>
      <c r="AD1" s="8" t="s">
        <v>36</v>
      </c>
      <c r="AE1" s="8" t="s">
        <v>37</v>
      </c>
      <c r="AF1" s="8" t="s">
        <v>18</v>
      </c>
    </row>
    <row r="2" spans="1:32" x14ac:dyDescent="0.3">
      <c r="A2" s="6">
        <v>1402258</v>
      </c>
      <c r="B2" t="s">
        <v>43</v>
      </c>
      <c r="C2" t="s">
        <v>50</v>
      </c>
      <c r="D2" t="s">
        <v>44</v>
      </c>
      <c r="E2" t="s">
        <v>45</v>
      </c>
      <c r="F2" s="1">
        <v>44900</v>
      </c>
      <c r="G2" s="2">
        <v>0.5</v>
      </c>
      <c r="H2" s="2"/>
      <c r="I2" s="5" t="s">
        <v>38</v>
      </c>
      <c r="J2" t="s">
        <v>46</v>
      </c>
      <c r="K2" t="s">
        <v>48</v>
      </c>
      <c r="L2" t="s">
        <v>47</v>
      </c>
      <c r="M2" t="s">
        <v>19</v>
      </c>
      <c r="N2" s="1">
        <v>44900</v>
      </c>
      <c r="O2" s="2"/>
      <c r="P2" s="2"/>
      <c r="Q2" s="5"/>
      <c r="R2" s="2" t="s">
        <v>49</v>
      </c>
      <c r="S2" s="4">
        <v>33</v>
      </c>
      <c r="T2" s="4">
        <v>33</v>
      </c>
      <c r="U2" s="4"/>
      <c r="V2" s="4"/>
      <c r="W2" s="4">
        <f>+T2*400</f>
        <v>13200</v>
      </c>
      <c r="Y2" t="s">
        <v>28</v>
      </c>
      <c r="Z2" t="s">
        <v>31</v>
      </c>
      <c r="AD2" t="s">
        <v>38</v>
      </c>
    </row>
    <row r="3" spans="1:32" x14ac:dyDescent="0.3">
      <c r="A3" s="6">
        <v>1402259</v>
      </c>
      <c r="B3" t="s">
        <v>43</v>
      </c>
      <c r="C3" t="s">
        <v>50</v>
      </c>
      <c r="D3" t="s">
        <v>44</v>
      </c>
      <c r="E3" t="s">
        <v>45</v>
      </c>
      <c r="F3" s="1">
        <v>44901</v>
      </c>
      <c r="G3" s="2">
        <v>0.5</v>
      </c>
      <c r="I3" s="5" t="s">
        <v>38</v>
      </c>
      <c r="J3" t="s">
        <v>46</v>
      </c>
      <c r="K3" t="s">
        <v>48</v>
      </c>
      <c r="L3" t="s">
        <v>47</v>
      </c>
      <c r="M3" t="s">
        <v>19</v>
      </c>
      <c r="N3" s="1">
        <v>44901</v>
      </c>
      <c r="R3" s="2" t="s">
        <v>49</v>
      </c>
      <c r="S3" s="4">
        <v>33</v>
      </c>
      <c r="T3" s="4">
        <v>33</v>
      </c>
      <c r="U3" s="4"/>
      <c r="V3" s="4"/>
      <c r="W3" s="4">
        <f t="shared" ref="W3:W6" si="0">+T3*400</f>
        <v>13200</v>
      </c>
      <c r="Y3" t="s">
        <v>28</v>
      </c>
      <c r="Z3" t="s">
        <v>31</v>
      </c>
      <c r="AD3" t="s">
        <v>38</v>
      </c>
    </row>
    <row r="4" spans="1:32" x14ac:dyDescent="0.3">
      <c r="A4" s="6">
        <v>1402260</v>
      </c>
      <c r="B4" t="s">
        <v>43</v>
      </c>
      <c r="C4" t="s">
        <v>50</v>
      </c>
      <c r="D4" t="s">
        <v>44</v>
      </c>
      <c r="E4" t="s">
        <v>45</v>
      </c>
      <c r="F4" s="1">
        <v>44902</v>
      </c>
      <c r="G4" s="2">
        <v>0.5</v>
      </c>
      <c r="I4" s="5" t="s">
        <v>38</v>
      </c>
      <c r="J4" t="s">
        <v>46</v>
      </c>
      <c r="K4" t="s">
        <v>48</v>
      </c>
      <c r="L4" t="s">
        <v>47</v>
      </c>
      <c r="M4" t="s">
        <v>19</v>
      </c>
      <c r="N4" s="1">
        <v>44902</v>
      </c>
      <c r="R4" s="2" t="s">
        <v>49</v>
      </c>
      <c r="S4" s="4">
        <v>33</v>
      </c>
      <c r="T4" s="4">
        <v>33</v>
      </c>
      <c r="W4" s="4">
        <f t="shared" si="0"/>
        <v>13200</v>
      </c>
      <c r="Y4" t="s">
        <v>28</v>
      </c>
      <c r="Z4" t="s">
        <v>31</v>
      </c>
      <c r="AD4" t="s">
        <v>38</v>
      </c>
    </row>
    <row r="5" spans="1:32" x14ac:dyDescent="0.3">
      <c r="A5" s="6">
        <v>1402261</v>
      </c>
      <c r="B5" t="s">
        <v>43</v>
      </c>
      <c r="C5" t="s">
        <v>50</v>
      </c>
      <c r="D5" t="s">
        <v>44</v>
      </c>
      <c r="E5" t="s">
        <v>45</v>
      </c>
      <c r="F5" s="1">
        <v>44903</v>
      </c>
      <c r="G5" s="2">
        <v>0.5</v>
      </c>
      <c r="I5" s="5" t="s">
        <v>38</v>
      </c>
      <c r="J5" t="s">
        <v>46</v>
      </c>
      <c r="K5" t="s">
        <v>48</v>
      </c>
      <c r="L5" t="s">
        <v>47</v>
      </c>
      <c r="M5" t="s">
        <v>19</v>
      </c>
      <c r="N5" s="1">
        <v>44903</v>
      </c>
      <c r="R5" s="2" t="s">
        <v>49</v>
      </c>
      <c r="S5" s="4">
        <v>33</v>
      </c>
      <c r="T5" s="4">
        <v>33</v>
      </c>
      <c r="W5" s="4">
        <f t="shared" si="0"/>
        <v>13200</v>
      </c>
      <c r="Y5" t="s">
        <v>28</v>
      </c>
      <c r="Z5" t="s">
        <v>31</v>
      </c>
      <c r="AD5" t="s">
        <v>38</v>
      </c>
    </row>
    <row r="6" spans="1:32" x14ac:dyDescent="0.3">
      <c r="A6" s="6">
        <v>1402262</v>
      </c>
      <c r="B6" t="s">
        <v>43</v>
      </c>
      <c r="C6" t="s">
        <v>50</v>
      </c>
      <c r="D6" t="s">
        <v>44</v>
      </c>
      <c r="E6" t="s">
        <v>45</v>
      </c>
      <c r="F6" s="1">
        <v>44904</v>
      </c>
      <c r="G6" s="2">
        <v>0.5</v>
      </c>
      <c r="I6" s="5" t="s">
        <v>38</v>
      </c>
      <c r="J6" t="s">
        <v>46</v>
      </c>
      <c r="K6" t="s">
        <v>48</v>
      </c>
      <c r="L6" t="s">
        <v>47</v>
      </c>
      <c r="M6" t="s">
        <v>19</v>
      </c>
      <c r="N6" s="1">
        <v>44904</v>
      </c>
      <c r="R6" s="2" t="s">
        <v>49</v>
      </c>
      <c r="S6" s="4">
        <v>33</v>
      </c>
      <c r="T6" s="4">
        <v>33</v>
      </c>
      <c r="W6" s="4">
        <f t="shared" si="0"/>
        <v>13200</v>
      </c>
      <c r="Y6" t="s">
        <v>28</v>
      </c>
      <c r="Z6" t="s">
        <v>31</v>
      </c>
      <c r="AD6" t="s">
        <v>38</v>
      </c>
    </row>
  </sheetData>
  <customSheetViews>
    <customSheetView guid="{C5364F81-7E73-4C07-A3FD-415AC5F8891F}" topLeftCell="AA1">
      <selection activeCell="Y1" sqref="A1:XFD1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C14F616-B5E4-45E7-BF6F-6AA46D7A15CF}">
          <x14:formula1>
            <xm:f>Foglio2!A1:A5</xm:f>
          </x14:formula1>
          <xm:sqref>Y2:Y6</xm:sqref>
        </x14:dataValidation>
        <x14:dataValidation type="list" allowBlank="1" showInputMessage="1" showErrorMessage="1" xr:uid="{CA15FBA5-42EE-47D5-B627-FDC9091C5618}">
          <x14:formula1>
            <xm:f>Foglio2!C1:C5</xm:f>
          </x14:formula1>
          <xm:sqref>Z2:AB2 Z3:Z6</xm:sqref>
        </x14:dataValidation>
        <x14:dataValidation type="list" allowBlank="1" showInputMessage="1" showErrorMessage="1" xr:uid="{0DC8EFD4-DD80-45EA-BC27-D98670F1063D}">
          <x14:formula1>
            <xm:f>Foglio2!D15:D19</xm:f>
          </x14:formula1>
          <xm:sqref>AA3:AB3</xm:sqref>
        </x14:dataValidation>
        <x14:dataValidation type="list" allowBlank="1" showInputMessage="1" showErrorMessage="1" xr:uid="{8042708E-13AD-4F0A-AAA8-2EC416719DEB}">
          <x14:formula1>
            <xm:f>Foglio2!B1:B2</xm:f>
          </x14:formula1>
          <xm:sqref>Q2 I2:I6 AC2:AE2 AD3:AD6</xm:sqref>
        </x14:dataValidation>
        <x14:dataValidation type="list" allowBlank="1" showInputMessage="1" showErrorMessage="1" xr:uid="{F895D2C7-30CC-4231-A7A5-850076F68EF1}">
          <x14:formula1>
            <xm:f>Foglio2!V15:V16</xm:f>
          </x14:formula1>
          <xm:sqref>AC3 AE3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B3" sqref="B3"/>
    </sheetView>
  </sheetViews>
  <sheetFormatPr defaultRowHeight="14.4" x14ac:dyDescent="0.3"/>
  <cols>
    <col min="1" max="1" width="18.6640625" customWidth="1"/>
  </cols>
  <sheetData>
    <row r="1" spans="1:3" x14ac:dyDescent="0.3">
      <c r="A1" t="s">
        <v>29</v>
      </c>
      <c r="B1" t="s">
        <v>38</v>
      </c>
      <c r="C1" t="s">
        <v>30</v>
      </c>
    </row>
    <row r="2" spans="1:3" x14ac:dyDescent="0.3">
      <c r="A2" t="s">
        <v>27</v>
      </c>
      <c r="B2" t="s">
        <v>20</v>
      </c>
      <c r="C2" t="s">
        <v>31</v>
      </c>
    </row>
    <row r="3" spans="1:3" x14ac:dyDescent="0.3">
      <c r="A3" t="s">
        <v>28</v>
      </c>
      <c r="C3" t="s">
        <v>34</v>
      </c>
    </row>
    <row r="4" spans="1:3" x14ac:dyDescent="0.3">
      <c r="C4" t="s">
        <v>33</v>
      </c>
    </row>
    <row r="5" spans="1:3" x14ac:dyDescent="0.3">
      <c r="C5" t="s">
        <v>32</v>
      </c>
    </row>
  </sheetData>
  <customSheetViews>
    <customSheetView guid="{C5364F81-7E73-4C07-A3FD-415AC5F8891F}" state="hidden">
      <selection activeCell="B3" sqref="B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Esempio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Simone.Ferloni</dc:creator>
  <cp:lastModifiedBy>Luca Longobardi</cp:lastModifiedBy>
  <dcterms:created xsi:type="dcterms:W3CDTF">2018-03-12T11:01:07Z</dcterms:created>
  <dcterms:modified xsi:type="dcterms:W3CDTF">2022-11-30T16:35:54Z</dcterms:modified>
</cp:coreProperties>
</file>